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El Salvador\mensual\"/>
    </mc:Choice>
  </mc:AlternateContent>
  <xr:revisionPtr revIDLastSave="0" documentId="13_ncr:1_{220ECB3A-59A8-4E04-A47E-F668231283D0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R99" i="11" l="1"/>
  <c r="KR98" i="11"/>
  <c r="KR97" i="11"/>
  <c r="KR96" i="11"/>
  <c r="KR95" i="11"/>
  <c r="KR94" i="11"/>
  <c r="KR93" i="11"/>
  <c r="KR92" i="11"/>
  <c r="KR91" i="11"/>
  <c r="KR90" i="11"/>
  <c r="KR89" i="11"/>
  <c r="KR88" i="11"/>
  <c r="KR87" i="11"/>
  <c r="KR86" i="11"/>
  <c r="KR85" i="11"/>
  <c r="KR84" i="11"/>
  <c r="KR83" i="11"/>
  <c r="KR82" i="11"/>
  <c r="KR81" i="11"/>
  <c r="KR80" i="11"/>
  <c r="KR79" i="11"/>
  <c r="KR78" i="11"/>
  <c r="KR77" i="11"/>
  <c r="KR76" i="11"/>
  <c r="KR75" i="11"/>
  <c r="KR74" i="11"/>
  <c r="KR73" i="11"/>
  <c r="KR72" i="11"/>
  <c r="KR71" i="11"/>
  <c r="KR70" i="11"/>
  <c r="KR69" i="11"/>
  <c r="KR68" i="11"/>
  <c r="KR67" i="11"/>
  <c r="KR66" i="11"/>
  <c r="KR65" i="11"/>
  <c r="KR64" i="11"/>
  <c r="KR63" i="11"/>
  <c r="KR62" i="11"/>
  <c r="KR61" i="11"/>
  <c r="KR60" i="11"/>
  <c r="KR59" i="11"/>
  <c r="KR58" i="11"/>
  <c r="KR57" i="11"/>
  <c r="KR56" i="11"/>
  <c r="KR55" i="11"/>
  <c r="KR54" i="11"/>
  <c r="KR53" i="11"/>
  <c r="KR52" i="11"/>
  <c r="KR51" i="11"/>
  <c r="KR50" i="11"/>
  <c r="KR49" i="11"/>
  <c r="KR48" i="11"/>
  <c r="KR47" i="11"/>
  <c r="KR46" i="11"/>
  <c r="KR45" i="11"/>
  <c r="KR44" i="11"/>
  <c r="KR43" i="11"/>
  <c r="KR42" i="11"/>
  <c r="KR41" i="11"/>
  <c r="KR40" i="11"/>
  <c r="KR39" i="11"/>
  <c r="KR38" i="11"/>
  <c r="KR37" i="11"/>
  <c r="KR36" i="11"/>
  <c r="KR35" i="11"/>
  <c r="KR34" i="11"/>
  <c r="KR33" i="11"/>
  <c r="KR32" i="11"/>
  <c r="KR31" i="11"/>
  <c r="KR30" i="11"/>
  <c r="KR29" i="11"/>
  <c r="KR28" i="11"/>
  <c r="KR27" i="11"/>
  <c r="KR26" i="11"/>
  <c r="KR25" i="11"/>
  <c r="KR24" i="11"/>
  <c r="KR23" i="11"/>
  <c r="KR22" i="11"/>
  <c r="KR21" i="11"/>
  <c r="KR20" i="11"/>
  <c r="KR19" i="11"/>
  <c r="KR18" i="11"/>
  <c r="KR17" i="11"/>
  <c r="KR16" i="11"/>
  <c r="KR15" i="11"/>
  <c r="KR14" i="11"/>
  <c r="KR13" i="11"/>
  <c r="KR12" i="11"/>
  <c r="KR11" i="11"/>
  <c r="KR10" i="11"/>
  <c r="KR9" i="11"/>
  <c r="KR8" i="11"/>
  <c r="KE99" i="11"/>
  <c r="KE98" i="11"/>
  <c r="KE97" i="11"/>
  <c r="KE96" i="11"/>
  <c r="KE95" i="11"/>
  <c r="KE94" i="11"/>
  <c r="KE93" i="11"/>
  <c r="KE92" i="11"/>
  <c r="KE91" i="11"/>
  <c r="KE90" i="11"/>
  <c r="KE89" i="11"/>
  <c r="KE88" i="11"/>
  <c r="KE87" i="11"/>
  <c r="KE86" i="11"/>
  <c r="KE85" i="11"/>
  <c r="KE84" i="11"/>
  <c r="KE83" i="11"/>
  <c r="KE82" i="11"/>
  <c r="KE81" i="11"/>
  <c r="KE80" i="11"/>
  <c r="KE79" i="11"/>
  <c r="KE78" i="11"/>
  <c r="KE77" i="11"/>
  <c r="KE76" i="11"/>
  <c r="KE75" i="11"/>
  <c r="KE74" i="11"/>
  <c r="KE73" i="11"/>
  <c r="KE72" i="11"/>
  <c r="KE71" i="11"/>
  <c r="KE70" i="11"/>
  <c r="KE69" i="11"/>
  <c r="KE68" i="11"/>
  <c r="KE67" i="11"/>
  <c r="KE66" i="11"/>
  <c r="KE65" i="11"/>
  <c r="KE64" i="11"/>
  <c r="KE63" i="11"/>
  <c r="KE62" i="11"/>
  <c r="KE61" i="11"/>
  <c r="KE60" i="11"/>
  <c r="KE59" i="11"/>
  <c r="KE58" i="11"/>
  <c r="KE57" i="11"/>
  <c r="KE56" i="11"/>
  <c r="KE55" i="11"/>
  <c r="KE54" i="11"/>
  <c r="KE53" i="11"/>
  <c r="KE52" i="11"/>
  <c r="KE51" i="11"/>
  <c r="KE50" i="11"/>
  <c r="KE49" i="11"/>
  <c r="KE48" i="11"/>
  <c r="KE47" i="11"/>
  <c r="KE46" i="11"/>
  <c r="KE45" i="11"/>
  <c r="KE44" i="11"/>
  <c r="KE43" i="11"/>
  <c r="KE42" i="11"/>
  <c r="KE41" i="11"/>
  <c r="KE40" i="11"/>
  <c r="KE39" i="11"/>
  <c r="KE38" i="11"/>
  <c r="KE37" i="11"/>
  <c r="KE36" i="11"/>
  <c r="KE35" i="11"/>
  <c r="KE34" i="11"/>
  <c r="KE33" i="11"/>
  <c r="KE32" i="11"/>
  <c r="KE31" i="11"/>
  <c r="KE30" i="11"/>
  <c r="KE29" i="11"/>
  <c r="KE28" i="11"/>
  <c r="KE27" i="11"/>
  <c r="KE26" i="11"/>
  <c r="KE25" i="11"/>
  <c r="KE24" i="11"/>
  <c r="KE23" i="11"/>
  <c r="KE22" i="11"/>
  <c r="KE21" i="11"/>
  <c r="KE20" i="11"/>
  <c r="KE19" i="11"/>
  <c r="KE18" i="11"/>
  <c r="KE17" i="11"/>
  <c r="KE16" i="11"/>
  <c r="KE15" i="11"/>
  <c r="KE14" i="11"/>
  <c r="KE13" i="11"/>
  <c r="KE12" i="11"/>
  <c r="KE11" i="11"/>
  <c r="KE10" i="11"/>
  <c r="KE9" i="11"/>
  <c r="KE8" i="11"/>
  <c r="JR99" i="11"/>
  <c r="JR98" i="11"/>
  <c r="JR97" i="11"/>
  <c r="JR96" i="11"/>
  <c r="JR95" i="11"/>
  <c r="JR94" i="11"/>
  <c r="JR93" i="11"/>
  <c r="JR92" i="11"/>
  <c r="JR91" i="11"/>
  <c r="JR90" i="11"/>
  <c r="JR89" i="11"/>
  <c r="JR88" i="11"/>
  <c r="JR87" i="11"/>
  <c r="JR86" i="11"/>
  <c r="JR85" i="11"/>
  <c r="JR84" i="11"/>
  <c r="JR83" i="11"/>
  <c r="JR82" i="11"/>
  <c r="JR81" i="11"/>
  <c r="JR80" i="11"/>
  <c r="JR79" i="11"/>
  <c r="JR78" i="11"/>
  <c r="JR77" i="11"/>
  <c r="JR76" i="11"/>
  <c r="JR75" i="11"/>
  <c r="JR74" i="11"/>
  <c r="JR73" i="11"/>
  <c r="JR72" i="11"/>
  <c r="JR71" i="11"/>
  <c r="JR70" i="11"/>
  <c r="JR69" i="11"/>
  <c r="JR68" i="11"/>
  <c r="JR67" i="11"/>
  <c r="JR66" i="11"/>
  <c r="JR65" i="11"/>
  <c r="JR64" i="11"/>
  <c r="JR63" i="11"/>
  <c r="JR62" i="11"/>
  <c r="JR61" i="11"/>
  <c r="JR60" i="11"/>
  <c r="JR59" i="11"/>
  <c r="JR58" i="11"/>
  <c r="JR57" i="11"/>
  <c r="JR56" i="11"/>
  <c r="JR55" i="11"/>
  <c r="JR54" i="11"/>
  <c r="JR53" i="11"/>
  <c r="JR52" i="11"/>
  <c r="JR51" i="11"/>
  <c r="JR50" i="11"/>
  <c r="JR49" i="11"/>
  <c r="JR48" i="11"/>
  <c r="JR47" i="11"/>
  <c r="JR46" i="11"/>
  <c r="JR45" i="11"/>
  <c r="JR44" i="11"/>
  <c r="JR43" i="11"/>
  <c r="JR42" i="11"/>
  <c r="JR41" i="11"/>
  <c r="JR40" i="11"/>
  <c r="JR39" i="11"/>
  <c r="JR38" i="11"/>
  <c r="JR37" i="11"/>
  <c r="JR36" i="11"/>
  <c r="JR35" i="11"/>
  <c r="JR34" i="11"/>
  <c r="JR33" i="11"/>
  <c r="JR32" i="11"/>
  <c r="JR31" i="11"/>
  <c r="JR30" i="11"/>
  <c r="JR29" i="11"/>
  <c r="JR28" i="11"/>
  <c r="JR27" i="11"/>
  <c r="JR26" i="11"/>
  <c r="JR25" i="11"/>
  <c r="JR24" i="11"/>
  <c r="JR23" i="11"/>
  <c r="JR22" i="11"/>
  <c r="JR21" i="11"/>
  <c r="JR20" i="11"/>
  <c r="JR19" i="11"/>
  <c r="JR18" i="11"/>
  <c r="JR17" i="11"/>
  <c r="JR16" i="11"/>
  <c r="JR15" i="11"/>
  <c r="JR14" i="11"/>
  <c r="JR13" i="11"/>
  <c r="JR12" i="11"/>
  <c r="JR11" i="11"/>
  <c r="JR10" i="11"/>
  <c r="JR9" i="11"/>
  <c r="JR8" i="11"/>
  <c r="JE99" i="11"/>
  <c r="JE98" i="11"/>
  <c r="JE97" i="11"/>
  <c r="JE96" i="11"/>
  <c r="JE95" i="11"/>
  <c r="JE94" i="11"/>
  <c r="JE93" i="11"/>
  <c r="JE92" i="11"/>
  <c r="JE91" i="11"/>
  <c r="JE90" i="11"/>
  <c r="JE89" i="11"/>
  <c r="JE88" i="11"/>
  <c r="JE87" i="11"/>
  <c r="JE86" i="11"/>
  <c r="JE85" i="11"/>
  <c r="JE84" i="11"/>
  <c r="JE83" i="11"/>
  <c r="JE82" i="11"/>
  <c r="JE81" i="11"/>
  <c r="JE80" i="11"/>
  <c r="JE79" i="11"/>
  <c r="JE78" i="11"/>
  <c r="JE77" i="11"/>
  <c r="JE76" i="11"/>
  <c r="JE75" i="11"/>
  <c r="JE74" i="11"/>
  <c r="JE73" i="11"/>
  <c r="JE72" i="11"/>
  <c r="JE71" i="11"/>
  <c r="JE70" i="11"/>
  <c r="JE69" i="11"/>
  <c r="JE68" i="11"/>
  <c r="JE67" i="11"/>
  <c r="JE66" i="11"/>
  <c r="JE65" i="11"/>
  <c r="JE64" i="11"/>
  <c r="JE63" i="11"/>
  <c r="JE62" i="11"/>
  <c r="JE61" i="11"/>
  <c r="JE60" i="11"/>
  <c r="JE59" i="11"/>
  <c r="JE58" i="11"/>
  <c r="JE57" i="11"/>
  <c r="JE56" i="11"/>
  <c r="JE55" i="11"/>
  <c r="JE54" i="11"/>
  <c r="JE53" i="11"/>
  <c r="JE52" i="11"/>
  <c r="JE51" i="11"/>
  <c r="JE50" i="11"/>
  <c r="JE49" i="11"/>
  <c r="JE48" i="11"/>
  <c r="JE47" i="11"/>
  <c r="JE46" i="11"/>
  <c r="JE45" i="11"/>
  <c r="JE44" i="11"/>
  <c r="JE43" i="11"/>
  <c r="JE42" i="11"/>
  <c r="JE41" i="11"/>
  <c r="JE40" i="11"/>
  <c r="JE39" i="11"/>
  <c r="JE38" i="11"/>
  <c r="JE37" i="11"/>
  <c r="JE36" i="11"/>
  <c r="JE35" i="11"/>
  <c r="JE34" i="11"/>
  <c r="JE33" i="11"/>
  <c r="JE32" i="11"/>
  <c r="JE31" i="11"/>
  <c r="JE30" i="11"/>
  <c r="JE29" i="11"/>
  <c r="JE28" i="11"/>
  <c r="JE27" i="11"/>
  <c r="JE26" i="11"/>
  <c r="JE25" i="11"/>
  <c r="JE24" i="11"/>
  <c r="JE23" i="11"/>
  <c r="JE22" i="11"/>
  <c r="JE21" i="11"/>
  <c r="JE20" i="11"/>
  <c r="JE19" i="11"/>
  <c r="JE18" i="11"/>
  <c r="JE17" i="11"/>
  <c r="JE16" i="11"/>
  <c r="JE15" i="11"/>
  <c r="JE14" i="11"/>
  <c r="JE13" i="11"/>
  <c r="JE12" i="11"/>
  <c r="JE11" i="11"/>
  <c r="JE10" i="11"/>
  <c r="JE9" i="11"/>
  <c r="JE8" i="11"/>
  <c r="IR99" i="11"/>
  <c r="IR98" i="11"/>
  <c r="IR97" i="11"/>
  <c r="IR96" i="11"/>
  <c r="IR95" i="11"/>
  <c r="IR94" i="11"/>
  <c r="IR93" i="11"/>
  <c r="IR92" i="11"/>
  <c r="IR91" i="11"/>
  <c r="IR90" i="11"/>
  <c r="IR89" i="11"/>
  <c r="IR88" i="11"/>
  <c r="IR87" i="11"/>
  <c r="IR86" i="11"/>
  <c r="IR85" i="11"/>
  <c r="IR84" i="11"/>
  <c r="IR83" i="11"/>
  <c r="IR82" i="11"/>
  <c r="IR81" i="11"/>
  <c r="IR80" i="11"/>
  <c r="IR79" i="11"/>
  <c r="IR78" i="11"/>
  <c r="IR77" i="11"/>
  <c r="IR76" i="11"/>
  <c r="IR75" i="11"/>
  <c r="IR74" i="11"/>
  <c r="IR73" i="11"/>
  <c r="IR72" i="11"/>
  <c r="IR71" i="11"/>
  <c r="IR70" i="11"/>
  <c r="IR69" i="11"/>
  <c r="IR68" i="11"/>
  <c r="IR67" i="11"/>
  <c r="IR66" i="11"/>
  <c r="IR65" i="11"/>
  <c r="IR64" i="11"/>
  <c r="IR63" i="11"/>
  <c r="IR62" i="11"/>
  <c r="IR61" i="11"/>
  <c r="IR60" i="11"/>
  <c r="IR59" i="11"/>
  <c r="IR58" i="11"/>
  <c r="IR57" i="11"/>
  <c r="IR56" i="11"/>
  <c r="IR55" i="11"/>
  <c r="IR54" i="11"/>
  <c r="IR53" i="11"/>
  <c r="IR52" i="11"/>
  <c r="IR51" i="11"/>
  <c r="IR50" i="11"/>
  <c r="IR49" i="11"/>
  <c r="IR48" i="11"/>
  <c r="IR47" i="11"/>
  <c r="IR46" i="11"/>
  <c r="IR45" i="11"/>
  <c r="IR44" i="11"/>
  <c r="IR43" i="11"/>
  <c r="IR42" i="11"/>
  <c r="IR41" i="11"/>
  <c r="IR40" i="11"/>
  <c r="IR39" i="11"/>
  <c r="IR38" i="11"/>
  <c r="IR37" i="11"/>
  <c r="IR36" i="11"/>
  <c r="IR35" i="11"/>
  <c r="IR34" i="11"/>
  <c r="IR33" i="11"/>
  <c r="IR32" i="11"/>
  <c r="IR31" i="11"/>
  <c r="IR30" i="11"/>
  <c r="IR29" i="11"/>
  <c r="IR28" i="11"/>
  <c r="IR27" i="11"/>
  <c r="IR26" i="11"/>
  <c r="IR25" i="11"/>
  <c r="IR24" i="11"/>
  <c r="IR23" i="11"/>
  <c r="IR22" i="11"/>
  <c r="IR21" i="11"/>
  <c r="IR20" i="11"/>
  <c r="IR19" i="11"/>
  <c r="IR18" i="11"/>
  <c r="IR17" i="11"/>
  <c r="IR16" i="11"/>
  <c r="IR15" i="11"/>
  <c r="IR14" i="11"/>
  <c r="IR13" i="11"/>
  <c r="IR12" i="11"/>
  <c r="IR11" i="11"/>
  <c r="IR10" i="11"/>
  <c r="IR9" i="11"/>
  <c r="IR8" i="11"/>
  <c r="IE99" i="11"/>
  <c r="IE98" i="11"/>
  <c r="IE97" i="11"/>
  <c r="IE96" i="11"/>
  <c r="IE95" i="11"/>
  <c r="IE94" i="11"/>
  <c r="IE93" i="11"/>
  <c r="IE92" i="11"/>
  <c r="IE91" i="11"/>
  <c r="IE90" i="11"/>
  <c r="IE89" i="11"/>
  <c r="IE88" i="11"/>
  <c r="IE87" i="11"/>
  <c r="IE86" i="11"/>
  <c r="IE85" i="11"/>
  <c r="IE84" i="11"/>
  <c r="IE83" i="11"/>
  <c r="IE82" i="11"/>
  <c r="IE81" i="11"/>
  <c r="IE80" i="11"/>
  <c r="IE79" i="11"/>
  <c r="IE78" i="11"/>
  <c r="IE77" i="11"/>
  <c r="IE76" i="11"/>
  <c r="IE75" i="11"/>
  <c r="IE74" i="11"/>
  <c r="IE73" i="11"/>
  <c r="IE72" i="11"/>
  <c r="IE71" i="11"/>
  <c r="IE70" i="11"/>
  <c r="IE69" i="11"/>
  <c r="IE68" i="11"/>
  <c r="IE67" i="11"/>
  <c r="IE66" i="11"/>
  <c r="IE65" i="11"/>
  <c r="IE64" i="11"/>
  <c r="IE63" i="11"/>
  <c r="IE62" i="11"/>
  <c r="IE61" i="11"/>
  <c r="IE60" i="11"/>
  <c r="IE59" i="11"/>
  <c r="IE58" i="11"/>
  <c r="IE57" i="11"/>
  <c r="IE56" i="11"/>
  <c r="IE55" i="11"/>
  <c r="IE54" i="11"/>
  <c r="IE53" i="11"/>
  <c r="IE52" i="11"/>
  <c r="IE51" i="11"/>
  <c r="IE50" i="11"/>
  <c r="IE49" i="11"/>
  <c r="IE48" i="11"/>
  <c r="IE47" i="11"/>
  <c r="IE46" i="11"/>
  <c r="IE45" i="11"/>
  <c r="IE44" i="11"/>
  <c r="IE43" i="11"/>
  <c r="IE42" i="11"/>
  <c r="IE41" i="11"/>
  <c r="IE40" i="11"/>
  <c r="IE39" i="11"/>
  <c r="IE38" i="11"/>
  <c r="IE37" i="11"/>
  <c r="IE36" i="11"/>
  <c r="IE35" i="11"/>
  <c r="IE34" i="11"/>
  <c r="IE33" i="11"/>
  <c r="IE32" i="11"/>
  <c r="IE31" i="11"/>
  <c r="IE30" i="11"/>
  <c r="IE29" i="11"/>
  <c r="IE28" i="11"/>
  <c r="IE27" i="11"/>
  <c r="IE26" i="11"/>
  <c r="IE25" i="11"/>
  <c r="IE24" i="11"/>
  <c r="IE23" i="11"/>
  <c r="IE22" i="11"/>
  <c r="IE21" i="11"/>
  <c r="IE20" i="11"/>
  <c r="IE19" i="11"/>
  <c r="IE18" i="11"/>
  <c r="IE17" i="11"/>
  <c r="IE16" i="11"/>
  <c r="IE15" i="11"/>
  <c r="IE14" i="11"/>
  <c r="IE13" i="11"/>
  <c r="IE12" i="11"/>
  <c r="IE11" i="11"/>
  <c r="IE10" i="11"/>
  <c r="IE9" i="11"/>
  <c r="IE8" i="11"/>
  <c r="KR53" i="6"/>
  <c r="KR52" i="6"/>
  <c r="KR51" i="6"/>
  <c r="KR50" i="6"/>
  <c r="KR49" i="6"/>
  <c r="KR48" i="6"/>
  <c r="KR47" i="6"/>
  <c r="KR46" i="6"/>
  <c r="KR45" i="6"/>
  <c r="KR44" i="6"/>
  <c r="KR43" i="6"/>
  <c r="KR42" i="6"/>
  <c r="KR41" i="6"/>
  <c r="KR40" i="6"/>
  <c r="KR39" i="6"/>
  <c r="KR38" i="6"/>
  <c r="KR37" i="6"/>
  <c r="KR36" i="6"/>
  <c r="KR35" i="6"/>
  <c r="KR34" i="6"/>
  <c r="KR33" i="6"/>
  <c r="KR32" i="6"/>
  <c r="KR31" i="6"/>
  <c r="KR30" i="6"/>
  <c r="KR29" i="6"/>
  <c r="KR28" i="6"/>
  <c r="KR27" i="6"/>
  <c r="KR26" i="6"/>
  <c r="KR25" i="6"/>
  <c r="KR24" i="6"/>
  <c r="KR23" i="6"/>
  <c r="KR22" i="6"/>
  <c r="KR21" i="6"/>
  <c r="KR20" i="6"/>
  <c r="KR19" i="6"/>
  <c r="KR18" i="6"/>
  <c r="KR17" i="6"/>
  <c r="KR16" i="6"/>
  <c r="KR15" i="6"/>
  <c r="KR14" i="6"/>
  <c r="KR13" i="6"/>
  <c r="KR12" i="6"/>
  <c r="KR11" i="6"/>
  <c r="KR10" i="6"/>
  <c r="KR9" i="6"/>
  <c r="KR8" i="6"/>
  <c r="KE53" i="6"/>
  <c r="KE52" i="6"/>
  <c r="KE51" i="6"/>
  <c r="KE50" i="6"/>
  <c r="KE49" i="6"/>
  <c r="KE48" i="6"/>
  <c r="KE47" i="6"/>
  <c r="KE46" i="6"/>
  <c r="KE45" i="6"/>
  <c r="KE44" i="6"/>
  <c r="KE43" i="6"/>
  <c r="KE42" i="6"/>
  <c r="KE41" i="6"/>
  <c r="KE40" i="6"/>
  <c r="KE39" i="6"/>
  <c r="KE38" i="6"/>
  <c r="KE37" i="6"/>
  <c r="KE36" i="6"/>
  <c r="KE35" i="6"/>
  <c r="KE34" i="6"/>
  <c r="KE33" i="6"/>
  <c r="KE32" i="6"/>
  <c r="KE31" i="6"/>
  <c r="KE30" i="6"/>
  <c r="KE29" i="6"/>
  <c r="KE28" i="6"/>
  <c r="KE27" i="6"/>
  <c r="KE26" i="6"/>
  <c r="KE25" i="6"/>
  <c r="KE24" i="6"/>
  <c r="KE23" i="6"/>
  <c r="KE22" i="6"/>
  <c r="KE21" i="6"/>
  <c r="KE20" i="6"/>
  <c r="KE19" i="6"/>
  <c r="KE18" i="6"/>
  <c r="KE17" i="6"/>
  <c r="KE16" i="6"/>
  <c r="KE15" i="6"/>
  <c r="KE14" i="6"/>
  <c r="KE13" i="6"/>
  <c r="KE12" i="6"/>
  <c r="KE11" i="6"/>
  <c r="KE10" i="6"/>
  <c r="KE9" i="6"/>
  <c r="KE8" i="6"/>
  <c r="JR53" i="6"/>
  <c r="JR52" i="6"/>
  <c r="JR51" i="6"/>
  <c r="JR50" i="6"/>
  <c r="JR49" i="6"/>
  <c r="JR48" i="6"/>
  <c r="JR47" i="6"/>
  <c r="JR46" i="6"/>
  <c r="JR45" i="6"/>
  <c r="JR44" i="6"/>
  <c r="JR43" i="6"/>
  <c r="JR42" i="6"/>
  <c r="JR41" i="6"/>
  <c r="JR40" i="6"/>
  <c r="JR39" i="6"/>
  <c r="JR38" i="6"/>
  <c r="JR37" i="6"/>
  <c r="JR36" i="6"/>
  <c r="JR35" i="6"/>
  <c r="JR34" i="6"/>
  <c r="JR33" i="6"/>
  <c r="JR32" i="6"/>
  <c r="JR31" i="6"/>
  <c r="JR30" i="6"/>
  <c r="JR29" i="6"/>
  <c r="JR28" i="6"/>
  <c r="JR27" i="6"/>
  <c r="JR26" i="6"/>
  <c r="JR25" i="6"/>
  <c r="JR24" i="6"/>
  <c r="JR23" i="6"/>
  <c r="JR22" i="6"/>
  <c r="JR21" i="6"/>
  <c r="JR20" i="6"/>
  <c r="JR19" i="6"/>
  <c r="JR18" i="6"/>
  <c r="JR17" i="6"/>
  <c r="JR16" i="6"/>
  <c r="JR15" i="6"/>
  <c r="JR14" i="6"/>
  <c r="JR13" i="6"/>
  <c r="JR12" i="6"/>
  <c r="JR11" i="6"/>
  <c r="JR10" i="6"/>
  <c r="JR9" i="6"/>
  <c r="JR8" i="6"/>
  <c r="JE53" i="6"/>
  <c r="JE52" i="6"/>
  <c r="JE51" i="6"/>
  <c r="JE50" i="6"/>
  <c r="JE49" i="6"/>
  <c r="JE48" i="6"/>
  <c r="JE47" i="6"/>
  <c r="JE46" i="6"/>
  <c r="JE45" i="6"/>
  <c r="JE44" i="6"/>
  <c r="JE43" i="6"/>
  <c r="JE42" i="6"/>
  <c r="JE41" i="6"/>
  <c r="JE40" i="6"/>
  <c r="JE39" i="6"/>
  <c r="JE38" i="6"/>
  <c r="JE37" i="6"/>
  <c r="JE36" i="6"/>
  <c r="JE35" i="6"/>
  <c r="JE34" i="6"/>
  <c r="JE33" i="6"/>
  <c r="JE32" i="6"/>
  <c r="JE31" i="6"/>
  <c r="JE30" i="6"/>
  <c r="JE29" i="6"/>
  <c r="JE28" i="6"/>
  <c r="JE27" i="6"/>
  <c r="JE26" i="6"/>
  <c r="JE25" i="6"/>
  <c r="JE24" i="6"/>
  <c r="JE23" i="6"/>
  <c r="JE22" i="6"/>
  <c r="JE21" i="6"/>
  <c r="JE20" i="6"/>
  <c r="JE19" i="6"/>
  <c r="JE18" i="6"/>
  <c r="JE17" i="6"/>
  <c r="JE16" i="6"/>
  <c r="JE15" i="6"/>
  <c r="JE14" i="6"/>
  <c r="JE13" i="6"/>
  <c r="JE12" i="6"/>
  <c r="JE11" i="6"/>
  <c r="JE10" i="6"/>
  <c r="JE9" i="6"/>
  <c r="JE8" i="6"/>
  <c r="IR53" i="6"/>
  <c r="IR52" i="6"/>
  <c r="IR51" i="6"/>
  <c r="IR50" i="6"/>
  <c r="IR49" i="6"/>
  <c r="IR48" i="6"/>
  <c r="IR47" i="6"/>
  <c r="IR46" i="6"/>
  <c r="IR45" i="6"/>
  <c r="IR44" i="6"/>
  <c r="IR43" i="6"/>
  <c r="IR42" i="6"/>
  <c r="IR41" i="6"/>
  <c r="IR40" i="6"/>
  <c r="IR39" i="6"/>
  <c r="IR38" i="6"/>
  <c r="IR37" i="6"/>
  <c r="IR36" i="6"/>
  <c r="IR35" i="6"/>
  <c r="IR34" i="6"/>
  <c r="IR33" i="6"/>
  <c r="IR32" i="6"/>
  <c r="IR31" i="6"/>
  <c r="IR30" i="6"/>
  <c r="IR29" i="6"/>
  <c r="IR28" i="6"/>
  <c r="IR27" i="6"/>
  <c r="IR26" i="6"/>
  <c r="IR25" i="6"/>
  <c r="IR24" i="6"/>
  <c r="IR23" i="6"/>
  <c r="IR22" i="6"/>
  <c r="IR21" i="6"/>
  <c r="IR20" i="6"/>
  <c r="IR19" i="6"/>
  <c r="IR18" i="6"/>
  <c r="IR17" i="6"/>
  <c r="IR16" i="6"/>
  <c r="IR15" i="6"/>
  <c r="IR14" i="6"/>
  <c r="IR13" i="6"/>
  <c r="IR12" i="6"/>
  <c r="IR11" i="6"/>
  <c r="IR10" i="6"/>
  <c r="IR9" i="6"/>
  <c r="IR8" i="6"/>
  <c r="IE53" i="6"/>
  <c r="IE52" i="6"/>
  <c r="IE51" i="6"/>
  <c r="IE50" i="6"/>
  <c r="IE49" i="6"/>
  <c r="IE48" i="6"/>
  <c r="IE47" i="6"/>
  <c r="IE46" i="6"/>
  <c r="IE45" i="6"/>
  <c r="IE44" i="6"/>
  <c r="IE43" i="6"/>
  <c r="IE42" i="6"/>
  <c r="IE41" i="6"/>
  <c r="IE40" i="6"/>
  <c r="IE39" i="6"/>
  <c r="IE38" i="6"/>
  <c r="IE37" i="6"/>
  <c r="IE36" i="6"/>
  <c r="IE35" i="6"/>
  <c r="IE34" i="6"/>
  <c r="IE33" i="6"/>
  <c r="IE32" i="6"/>
  <c r="IE31" i="6"/>
  <c r="IE30" i="6"/>
  <c r="IE29" i="6"/>
  <c r="IE28" i="6"/>
  <c r="IE27" i="6"/>
  <c r="IE26" i="6"/>
  <c r="IE25" i="6"/>
  <c r="IE24" i="6"/>
  <c r="IE23" i="6"/>
  <c r="IE22" i="6"/>
  <c r="IE21" i="6"/>
  <c r="IE20" i="6"/>
  <c r="IE19" i="6"/>
  <c r="IE18" i="6"/>
  <c r="IE17" i="6"/>
  <c r="IE16" i="6"/>
  <c r="IE15" i="6"/>
  <c r="IE14" i="6"/>
  <c r="IE13" i="6"/>
  <c r="IE12" i="6"/>
  <c r="IE11" i="6"/>
  <c r="IE10" i="6"/>
  <c r="IE9" i="6"/>
  <c r="IE8" i="6"/>
  <c r="KR89" i="5"/>
  <c r="KR88" i="5"/>
  <c r="KR87" i="5"/>
  <c r="KR86" i="5"/>
  <c r="KR85" i="5"/>
  <c r="KR84" i="5"/>
  <c r="KR83" i="5"/>
  <c r="KR82" i="5"/>
  <c r="KR81" i="5"/>
  <c r="KR80" i="5"/>
  <c r="KR79" i="5"/>
  <c r="KR78" i="5"/>
  <c r="KR77" i="5"/>
  <c r="KR76" i="5"/>
  <c r="KR75" i="5"/>
  <c r="KR74" i="5"/>
  <c r="KR73" i="5"/>
  <c r="KR72" i="5"/>
  <c r="KR71" i="5"/>
  <c r="KR70" i="5"/>
  <c r="KR69" i="5"/>
  <c r="KR68" i="5"/>
  <c r="KR67" i="5"/>
  <c r="KR66" i="5"/>
  <c r="KR65" i="5"/>
  <c r="KR64" i="5"/>
  <c r="KR63" i="5"/>
  <c r="KR62" i="5"/>
  <c r="KR61" i="5"/>
  <c r="KR60" i="5"/>
  <c r="KR59" i="5"/>
  <c r="KR58" i="5"/>
  <c r="KR57" i="5"/>
  <c r="KR56" i="5"/>
  <c r="KR55" i="5"/>
  <c r="KR54" i="5"/>
  <c r="KR53" i="5"/>
  <c r="KR52" i="5"/>
  <c r="KR51" i="5"/>
  <c r="KR50" i="5"/>
  <c r="KR49" i="5"/>
  <c r="KR48" i="5"/>
  <c r="KR47" i="5"/>
  <c r="KR46" i="5"/>
  <c r="KR45" i="5"/>
  <c r="KR44" i="5"/>
  <c r="KR43" i="5"/>
  <c r="KR42" i="5"/>
  <c r="KR41" i="5"/>
  <c r="KR40" i="5"/>
  <c r="KR39" i="5"/>
  <c r="KR38" i="5"/>
  <c r="KR37" i="5"/>
  <c r="KR36" i="5"/>
  <c r="KR35" i="5"/>
  <c r="KR34" i="5"/>
  <c r="KR33" i="5"/>
  <c r="KR32" i="5"/>
  <c r="KR31" i="5"/>
  <c r="KR30" i="5"/>
  <c r="KR29" i="5"/>
  <c r="KR28" i="5"/>
  <c r="KR27" i="5"/>
  <c r="KR26" i="5"/>
  <c r="KR25" i="5"/>
  <c r="KR24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KE89" i="5"/>
  <c r="KE88" i="5"/>
  <c r="KE87" i="5"/>
  <c r="KE86" i="5"/>
  <c r="KE85" i="5"/>
  <c r="KE84" i="5"/>
  <c r="KE83" i="5"/>
  <c r="KE82" i="5"/>
  <c r="KE81" i="5"/>
  <c r="KE80" i="5"/>
  <c r="KE79" i="5"/>
  <c r="KE78" i="5"/>
  <c r="KE77" i="5"/>
  <c r="KE76" i="5"/>
  <c r="KE75" i="5"/>
  <c r="KE74" i="5"/>
  <c r="KE73" i="5"/>
  <c r="KE72" i="5"/>
  <c r="KE71" i="5"/>
  <c r="KE70" i="5"/>
  <c r="KE69" i="5"/>
  <c r="KE68" i="5"/>
  <c r="KE67" i="5"/>
  <c r="KE66" i="5"/>
  <c r="KE65" i="5"/>
  <c r="KE64" i="5"/>
  <c r="KE63" i="5"/>
  <c r="KE62" i="5"/>
  <c r="KE61" i="5"/>
  <c r="KE60" i="5"/>
  <c r="KE59" i="5"/>
  <c r="KE58" i="5"/>
  <c r="KE57" i="5"/>
  <c r="KE56" i="5"/>
  <c r="KE55" i="5"/>
  <c r="KE54" i="5"/>
  <c r="KE53" i="5"/>
  <c r="KE52" i="5"/>
  <c r="KE51" i="5"/>
  <c r="KE50" i="5"/>
  <c r="KE49" i="5"/>
  <c r="KE48" i="5"/>
  <c r="KE47" i="5"/>
  <c r="KE46" i="5"/>
  <c r="KE45" i="5"/>
  <c r="KE44" i="5"/>
  <c r="KE43" i="5"/>
  <c r="KE42" i="5"/>
  <c r="KE41" i="5"/>
  <c r="KE40" i="5"/>
  <c r="KE39" i="5"/>
  <c r="KE38" i="5"/>
  <c r="KE37" i="5"/>
  <c r="KE36" i="5"/>
  <c r="KE35" i="5"/>
  <c r="KE34" i="5"/>
  <c r="KE33" i="5"/>
  <c r="KE32" i="5"/>
  <c r="KE31" i="5"/>
  <c r="KE30" i="5"/>
  <c r="KE29" i="5"/>
  <c r="KE28" i="5"/>
  <c r="KE27" i="5"/>
  <c r="KE26" i="5"/>
  <c r="KE25" i="5"/>
  <c r="KE24" i="5"/>
  <c r="KE23" i="5"/>
  <c r="KE22" i="5"/>
  <c r="KE21" i="5"/>
  <c r="KE20" i="5"/>
  <c r="KE19" i="5"/>
  <c r="KE18" i="5"/>
  <c r="KE17" i="5"/>
  <c r="KE16" i="5"/>
  <c r="KE15" i="5"/>
  <c r="KE14" i="5"/>
  <c r="KE13" i="5"/>
  <c r="KE12" i="5"/>
  <c r="KE11" i="5"/>
  <c r="KE10" i="5"/>
  <c r="KE9" i="5"/>
  <c r="KE8" i="5"/>
  <c r="JR89" i="5"/>
  <c r="JR88" i="5"/>
  <c r="JR87" i="5"/>
  <c r="JR86" i="5"/>
  <c r="JR85" i="5"/>
  <c r="JR84" i="5"/>
  <c r="JR83" i="5"/>
  <c r="JR82" i="5"/>
  <c r="JR81" i="5"/>
  <c r="JR80" i="5"/>
  <c r="JR79" i="5"/>
  <c r="JR78" i="5"/>
  <c r="JR77" i="5"/>
  <c r="JR76" i="5"/>
  <c r="JR75" i="5"/>
  <c r="JR74" i="5"/>
  <c r="JR73" i="5"/>
  <c r="JR72" i="5"/>
  <c r="JR71" i="5"/>
  <c r="JR70" i="5"/>
  <c r="JR69" i="5"/>
  <c r="JR68" i="5"/>
  <c r="JR67" i="5"/>
  <c r="JR66" i="5"/>
  <c r="JR65" i="5"/>
  <c r="JR64" i="5"/>
  <c r="JR63" i="5"/>
  <c r="JR62" i="5"/>
  <c r="JR61" i="5"/>
  <c r="JR60" i="5"/>
  <c r="JR59" i="5"/>
  <c r="JR58" i="5"/>
  <c r="JR57" i="5"/>
  <c r="JR56" i="5"/>
  <c r="JR55" i="5"/>
  <c r="JR54" i="5"/>
  <c r="JR53" i="5"/>
  <c r="JR52" i="5"/>
  <c r="JR51" i="5"/>
  <c r="JR50" i="5"/>
  <c r="JR49" i="5"/>
  <c r="JR48" i="5"/>
  <c r="JR47" i="5"/>
  <c r="JR46" i="5"/>
  <c r="JR45" i="5"/>
  <c r="JR44" i="5"/>
  <c r="JR43" i="5"/>
  <c r="JR42" i="5"/>
  <c r="JR41" i="5"/>
  <c r="JR40" i="5"/>
  <c r="JR39" i="5"/>
  <c r="JR38" i="5"/>
  <c r="JR37" i="5"/>
  <c r="JR36" i="5"/>
  <c r="JR35" i="5"/>
  <c r="JR34" i="5"/>
  <c r="JR33" i="5"/>
  <c r="JR32" i="5"/>
  <c r="JR31" i="5"/>
  <c r="JR30" i="5"/>
  <c r="JR29" i="5"/>
  <c r="JR28" i="5"/>
  <c r="JR27" i="5"/>
  <c r="JR26" i="5"/>
  <c r="JR25" i="5"/>
  <c r="JR24" i="5"/>
  <c r="JR23" i="5"/>
  <c r="JR22" i="5"/>
  <c r="JR21" i="5"/>
  <c r="JR20" i="5"/>
  <c r="JR19" i="5"/>
  <c r="JR18" i="5"/>
  <c r="JR17" i="5"/>
  <c r="JR16" i="5"/>
  <c r="JR15" i="5"/>
  <c r="JR14" i="5"/>
  <c r="JR13" i="5"/>
  <c r="JR12" i="5"/>
  <c r="JR11" i="5"/>
  <c r="JR10" i="5"/>
  <c r="JR9" i="5"/>
  <c r="JR8" i="5"/>
  <c r="JE89" i="5"/>
  <c r="JE88" i="5"/>
  <c r="JE87" i="5"/>
  <c r="JE86" i="5"/>
  <c r="JE85" i="5"/>
  <c r="JE84" i="5"/>
  <c r="JE83" i="5"/>
  <c r="JE82" i="5"/>
  <c r="JE81" i="5"/>
  <c r="JE80" i="5"/>
  <c r="JE79" i="5"/>
  <c r="JE78" i="5"/>
  <c r="JE77" i="5"/>
  <c r="JE76" i="5"/>
  <c r="JE75" i="5"/>
  <c r="JE74" i="5"/>
  <c r="JE73" i="5"/>
  <c r="JE72" i="5"/>
  <c r="JE71" i="5"/>
  <c r="JE70" i="5"/>
  <c r="JE69" i="5"/>
  <c r="JE68" i="5"/>
  <c r="JE67" i="5"/>
  <c r="JE66" i="5"/>
  <c r="JE65" i="5"/>
  <c r="JE64" i="5"/>
  <c r="JE63" i="5"/>
  <c r="JE62" i="5"/>
  <c r="JE61" i="5"/>
  <c r="JE60" i="5"/>
  <c r="JE59" i="5"/>
  <c r="JE58" i="5"/>
  <c r="JE57" i="5"/>
  <c r="JE56" i="5"/>
  <c r="JE55" i="5"/>
  <c r="JE54" i="5"/>
  <c r="JE53" i="5"/>
  <c r="JE52" i="5"/>
  <c r="JE51" i="5"/>
  <c r="JE50" i="5"/>
  <c r="JE49" i="5"/>
  <c r="JE48" i="5"/>
  <c r="JE47" i="5"/>
  <c r="JE46" i="5"/>
  <c r="JE45" i="5"/>
  <c r="JE44" i="5"/>
  <c r="JE43" i="5"/>
  <c r="JE42" i="5"/>
  <c r="JE41" i="5"/>
  <c r="JE40" i="5"/>
  <c r="JE39" i="5"/>
  <c r="JE38" i="5"/>
  <c r="JE37" i="5"/>
  <c r="JE36" i="5"/>
  <c r="JE35" i="5"/>
  <c r="JE34" i="5"/>
  <c r="JE33" i="5"/>
  <c r="JE32" i="5"/>
  <c r="JE31" i="5"/>
  <c r="JE30" i="5"/>
  <c r="JE29" i="5"/>
  <c r="JE28" i="5"/>
  <c r="JE27" i="5"/>
  <c r="JE26" i="5"/>
  <c r="JE25" i="5"/>
  <c r="JE24" i="5"/>
  <c r="JE23" i="5"/>
  <c r="JE22" i="5"/>
  <c r="JE21" i="5"/>
  <c r="JE20" i="5"/>
  <c r="JE19" i="5"/>
  <c r="JE18" i="5"/>
  <c r="JE17" i="5"/>
  <c r="JE16" i="5"/>
  <c r="JE15" i="5"/>
  <c r="JE14" i="5"/>
  <c r="JE13" i="5"/>
  <c r="JE12" i="5"/>
  <c r="JE11" i="5"/>
  <c r="JE10" i="5"/>
  <c r="JE9" i="5"/>
  <c r="JE8" i="5"/>
  <c r="IR89" i="5"/>
  <c r="IR88" i="5"/>
  <c r="IR87" i="5"/>
  <c r="IR86" i="5"/>
  <c r="IR85" i="5"/>
  <c r="IR84" i="5"/>
  <c r="IR83" i="5"/>
  <c r="IR82" i="5"/>
  <c r="IR81" i="5"/>
  <c r="IR80" i="5"/>
  <c r="IR79" i="5"/>
  <c r="IR78" i="5"/>
  <c r="IR77" i="5"/>
  <c r="IR76" i="5"/>
  <c r="IR75" i="5"/>
  <c r="IR74" i="5"/>
  <c r="IR73" i="5"/>
  <c r="IR72" i="5"/>
  <c r="IR71" i="5"/>
  <c r="IR70" i="5"/>
  <c r="IR69" i="5"/>
  <c r="IR68" i="5"/>
  <c r="IR67" i="5"/>
  <c r="IR66" i="5"/>
  <c r="IR65" i="5"/>
  <c r="IR64" i="5"/>
  <c r="IR63" i="5"/>
  <c r="IR62" i="5"/>
  <c r="IR61" i="5"/>
  <c r="IR60" i="5"/>
  <c r="IR59" i="5"/>
  <c r="IR58" i="5"/>
  <c r="IR57" i="5"/>
  <c r="IR56" i="5"/>
  <c r="IR55" i="5"/>
  <c r="IR54" i="5"/>
  <c r="IR53" i="5"/>
  <c r="IR52" i="5"/>
  <c r="IR51" i="5"/>
  <c r="IR50" i="5"/>
  <c r="IR49" i="5"/>
  <c r="IR48" i="5"/>
  <c r="IR47" i="5"/>
  <c r="IR46" i="5"/>
  <c r="IR45" i="5"/>
  <c r="IR44" i="5"/>
  <c r="IR43" i="5"/>
  <c r="IR42" i="5"/>
  <c r="IR41" i="5"/>
  <c r="IR40" i="5"/>
  <c r="IR39" i="5"/>
  <c r="IR38" i="5"/>
  <c r="IR37" i="5"/>
  <c r="IR36" i="5"/>
  <c r="IR35" i="5"/>
  <c r="IR34" i="5"/>
  <c r="IR33" i="5"/>
  <c r="IR32" i="5"/>
  <c r="IR31" i="5"/>
  <c r="IR30" i="5"/>
  <c r="IR29" i="5"/>
  <c r="IR28" i="5"/>
  <c r="IR27" i="5"/>
  <c r="IR26" i="5"/>
  <c r="IR25" i="5"/>
  <c r="IR24" i="5"/>
  <c r="IR23" i="5"/>
  <c r="IR22" i="5"/>
  <c r="IR21" i="5"/>
  <c r="IR20" i="5"/>
  <c r="IR19" i="5"/>
  <c r="IR18" i="5"/>
  <c r="IR17" i="5"/>
  <c r="IR16" i="5"/>
  <c r="IR15" i="5"/>
  <c r="IR14" i="5"/>
  <c r="IR13" i="5"/>
  <c r="IR12" i="5"/>
  <c r="IR11" i="5"/>
  <c r="IR10" i="5"/>
  <c r="IR9" i="5"/>
  <c r="IR8" i="5"/>
  <c r="IE89" i="5"/>
  <c r="IE88" i="5"/>
  <c r="IE87" i="5"/>
  <c r="IE86" i="5"/>
  <c r="IE85" i="5"/>
  <c r="IE84" i="5"/>
  <c r="IE83" i="5"/>
  <c r="IE82" i="5"/>
  <c r="IE81" i="5"/>
  <c r="IE80" i="5"/>
  <c r="IE79" i="5"/>
  <c r="IE78" i="5"/>
  <c r="IE77" i="5"/>
  <c r="IE76" i="5"/>
  <c r="IE75" i="5"/>
  <c r="IE74" i="5"/>
  <c r="IE73" i="5"/>
  <c r="IE72" i="5"/>
  <c r="IE71" i="5"/>
  <c r="IE70" i="5"/>
  <c r="IE69" i="5"/>
  <c r="IE68" i="5"/>
  <c r="IE67" i="5"/>
  <c r="IE66" i="5"/>
  <c r="IE65" i="5"/>
  <c r="IE64" i="5"/>
  <c r="IE63" i="5"/>
  <c r="IE62" i="5"/>
  <c r="IE61" i="5"/>
  <c r="IE60" i="5"/>
  <c r="IE59" i="5"/>
  <c r="IE58" i="5"/>
  <c r="IE57" i="5"/>
  <c r="IE56" i="5"/>
  <c r="IE55" i="5"/>
  <c r="IE54" i="5"/>
  <c r="IE53" i="5"/>
  <c r="IE52" i="5"/>
  <c r="IE51" i="5"/>
  <c r="IE50" i="5"/>
  <c r="IE49" i="5"/>
  <c r="IE48" i="5"/>
  <c r="IE47" i="5"/>
  <c r="IE46" i="5"/>
  <c r="IE45" i="5"/>
  <c r="IE44" i="5"/>
  <c r="IE43" i="5"/>
  <c r="IE42" i="5"/>
  <c r="IE41" i="5"/>
  <c r="IE40" i="5"/>
  <c r="IE39" i="5"/>
  <c r="IE38" i="5"/>
  <c r="IE37" i="5"/>
  <c r="IE36" i="5"/>
  <c r="IE35" i="5"/>
  <c r="IE34" i="5"/>
  <c r="IE33" i="5"/>
  <c r="IE32" i="5"/>
  <c r="IE31" i="5"/>
  <c r="IE30" i="5"/>
  <c r="IE29" i="5"/>
  <c r="IE28" i="5"/>
  <c r="IE27" i="5"/>
  <c r="IE26" i="5"/>
  <c r="IE25" i="5"/>
  <c r="IE24" i="5"/>
  <c r="IE23" i="5"/>
  <c r="IE22" i="5"/>
  <c r="IE21" i="5"/>
  <c r="IE20" i="5"/>
  <c r="IE19" i="5"/>
  <c r="IE18" i="5"/>
  <c r="IE17" i="5"/>
  <c r="IE16" i="5"/>
  <c r="IE15" i="5"/>
  <c r="IE14" i="5"/>
  <c r="IE13" i="5"/>
  <c r="IE12" i="5"/>
  <c r="IE11" i="5"/>
  <c r="IE10" i="5"/>
  <c r="IE9" i="5"/>
  <c r="IE8" i="5"/>
  <c r="EE46" i="14"/>
  <c r="EE43" i="14"/>
  <c r="EE40" i="14"/>
  <c r="EE39" i="14"/>
  <c r="EE38" i="14"/>
  <c r="EE37" i="14"/>
  <c r="EE36" i="14"/>
  <c r="EE34" i="14"/>
  <c r="EE33" i="14"/>
  <c r="EE31" i="14"/>
  <c r="EE30" i="14"/>
  <c r="EE26" i="14"/>
  <c r="EE25" i="14"/>
  <c r="EE23" i="14"/>
  <c r="EE22" i="14"/>
  <c r="EE20" i="14"/>
  <c r="EE18" i="14"/>
  <c r="EE17" i="14"/>
  <c r="EE16" i="14"/>
  <c r="EE15" i="14"/>
  <c r="EE14" i="14"/>
  <c r="EE13" i="14"/>
  <c r="EE11" i="14"/>
  <c r="EE10" i="14"/>
  <c r="DR46" i="14"/>
  <c r="DR43" i="14"/>
  <c r="DR40" i="14"/>
  <c r="DR39" i="14"/>
  <c r="DR38" i="14"/>
  <c r="DR37" i="14"/>
  <c r="DR36" i="14"/>
  <c r="DR34" i="14"/>
  <c r="DR33" i="14"/>
  <c r="DR31" i="14"/>
  <c r="DR30" i="14"/>
  <c r="DR26" i="14"/>
  <c r="DR25" i="14"/>
  <c r="DR23" i="14"/>
  <c r="DR22" i="14"/>
  <c r="DR20" i="14"/>
  <c r="DR18" i="14"/>
  <c r="DR17" i="14"/>
  <c r="DR16" i="14"/>
  <c r="DR15" i="14"/>
  <c r="DR14" i="14"/>
  <c r="DR13" i="14"/>
  <c r="DR11" i="14"/>
  <c r="DR10" i="14"/>
  <c r="DE46" i="14"/>
  <c r="DE43" i="14"/>
  <c r="DE40" i="14"/>
  <c r="DE39" i="14"/>
  <c r="DE38" i="14"/>
  <c r="DE37" i="14"/>
  <c r="DE36" i="14"/>
  <c r="DE34" i="14"/>
  <c r="DE33" i="14"/>
  <c r="DE31" i="14"/>
  <c r="DE30" i="14"/>
  <c r="DE26" i="14"/>
  <c r="DE25" i="14"/>
  <c r="DE23" i="14"/>
  <c r="DE22" i="14"/>
  <c r="DE20" i="14"/>
  <c r="DE18" i="14"/>
  <c r="DE17" i="14"/>
  <c r="DE16" i="14"/>
  <c r="DE15" i="14"/>
  <c r="DE14" i="14"/>
  <c r="DE13" i="14"/>
  <c r="DE11" i="14"/>
  <c r="DE10" i="14"/>
  <c r="CR46" i="14"/>
  <c r="CR43" i="14"/>
  <c r="CR40" i="14"/>
  <c r="CR39" i="14"/>
  <c r="CR38" i="14"/>
  <c r="CR37" i="14"/>
  <c r="CR36" i="14"/>
  <c r="CR34" i="14"/>
  <c r="CR33" i="14"/>
  <c r="CR31" i="14"/>
  <c r="CR30" i="14"/>
  <c r="CR26" i="14"/>
  <c r="CR25" i="14"/>
  <c r="CR23" i="14"/>
  <c r="CR22" i="14"/>
  <c r="CR20" i="14"/>
  <c r="CR18" i="14"/>
  <c r="CR17" i="14"/>
  <c r="CR16" i="14"/>
  <c r="CR15" i="14"/>
  <c r="CR14" i="14"/>
  <c r="CR13" i="14"/>
  <c r="CR11" i="14"/>
  <c r="CR10" i="14"/>
  <c r="CE46" i="14"/>
  <c r="CE43" i="14"/>
  <c r="CE40" i="14"/>
  <c r="CE39" i="14"/>
  <c r="CE38" i="14"/>
  <c r="CE37" i="14"/>
  <c r="CE36" i="14"/>
  <c r="CE34" i="14"/>
  <c r="CE33" i="14"/>
  <c r="CE31" i="14"/>
  <c r="CE30" i="14"/>
  <c r="CE26" i="14"/>
  <c r="CE25" i="14"/>
  <c r="CE23" i="14"/>
  <c r="CE22" i="14"/>
  <c r="CE20" i="14"/>
  <c r="CE18" i="14"/>
  <c r="CE17" i="14"/>
  <c r="CE16" i="14"/>
  <c r="CE15" i="14"/>
  <c r="CE14" i="14"/>
  <c r="CE13" i="14"/>
  <c r="CE11" i="14"/>
  <c r="CE10" i="14"/>
  <c r="BR46" i="14"/>
  <c r="BR43" i="14"/>
  <c r="BR40" i="14"/>
  <c r="BR39" i="14"/>
  <c r="BR38" i="14"/>
  <c r="BR37" i="14"/>
  <c r="BR36" i="14"/>
  <c r="BR34" i="14"/>
  <c r="BR33" i="14"/>
  <c r="BR31" i="14"/>
  <c r="BR30" i="14"/>
  <c r="BR26" i="14"/>
  <c r="BR25" i="14"/>
  <c r="BR23" i="14"/>
  <c r="BR22" i="14"/>
  <c r="BR20" i="14"/>
  <c r="BR18" i="14"/>
  <c r="BR17" i="14"/>
  <c r="BR16" i="14"/>
  <c r="BR15" i="14"/>
  <c r="BR14" i="14"/>
  <c r="BR13" i="14"/>
  <c r="BR11" i="14"/>
  <c r="BR10" i="14"/>
  <c r="BE46" i="14"/>
  <c r="BE43" i="14"/>
  <c r="BE40" i="14"/>
  <c r="BE39" i="14"/>
  <c r="BE38" i="14"/>
  <c r="BE37" i="14"/>
  <c r="BE36" i="14"/>
  <c r="BE34" i="14"/>
  <c r="BE33" i="14"/>
  <c r="BE31" i="14"/>
  <c r="BE30" i="14"/>
  <c r="BE26" i="14"/>
  <c r="BE25" i="14"/>
  <c r="BE23" i="14"/>
  <c r="BE22" i="14"/>
  <c r="BE20" i="14"/>
  <c r="BE18" i="14"/>
  <c r="BE17" i="14"/>
  <c r="BE16" i="14"/>
  <c r="BE15" i="14"/>
  <c r="BE14" i="14"/>
  <c r="BE13" i="14"/>
  <c r="BE11" i="14"/>
  <c r="BE10" i="14"/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3" i="3"/>
  <c r="R33" i="3"/>
  <c r="AE33" i="3"/>
  <c r="AR33" i="3"/>
  <c r="BE33" i="3"/>
  <c r="BR33" i="3"/>
  <c r="CE33" i="3"/>
  <c r="CR33" i="3"/>
  <c r="DE33" i="3"/>
  <c r="DR33" i="3"/>
  <c r="EE33" i="3"/>
  <c r="ER33" i="3"/>
  <c r="FE33" i="3"/>
  <c r="FR33" i="3"/>
  <c r="GE33" i="3"/>
  <c r="GR33" i="3"/>
  <c r="HE33" i="3"/>
  <c r="HR33" i="3"/>
  <c r="IE33" i="3"/>
  <c r="IR33" i="3"/>
  <c r="JE33" i="3"/>
  <c r="JR33" i="3"/>
  <c r="KE33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R48" i="3" l="1"/>
  <c r="KR45" i="3"/>
  <c r="KR43" i="3"/>
  <c r="KR42" i="3"/>
  <c r="KR39" i="3"/>
  <c r="KR38" i="3"/>
  <c r="KR37" i="3"/>
  <c r="KR36" i="3"/>
  <c r="KR35" i="3"/>
  <c r="KR34" i="3"/>
  <c r="KR33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KE48" i="3"/>
  <c r="KE45" i="3"/>
  <c r="KE43" i="3"/>
  <c r="KE42" i="3"/>
  <c r="JR48" i="3"/>
  <c r="JR45" i="3"/>
  <c r="JR43" i="3"/>
  <c r="JR42" i="3"/>
  <c r="JE48" i="3"/>
  <c r="JE45" i="3"/>
  <c r="JE43" i="3"/>
  <c r="JE42" i="3"/>
  <c r="IR48" i="3"/>
  <c r="IR45" i="3"/>
  <c r="IR43" i="3"/>
  <c r="IR42" i="3"/>
  <c r="IE48" i="3"/>
  <c r="IE45" i="3"/>
  <c r="IE43" i="3"/>
  <c r="IE42" i="3"/>
  <c r="HR48" i="3"/>
  <c r="HR45" i="3"/>
  <c r="HR43" i="3"/>
  <c r="HR42" i="3"/>
  <c r="HE48" i="3"/>
  <c r="HE45" i="3"/>
  <c r="HE43" i="3"/>
  <c r="HE42" i="3"/>
  <c r="GR48" i="3"/>
  <c r="GR45" i="3"/>
  <c r="GR43" i="3"/>
  <c r="GR42" i="3"/>
  <c r="GE48" i="3"/>
  <c r="GE45" i="3"/>
  <c r="GE43" i="3"/>
  <c r="GE42" i="3"/>
  <c r="FR48" i="3"/>
  <c r="FR45" i="3"/>
  <c r="FR43" i="3"/>
  <c r="FR42" i="3"/>
  <c r="FE48" i="3"/>
  <c r="FE45" i="3"/>
  <c r="FE43" i="3"/>
  <c r="FE42" i="3"/>
  <c r="ER48" i="3"/>
  <c r="ER45" i="3"/>
  <c r="ER43" i="3"/>
  <c r="ER42" i="3"/>
  <c r="EE48" i="3"/>
  <c r="EE45" i="3"/>
  <c r="EE43" i="3"/>
  <c r="EE42" i="3"/>
  <c r="DR48" i="3"/>
  <c r="DR45" i="3"/>
  <c r="DR43" i="3"/>
  <c r="DR42" i="3"/>
  <c r="DE48" i="3"/>
  <c r="DE45" i="3"/>
  <c r="DE43" i="3"/>
  <c r="DE42" i="3"/>
  <c r="CR48" i="3"/>
  <c r="CR45" i="3"/>
  <c r="CR43" i="3"/>
  <c r="CR42" i="3"/>
  <c r="CE48" i="3"/>
  <c r="CE45" i="3"/>
  <c r="CE43" i="3"/>
  <c r="CE42" i="3"/>
  <c r="BR48" i="3"/>
  <c r="BR45" i="3"/>
  <c r="BR43" i="3"/>
  <c r="BR42" i="3"/>
  <c r="BE48" i="3"/>
  <c r="BE45" i="3"/>
  <c r="BE43" i="3"/>
  <c r="BE42" i="3"/>
  <c r="AR48" i="3"/>
  <c r="AR45" i="3"/>
  <c r="AR43" i="3"/>
  <c r="AR42" i="3"/>
  <c r="AE48" i="3"/>
  <c r="AE45" i="3"/>
  <c r="AE43" i="3"/>
  <c r="AE42" i="3"/>
  <c r="R48" i="3"/>
  <c r="R45" i="3"/>
  <c r="R43" i="3"/>
  <c r="R42" i="3"/>
  <c r="E75" i="11"/>
  <c r="E74" i="11"/>
  <c r="E71" i="11"/>
  <c r="E70" i="11"/>
  <c r="E66" i="11"/>
  <c r="E65" i="11"/>
  <c r="E63" i="11"/>
  <c r="E49" i="11"/>
  <c r="E45" i="11"/>
  <c r="E40" i="11"/>
  <c r="E39" i="11"/>
  <c r="E36" i="11"/>
  <c r="E33" i="11"/>
  <c r="E31" i="11"/>
  <c r="E22" i="11"/>
  <c r="E17" i="11"/>
  <c r="E16" i="11"/>
  <c r="E15" i="11"/>
  <c r="E10" i="11"/>
  <c r="E9" i="11"/>
  <c r="E51" i="6"/>
  <c r="E50" i="6"/>
  <c r="E49" i="6"/>
  <c r="E48" i="6"/>
  <c r="E47" i="6"/>
  <c r="E46" i="6"/>
  <c r="E45" i="6"/>
  <c r="E38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2" i="6"/>
  <c r="E21" i="6"/>
  <c r="E20" i="6"/>
  <c r="E18" i="6"/>
  <c r="E17" i="6"/>
  <c r="E16" i="6"/>
  <c r="E15" i="6"/>
  <c r="E14" i="6"/>
  <c r="E11" i="6"/>
  <c r="E10" i="6"/>
  <c r="E9" i="6"/>
  <c r="E8" i="6"/>
  <c r="E79" i="5"/>
  <c r="E78" i="5"/>
  <c r="E73" i="5"/>
  <c r="E71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42" i="5"/>
  <c r="E41" i="5"/>
  <c r="E40" i="5"/>
  <c r="E36" i="5"/>
  <c r="E35" i="5"/>
  <c r="E34" i="5"/>
  <c r="E33" i="5"/>
  <c r="E31" i="5"/>
  <c r="E30" i="5"/>
  <c r="E29" i="5"/>
  <c r="E27" i="5"/>
  <c r="E26" i="5"/>
  <c r="E23" i="5"/>
  <c r="E22" i="5"/>
  <c r="E21" i="5"/>
  <c r="E18" i="5"/>
  <c r="E17" i="5"/>
  <c r="E16" i="5"/>
  <c r="E15" i="5"/>
  <c r="E14" i="5"/>
  <c r="E13" i="5"/>
  <c r="E12" i="5"/>
  <c r="E11" i="5"/>
  <c r="E10" i="5"/>
  <c r="E9" i="5"/>
  <c r="E8" i="5"/>
  <c r="E48" i="3"/>
  <c r="E45" i="3"/>
  <c r="E43" i="3"/>
  <c r="E42" i="3"/>
  <c r="E2" i="19" l="1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<sst xmlns="http://schemas.openxmlformats.org/spreadsheetml/2006/main" count="2674" uniqueCount="1233">
  <si>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</si>
  <si>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</si>
  <si>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</si>
  <si>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</si>
  <si>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</si>
  <si>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</si>
  <si>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</si>
  <si>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</si>
  <si>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</si>
  <si>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</si>
  <si>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</si>
  <si>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</si>
  <si>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</si>
  <si>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</si>
  <si>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</si>
  <si>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</si>
  <si>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</si>
  <si>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</si>
  <si>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</si>
  <si>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</si>
  <si>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</si>
  <si>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</si>
  <si>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</si>
  <si>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</si>
  <si>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</si>
  <si>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</si>
  <si>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</si>
  <si>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</si>
  <si>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</si>
  <si>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</si>
  <si>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</si>
  <si>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</si>
  <si>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</si>
  <si>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</si>
  <si>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</si>
  <si>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</si>
  <si>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</si>
  <si>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</si>
  <si>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</si>
  <si>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</si>
  <si>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</si>
  <si>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</si>
  <si>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</si>
  <si>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</si>
  <si>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</si>
  <si>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</si>
  <si>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</si>
  <si>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</si>
  <si>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</si>
  <si>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</si>
  <si>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</si>
  <si>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</si>
  <si>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</si>
  <si>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</si>
  <si>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</si>
  <si>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</si>
  <si>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</si>
  <si>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</si>
  <si>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</si>
  <si>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</si>
  <si>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</si>
  <si>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</si>
  <si>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</si>
  <si>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</si>
  <si>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</si>
  <si>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</si>
  <si>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</si>
  <si>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</si>
  <si>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</si>
  <si>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</si>
  <si>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</si>
  <si>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</si>
  <si>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</si>
  <si>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</si>
  <si>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</si>
  <si>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</si>
  <si>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</si>
  <si>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</si>
  <si>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</si>
  <si>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</si>
  <si>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</si>
  <si>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</si>
  <si>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</si>
  <si>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</si>
  <si>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</si>
  <si>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</si>
  <si>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</si>
  <si>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</si>
  <si>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</si>
  <si>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</si>
  <si>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</si>
  <si>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</si>
  <si>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</si>
  <si>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</si>
  <si>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</si>
  <si>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</si>
  <si>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</si>
  <si>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</si>
  <si>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</si>
  <si>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</si>
  <si>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</si>
  <si>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</si>
  <si>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</si>
  <si>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</si>
  <si>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</si>
  <si>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</si>
  <si>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</si>
  <si>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</si>
  <si>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</si>
  <si>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</si>
  <si>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</si>
  <si>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</si>
  <si>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</si>
  <si>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</si>
  <si>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</si>
  <si>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</si>
  <si>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</si>
  <si>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</si>
  <si>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</si>
  <si>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</si>
  <si>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</si>
  <si>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</si>
  <si>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</si>
  <si>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</si>
  <si>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</si>
  <si>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</si>
  <si>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</si>
  <si>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</si>
  <si>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</si>
  <si>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</si>
  <si>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</si>
  <si>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</si>
  <si>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</si>
  <si>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</si>
  <si>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</si>
  <si>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</si>
  <si>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</si>
  <si>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</si>
  <si>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</si>
  <si>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</si>
  <si>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</si>
  <si>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</si>
  <si>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</si>
  <si>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</si>
  <si>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</si>
  <si>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</si>
  <si>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</si>
  <si>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</si>
  <si>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</si>
  <si>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</si>
  <si>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</si>
  <si>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</si>
  <si>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</si>
  <si>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</si>
  <si>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</si>
  <si>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</si>
  <si>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</si>
  <si>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</si>
  <si>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</si>
  <si>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</si>
  <si>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</si>
  <si>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</si>
  <si>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</si>
  <si>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</si>
  <si>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</si>
  <si>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</si>
  <si>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</si>
  <si>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</si>
  <si>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</si>
  <si>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</si>
  <si>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</si>
  <si>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</si>
  <si>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</si>
  <si>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</si>
  <si>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</si>
  <si>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</si>
  <si>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</si>
  <si>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</si>
  <si>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</si>
  <si>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</si>
  <si>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</si>
  <si>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</si>
  <si>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</si>
  <si>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</si>
  <si>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</si>
  <si>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</si>
  <si>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</si>
  <si>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</si>
  <si>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</si>
  <si>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</si>
  <si>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</si>
  <si>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</si>
  <si>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</si>
  <si>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</si>
  <si>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</si>
  <si>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</si>
  <si>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</si>
  <si>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</si>
  <si>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</si>
  <si>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</si>
  <si>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</si>
  <si>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</si>
  <si>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</si>
  <si>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</si>
  <si>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</si>
  <si>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</si>
  <si>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</si>
  <si>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</si>
  <si>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</si>
  <si>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</si>
  <si>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</si>
  <si>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</si>
  <si>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</si>
  <si>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</si>
  <si>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</si>
  <si>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</si>
  <si>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</si>
  <si>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</si>
  <si>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</si>
  <si>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</si>
  <si>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</si>
  <si>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</si>
  <si>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</si>
  <si>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</si>
  <si>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</si>
  <si>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</si>
  <si>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</si>
  <si>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</si>
  <si>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</si>
  <si>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</si>
  <si>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</si>
  <si>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</si>
  <si>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</si>
  <si>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</si>
  <si>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</si>
  <si>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</si>
  <si>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</si>
  <si>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</si>
  <si>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</si>
  <si>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</si>
  <si>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</si>
  <si>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</si>
  <si>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</si>
  <si>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</si>
  <si>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</si>
  <si>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</si>
  <si>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</si>
  <si>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</si>
  <si>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</si>
  <si>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</si>
  <si>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</si>
  <si>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</si>
  <si>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</si>
  <si>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</si>
  <si>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</si>
  <si>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</si>
  <si>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</si>
  <si>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</si>
  <si>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</si>
  <si>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</si>
  <si>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</si>
  <si>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</si>
  <si>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</si>
  <si>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</si>
  <si>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</si>
  <si>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</si>
  <si>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</si>
  <si>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</si>
  <si>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</si>
  <si>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</si>
  <si>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</si>
  <si>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</si>
  <si>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</si>
  <si>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</si>
  <si>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</si>
  <si>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</si>
  <si>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</si>
  <si>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</si>
  <si>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</si>
  <si>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</si>
  <si>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</si>
  <si>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</si>
  <si>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</si>
  <si>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</si>
  <si>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</si>
  <si>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</si>
  <si>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</si>
  <si>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</si>
  <si>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</si>
  <si>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</si>
  <si>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</si>
  <si>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</si>
  <si>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</si>
  <si>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</si>
  <si>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</si>
  <si>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</si>
  <si>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</si>
  <si>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</si>
  <si>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</si>
  <si>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</si>
  <si>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</si>
  <si>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</si>
  <si>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</si>
  <si>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</si>
  <si>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</si>
  <si>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</si>
  <si>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</si>
  <si>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</si>
  <si>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</si>
  <si>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</si>
  <si>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</si>
  <si>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</si>
  <si>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</si>
  <si>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</si>
  <si>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</si>
  <si>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</si>
  <si>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</si>
  <si>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</si>
  <si>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</si>
  <si>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</si>
  <si>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</si>
  <si>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</si>
  <si>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</si>
  <si>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</si>
  <si>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</si>
  <si>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</si>
  <si>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</si>
  <si>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</si>
  <si>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</si>
  <si>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</si>
  <si>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</si>
  <si>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</si>
  <si>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</si>
  <si>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</si>
  <si>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</si>
  <si>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</si>
  <si>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</si>
  <si>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</si>
  <si>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</si>
  <si>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</si>
  <si>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</si>
  <si>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</si>
  <si>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</si>
  <si>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</si>
  <si>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</si>
  <si>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</si>
  <si>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</si>
  <si>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</si>
  <si>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</si>
  <si>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</si>
  <si>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</si>
  <si>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</si>
  <si>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</si>
  <si>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</si>
  <si>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</si>
  <si>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</si>
  <si>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</si>
  <si>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</si>
  <si>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</si>
  <si>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</si>
  <si>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</si>
  <si>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</si>
  <si>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</si>
  <si>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</si>
  <si>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</si>
  <si>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</si>
  <si>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</si>
  <si>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</si>
  <si>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</si>
  <si>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</si>
  <si>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</si>
  <si>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</si>
  <si>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</si>
  <si>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</si>
  <si>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</si>
  <si>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</si>
  <si>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</si>
  <si>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</si>
  <si>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</si>
  <si>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</si>
  <si>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</si>
  <si>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</si>
  <si>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</si>
  <si>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</si>
  <si>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</si>
  <si>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</si>
  <si>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</si>
  <si>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</si>
  <si>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</si>
  <si>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</si>
  <si>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</si>
  <si>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</si>
  <si>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</si>
  <si>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</si>
  <si>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</si>
  <si>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</si>
  <si>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</si>
  <si>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</si>
  <si>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</si>
  <si>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</si>
  <si>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</si>
  <si>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</si>
  <si>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</si>
  <si>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</si>
  <si>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</si>
  <si>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</si>
  <si>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</si>
  <si>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</si>
  <si>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</si>
  <si>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</si>
  <si>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</si>
  <si>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</si>
  <si>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</si>
  <si>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</si>
  <si>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</si>
  <si>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</si>
  <si>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</si>
  <si>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</si>
  <si>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</si>
  <si>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</si>
  <si>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</si>
  <si>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</si>
  <si>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</si>
  <si>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</si>
  <si>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</si>
  <si>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</si>
  <si>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</si>
  <si>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</si>
  <si>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</si>
  <si>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</si>
  <si>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</si>
  <si>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</si>
  <si>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</si>
  <si>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</si>
  <si>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</si>
  <si>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</si>
  <si>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</si>
  <si>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</si>
  <si>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</si>
  <si>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</si>
  <si>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</si>
  <si>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</si>
  <si>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</si>
  <si>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</si>
  <si>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</si>
  <si>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</si>
  <si>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</si>
  <si>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</si>
  <si>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</si>
  <si>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</si>
  <si>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</si>
  <si>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</si>
  <si>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</si>
  <si>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</si>
  <si>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</si>
  <si>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</si>
  <si>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</si>
  <si>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</si>
  <si>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</si>
  <si>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</si>
  <si>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</si>
  <si>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</si>
  <si>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</si>
  <si>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</si>
  <si>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</si>
  <si>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</si>
  <si>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</si>
  <si>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</si>
  <si>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</si>
  <si>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</si>
  <si>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</si>
  <si>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</si>
  <si>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</si>
  <si>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</si>
  <si>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</si>
  <si>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</si>
  <si>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</si>
  <si>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</si>
  <si>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</si>
  <si>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</si>
  <si>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</si>
  <si>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</si>
  <si>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</si>
  <si>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</si>
  <si>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</si>
  <si>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</si>
  <si>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</si>
  <si>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</si>
  <si>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</si>
  <si>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</si>
  <si>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</si>
  <si>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</si>
  <si>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</si>
  <si>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</si>
  <si>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</si>
  <si>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</si>
  <si>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</si>
  <si>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</si>
  <si>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</si>
  <si>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</si>
  <si>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</si>
  <si>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</si>
  <si>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</si>
  <si>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</si>
  <si>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</si>
  <si>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</si>
  <si>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</si>
  <si>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</si>
  <si>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</si>
  <si>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</si>
  <si>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</si>
  <si>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</si>
  <si>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</si>
  <si>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</si>
  <si>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</si>
  <si>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</si>
  <si>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</si>
  <si>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</si>
  <si>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</si>
  <si>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</si>
  <si>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</si>
  <si>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</si>
  <si>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</si>
  <si>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</si>
  <si>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</si>
  <si>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</si>
  <si>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</si>
  <si>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</si>
  <si>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</si>
  <si>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</si>
  <si>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</si>
  <si>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</si>
  <si>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</si>
  <si>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</si>
  <si>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</si>
  <si>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</si>
  <si>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</si>
  <si>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</si>
  <si>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</si>
  <si>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</si>
  <si>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</si>
  <si>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</si>
  <si>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</si>
  <si>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</si>
  <si>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</si>
  <si>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</si>
  <si>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</si>
  <si>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</si>
  <si>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</si>
  <si>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</si>
  <si>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</si>
  <si>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</si>
  <si>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</si>
  <si>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</si>
  <si>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</si>
  <si>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</si>
  <si>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</si>
  <si>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</si>
  <si>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</si>
  <si>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</si>
  <si>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</si>
  <si>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</si>
  <si>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</si>
  <si>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</si>
  <si>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</si>
  <si>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</si>
  <si>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</si>
  <si>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</si>
  <si>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</si>
  <si>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</si>
  <si>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</si>
  <si>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</si>
  <si>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</si>
  <si>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</si>
  <si>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</si>
  <si>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</si>
  <si>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</si>
  <si>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</si>
  <si>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</si>
  <si>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</si>
  <si>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</si>
  <si>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</si>
  <si>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</si>
  <si>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</si>
  <si>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</si>
  <si>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</si>
  <si>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</si>
  <si>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</si>
  <si>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</si>
  <si>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</si>
  <si>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</si>
  <si>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</si>
  <si>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</si>
  <si>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</si>
  <si>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</si>
  <si>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</si>
  <si>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</si>
  <si>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</si>
  <si>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</si>
  <si>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</si>
  <si>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</si>
  <si>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</si>
  <si>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</si>
  <si>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</si>
  <si>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</si>
  <si>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</si>
  <si>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</si>
  <si>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</si>
  <si>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</si>
  <si>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</si>
  <si>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</si>
  <si>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</si>
  <si>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</si>
  <si>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</si>
  <si>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</si>
  <si>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</si>
  <si>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</si>
  <si>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</si>
  <si>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</si>
  <si>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</si>
  <si>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</si>
  <si>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</si>
  <si>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</si>
  <si>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</si>
  <si>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</si>
  <si>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</si>
  <si>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</si>
  <si>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</si>
  <si>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</si>
  <si>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</si>
  <si>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</si>
  <si>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</si>
  <si>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</si>
  <si>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</si>
  <si>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</si>
  <si>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</si>
  <si>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</si>
  <si>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</si>
  <si>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</si>
  <si>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</si>
  <si>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</si>
  <si>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</si>
  <si>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</si>
  <si>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</si>
  <si>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</si>
  <si>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</si>
  <si>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</si>
  <si>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</si>
  <si>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</si>
  <si>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</si>
  <si>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</si>
  <si>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</si>
  <si>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</si>
  <si>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</si>
  <si>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</si>
  <si>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</si>
  <si>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</si>
  <si>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</si>
  <si>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</si>
  <si>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</si>
  <si>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</si>
  <si>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</si>
  <si>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</si>
  <si>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</si>
  <si>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</si>
  <si>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</si>
  <si>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</si>
  <si>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</si>
  <si>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</si>
  <si>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</si>
  <si>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</si>
  <si>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</si>
  <si>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</si>
  <si>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</si>
  <si>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</si>
  <si>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</si>
  <si>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</si>
  <si>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</si>
  <si>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</si>
  <si>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</si>
  <si>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</si>
  <si>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</si>
  <si>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</si>
  <si>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</si>
  <si>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</si>
  <si>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</si>
  <si>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</si>
  <si>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</si>
  <si>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</si>
  <si>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</si>
  <si>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</si>
  <si>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</si>
  <si>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</si>
  <si>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</si>
  <si>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</si>
  <si>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</si>
  <si>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</si>
  <si>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</si>
  <si>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</si>
  <si>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</si>
  <si>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</si>
  <si>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</si>
  <si>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</si>
  <si>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</si>
  <si>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</si>
  <si>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</si>
  <si>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</si>
  <si>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</si>
  <si>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</si>
  <si>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</si>
  <si>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</si>
  <si>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</si>
  <si>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</si>
  <si>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</si>
  <si>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</si>
  <si>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</si>
  <si>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</si>
  <si>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</si>
  <si>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</si>
  <si>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</si>
  <si>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</si>
  <si>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</si>
  <si>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</si>
  <si>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</si>
  <si>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</si>
  <si>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</si>
  <si>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</si>
  <si>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</si>
  <si>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</si>
  <si>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</si>
  <si>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</si>
  <si>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</si>
  <si>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</si>
  <si>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</si>
  <si>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</si>
  <si>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</si>
  <si>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</si>
  <si>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</si>
  <si>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</si>
  <si>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</si>
  <si>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</si>
  <si>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</si>
  <si>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</si>
  <si>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</si>
  <si>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</si>
  <si>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</si>
  <si>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</si>
  <si>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</si>
  <si>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</si>
  <si>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</si>
  <si>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</si>
  <si>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</si>
  <si>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</si>
  <si>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</si>
  <si>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</si>
  <si>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</si>
  <si>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</si>
  <si>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</si>
  <si>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</si>
  <si>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</si>
  <si>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</si>
  <si>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</si>
  <si>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</si>
  <si>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</si>
  <si>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</si>
  <si>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</si>
  <si>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</si>
  <si>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</si>
  <si>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</si>
  <si>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</si>
  <si>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</si>
  <si>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</si>
  <si>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</si>
  <si>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</si>
  <si>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</si>
  <si>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</si>
  <si>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</si>
  <si>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</si>
  <si>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</si>
  <si>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</si>
  <si>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</si>
  <si>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</si>
  <si>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</si>
  <si>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</si>
  <si>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</si>
  <si>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</si>
  <si>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</si>
  <si>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</si>
  <si>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</si>
  <si>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</si>
  <si>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</si>
  <si>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</si>
  <si>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</si>
  <si>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</si>
  <si>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</si>
  <si>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</si>
  <si>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</si>
  <si>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</si>
  <si>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</si>
  <si>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</si>
  <si>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</si>
  <si>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</si>
  <si>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</si>
  <si>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</si>
  <si>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</si>
  <si>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</si>
  <si>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</si>
  <si>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</si>
  <si>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</si>
  <si>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</si>
  <si>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</si>
  <si>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</si>
  <si>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</si>
  <si>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</si>
  <si>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</si>
  <si>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</si>
  <si>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</si>
  <si>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</si>
  <si>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</si>
  <si>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</si>
  <si>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</si>
  <si>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</si>
  <si>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</si>
  <si>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</si>
  <si>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</si>
  <si>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</si>
  <si>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</si>
  <si>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</si>
  <si>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</si>
  <si>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</si>
  <si>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</si>
  <si>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</si>
  <si>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</si>
  <si>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</si>
  <si>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</si>
  <si>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</si>
  <si>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</si>
  <si>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</si>
  <si>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</si>
  <si>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</si>
  <si>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</si>
  <si>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</si>
  <si>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</si>
  <si>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</si>
  <si>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</si>
  <si>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</si>
  <si>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</si>
  <si>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</si>
  <si>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</si>
  <si>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</si>
  <si>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</si>
  <si>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</si>
  <si>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</si>
  <si>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</si>
  <si>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</si>
  <si>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</si>
  <si>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</si>
  <si>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</si>
  <si>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</si>
  <si>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</si>
  <si>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</si>
  <si>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</si>
  <si>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</si>
  <si>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</si>
  <si>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</si>
  <si>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</si>
  <si>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</si>
  <si>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</si>
  <si>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</si>
  <si>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</si>
  <si>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</si>
  <si>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</si>
  <si>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</si>
  <si>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</si>
  <si>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</si>
  <si>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</si>
  <si>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</si>
  <si>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</si>
  <si>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</si>
  <si>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</si>
  <si>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</si>
  <si>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</si>
  <si>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</si>
  <si>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</si>
  <si>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</si>
  <si>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</si>
  <si>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</si>
  <si>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</si>
  <si>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</si>
  <si>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</si>
  <si>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</si>
  <si>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</si>
  <si>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</si>
  <si>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</si>
  <si>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</si>
  <si>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</si>
  <si>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</si>
  <si>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</si>
  <si>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</si>
  <si>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</si>
  <si>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</si>
  <si>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</si>
  <si>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</si>
  <si>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</si>
  <si>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</si>
  <si>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</si>
  <si>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</si>
  <si>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</si>
  <si>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</si>
  <si>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</si>
  <si>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</si>
  <si>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</si>
  <si>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</si>
  <si>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</si>
  <si>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</si>
  <si>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</si>
  <si>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</si>
  <si>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</si>
  <si>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</si>
  <si>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</si>
  <si>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</si>
  <si>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</si>
  <si>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</si>
  <si>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</si>
  <si>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</si>
  <si>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</si>
  <si>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</si>
  <si>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</si>
  <si>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</si>
  <si>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</si>
  <si>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</si>
  <si>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</si>
  <si>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</si>
  <si>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</si>
  <si>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</si>
  <si>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</si>
  <si>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</si>
  <si>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</si>
  <si>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</si>
  <si>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</si>
  <si>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</si>
  <si>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</si>
  <si>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</si>
  <si>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</si>
  <si>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</si>
  <si>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</si>
  <si>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</si>
  <si>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</si>
  <si>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</si>
  <si>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</si>
  <si>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</si>
  <si>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</si>
  <si>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</si>
  <si>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</si>
  <si>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</si>
  <si>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</si>
  <si>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</si>
  <si>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</si>
  <si>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</si>
  <si>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</si>
  <si>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</si>
  <si>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</si>
  <si>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</si>
  <si>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</si>
  <si>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</si>
  <si>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</si>
  <si>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</si>
  <si>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</si>
  <si>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</si>
  <si>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</si>
  <si>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</si>
  <si>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</si>
  <si>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</si>
  <si>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</si>
  <si>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</si>
  <si>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</si>
  <si>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</si>
  <si>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</si>
  <si>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</si>
  <si>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</si>
  <si>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</si>
  <si>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</si>
  <si>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</si>
  <si>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</si>
  <si>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</si>
  <si>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</si>
  <si>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</si>
  <si>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</si>
  <si>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</si>
  <si>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</si>
  <si>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</si>
  <si>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</si>
  <si>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</si>
  <si>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</si>
  <si>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</si>
  <si>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</si>
  <si>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</si>
  <si>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</si>
  <si>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</si>
  <si>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</si>
  <si>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</si>
  <si>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</si>
  <si>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</si>
  <si>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</si>
  <si>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</si>
  <si>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</si>
  <si>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</si>
  <si>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</si>
  <si>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</si>
  <si>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</si>
  <si>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</si>
  <si>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</si>
  <si>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</si>
  <si>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</si>
  <si>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</si>
  <si>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</si>
  <si>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</si>
  <si>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</si>
  <si>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</si>
  <si>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</si>
  <si>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</si>
  <si>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</si>
  <si>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</si>
  <si>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</si>
  <si>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</si>
  <si>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</si>
  <si>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</si>
  <si>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</si>
  <si>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</si>
  <si>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</si>
  <si>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</si>
  <si>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</si>
  <si>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</si>
  <si>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</si>
  <si>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</si>
  <si>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</si>
  <si>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</si>
  <si>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</si>
  <si>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</si>
  <si>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</si>
  <si>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</si>
  <si>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</si>
  <si>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</si>
  <si>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</si>
  <si>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</si>
  <si>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</si>
  <si>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</si>
  <si>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</si>
  <si>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</si>
  <si>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</si>
  <si>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</si>
  <si>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</si>
  <si>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</si>
  <si>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</si>
  <si>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</si>
  <si>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</si>
  <si>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</si>
  <si>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</si>
  <si>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</si>
  <si>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</si>
  <si>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</si>
  <si>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</si>
  <si>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</si>
  <si>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</si>
  <si>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</si>
  <si>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</si>
  <si>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</si>
  <si>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</si>
  <si>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</si>
  <si>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</si>
  <si>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</si>
  <si>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</si>
  <si>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</si>
  <si>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</si>
  <si>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</si>
  <si>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</si>
  <si>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</si>
  <si>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</si>
  <si>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</si>
  <si>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</si>
  <si>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</si>
  <si>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</si>
  <si>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</si>
  <si>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</si>
  <si>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</si>
  <si>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</si>
  <si>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</si>
  <si>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</si>
  <si>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</si>
  <si>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</si>
  <si>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</si>
  <si>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</si>
  <si>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</si>
  <si>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</si>
  <si>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</si>
  <si>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</si>
  <si>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</si>
  <si>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</si>
  <si>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</si>
  <si>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</si>
  <si>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</si>
  <si>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</si>
  <si>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</si>
  <si>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</si>
  <si>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</si>
  <si>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</si>
  <si>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</si>
  <si>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</si>
  <si>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</si>
  <si>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</si>
  <si>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</si>
  <si>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</si>
  <si>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</si>
  <si>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</si>
  <si>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</si>
  <si>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</si>
  <si>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</si>
  <si>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</si>
  <si>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</si>
  <si>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</si>
  <si>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</si>
  <si>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</si>
  <si>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</si>
  <si>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</si>
  <si>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</si>
  <si>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</si>
  <si>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</si>
  <si>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</si>
  <si>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</si>
  <si>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</si>
  <si>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</si>
  <si>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</si>
  <si>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</si>
  <si>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</si>
  <si>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</si>
  <si>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</si>
  <si>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</si>
  <si>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</si>
  <si>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</si>
  <si>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</si>
  <si>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</si>
  <si>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</si>
  <si>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</si>
  <si>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</si>
  <si>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</si>
  <si>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</si>
  <si>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</si>
  <si>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</si>
  <si>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</si>
  <si>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</si>
  <si>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</si>
  <si>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</si>
  <si>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</si>
  <si>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</si>
  <si>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</si>
  <si>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</si>
  <si>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</si>
  <si>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</si>
  <si>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</si>
  <si>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</si>
  <si>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</si>
  <si>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</si>
  <si>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</si>
  <si>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</si>
  <si>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</si>
  <si>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</si>
  <si>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</si>
  <si>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</si>
  <si>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</si>
  <si>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</si>
  <si>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</si>
  <si>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</si>
  <si>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</si>
  <si>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</si>
  <si>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</si>
  <si>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</si>
  <si>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</si>
  <si>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</si>
  <si>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</si>
  <si>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</si>
  <si>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</si>
  <si>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</si>
  <si>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</si>
  <si>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</si>
  <si>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</si>
  <si>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</si>
  <si>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</si>
  <si>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</si>
  <si>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</si>
  <si>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</si>
  <si>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</si>
  <si>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</si>
  <si>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</si>
  <si>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</si>
  <si>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</si>
  <si>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</si>
  <si>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</si>
  <si>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</si>
  <si>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</si>
  <si>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</si>
  <si>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</si>
  <si>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</si>
  <si>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</si>
  <si>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</si>
  <si>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</si>
  <si>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</si>
  <si>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</si>
  <si>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</si>
  <si>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</si>
  <si>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</si>
  <si>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</si>
  <si>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</si>
  <si>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</si>
  <si>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</si>
  <si>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</si>
  <si>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</si>
  <si>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</si>
  <si>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</si>
  <si>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</si>
  <si>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</si>
  <si>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</si>
  <si>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</si>
  <si>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</si>
  <si>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</si>
  <si>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</si>
  <si>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</si>
  <si>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</si>
  <si>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</si>
  <si>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</si>
  <si>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</si>
  <si>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</si>
  <si>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</si>
  <si>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El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</si>
</sst>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5400" y="482600"/>
          <a:ext cx="12614274" cy="943713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2260" y="1609090"/>
          <a:ext cx="9982200" cy="11264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H28" sqref="H2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4" t="s">
        <v>0</v>
      </c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5"/>
    </row>
    <row r="18" spans="2:17" ht="30">
      <c r="B18" s="5"/>
      <c r="C18" s="224" t="s">
        <v>1</v>
      </c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5"/>
    </row>
    <row r="19" spans="2:17" ht="30">
      <c r="B19" s="5"/>
      <c r="C19" s="225" t="s">
        <v>2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26" t="s">
        <v>26</v>
      </c>
      <c r="G46" s="226"/>
      <c r="H46" s="226"/>
      <c r="I46" s="226"/>
      <c r="J46" s="226"/>
      <c r="K46" s="226"/>
      <c r="L46" s="226"/>
    </row>
    <row r="47" spans="6:13" ht="25.75" customHeight="1">
      <c r="F47" s="227"/>
      <c r="G47" s="227"/>
      <c r="H47" s="227"/>
      <c r="I47" s="227"/>
      <c r="J47" s="227"/>
      <c r="K47" s="227"/>
      <c r="L47" s="227"/>
    </row>
    <row r="48" spans="6:13" ht="33" customHeight="1">
      <c r="F48" s="227"/>
      <c r="G48" s="227"/>
      <c r="H48" s="227"/>
      <c r="I48" s="227"/>
      <c r="J48" s="227"/>
      <c r="K48" s="227"/>
      <c r="L48" s="227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29" t="s">
        <v>750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1036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44" t="s">
        <v>1037</v>
      </c>
      <c r="C5" s="245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>
      <c r="B6" s="244"/>
      <c r="C6" s="245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40">
        <v>2015</v>
      </c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54" t="s">
        <v>32</v>
      </c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40">
        <v>2017</v>
      </c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54" t="s">
        <v>32</v>
      </c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2019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54" t="s">
        <v>32</v>
      </c>
      <c r="CF6" s="228">
        <v>2020</v>
      </c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54" t="s">
        <v>32</v>
      </c>
      <c r="CS6" s="228">
        <v>2021</v>
      </c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2022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29" t="str">
        <f>+Indice!H25</f>
        <v>Gobierno Central Presupuestario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</row>
    <row r="3" spans="1:172" ht="15.5">
      <c r="A3" s="52" t="s">
        <v>582</v>
      </c>
      <c r="B3" s="57"/>
      <c r="C3" s="22"/>
      <c r="D3" s="229" t="s">
        <v>30</v>
      </c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</row>
    <row r="4" spans="1:172" ht="15" customHeight="1">
      <c r="A4" s="19"/>
      <c r="B4" s="20"/>
      <c r="C4" s="21"/>
      <c r="D4" s="230" t="s">
        <v>583</v>
      </c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</row>
    <row r="5" spans="1:172" ht="15" customHeight="1">
      <c r="A5" s="242" t="s">
        <v>584</v>
      </c>
      <c r="B5" s="243"/>
      <c r="C5" s="22"/>
      <c r="D5" s="232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</row>
    <row r="6" spans="1:172">
      <c r="A6" s="242"/>
      <c r="B6" s="243"/>
      <c r="C6" s="22"/>
      <c r="D6" s="118"/>
      <c r="E6" s="240">
        <v>2014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118"/>
      <c r="R6" s="240">
        <v>2015</v>
      </c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54" t="s">
        <v>32</v>
      </c>
      <c r="AE6" s="228">
        <v>2014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29" t="str">
        <f>+Indice!H25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</row>
    <row r="3" spans="2:238" ht="15.5">
      <c r="B3" s="52" t="s">
        <v>752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</row>
    <row r="4" spans="2:238" ht="15" customHeight="1">
      <c r="B4" s="19"/>
      <c r="C4" s="20"/>
      <c r="D4" s="21"/>
      <c r="E4" s="230" t="s">
        <v>583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</row>
    <row r="5" spans="2:238" ht="15" customHeight="1">
      <c r="B5" s="244" t="s">
        <v>753</v>
      </c>
      <c r="C5" s="245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  <c r="ER5" s="231"/>
      <c r="ES5" s="231"/>
      <c r="ET5" s="231"/>
      <c r="EU5" s="231"/>
      <c r="EV5" s="231"/>
      <c r="EW5" s="231"/>
      <c r="EX5" s="231"/>
      <c r="EY5" s="231"/>
      <c r="EZ5" s="231"/>
      <c r="FA5" s="231"/>
      <c r="FB5" s="231"/>
      <c r="FC5" s="231"/>
      <c r="FD5" s="231"/>
      <c r="FE5" s="231"/>
      <c r="FF5" s="231"/>
      <c r="FG5" s="231"/>
      <c r="FH5" s="231"/>
      <c r="FI5" s="231"/>
      <c r="FJ5" s="231"/>
      <c r="FK5" s="231"/>
      <c r="FL5" s="231"/>
      <c r="FM5" s="231"/>
      <c r="FN5" s="231"/>
      <c r="FO5" s="231"/>
      <c r="FP5" s="231"/>
      <c r="FQ5" s="231"/>
      <c r="FR5" s="231"/>
      <c r="FS5" s="231"/>
      <c r="FT5" s="231"/>
      <c r="FU5" s="231"/>
      <c r="FV5" s="231"/>
      <c r="FW5" s="231"/>
      <c r="FX5" s="231"/>
      <c r="FY5" s="231"/>
      <c r="FZ5" s="231"/>
      <c r="GA5" s="231"/>
      <c r="GB5" s="231"/>
      <c r="GC5" s="231"/>
      <c r="GD5" s="231"/>
      <c r="GE5" s="231"/>
      <c r="GF5" s="231"/>
      <c r="GG5" s="231"/>
      <c r="GH5" s="231"/>
      <c r="GI5" s="231"/>
      <c r="GJ5" s="231"/>
      <c r="GK5" s="231"/>
      <c r="GL5" s="231"/>
      <c r="GM5" s="231"/>
      <c r="GN5" s="231"/>
      <c r="GO5" s="231"/>
      <c r="GP5" s="231"/>
      <c r="GQ5" s="231"/>
      <c r="GR5" s="231"/>
      <c r="GS5" s="231"/>
      <c r="GT5" s="231"/>
      <c r="GU5" s="231"/>
      <c r="GV5" s="231"/>
      <c r="GW5" s="231"/>
      <c r="GX5" s="231"/>
      <c r="GY5" s="231"/>
      <c r="GZ5" s="231"/>
      <c r="HA5" s="231"/>
      <c r="HB5" s="231"/>
      <c r="HC5" s="231"/>
      <c r="HD5" s="231"/>
      <c r="HE5" s="231"/>
      <c r="HF5" s="231"/>
      <c r="HG5" s="231"/>
      <c r="HH5" s="231"/>
      <c r="HI5" s="231"/>
      <c r="HJ5" s="231"/>
      <c r="HK5" s="231"/>
      <c r="HL5" s="231"/>
      <c r="HM5" s="231"/>
      <c r="HN5" s="231"/>
      <c r="HO5" s="231"/>
      <c r="HP5" s="231"/>
      <c r="HQ5" s="231"/>
      <c r="HR5" s="231"/>
      <c r="HS5" s="231"/>
      <c r="HT5" s="231"/>
      <c r="HU5" s="231"/>
      <c r="HV5" s="231"/>
      <c r="HW5" s="231"/>
      <c r="HX5" s="231"/>
      <c r="HY5" s="231"/>
      <c r="HZ5" s="231"/>
      <c r="IA5" s="231"/>
      <c r="IB5" s="231"/>
      <c r="IC5" s="231"/>
      <c r="ID5" s="231"/>
    </row>
    <row r="6" spans="2:238">
      <c r="B6" s="244"/>
      <c r="C6" s="245"/>
      <c r="D6" s="22"/>
      <c r="E6" s="118"/>
      <c r="F6" s="240">
        <v>2014</v>
      </c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118"/>
      <c r="S6" s="240">
        <v>2015</v>
      </c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118"/>
      <c r="AF6" s="240">
        <v>2016</v>
      </c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118"/>
      <c r="AS6" s="240">
        <v>2017</v>
      </c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118"/>
      <c r="BF6" s="240">
        <v>2018</v>
      </c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118"/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164"/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32</v>
      </c>
      <c r="CS6" s="228">
        <v>2014</v>
      </c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29" t="str">
        <f>+'[2]Erogación funciones de Gobierno'!E2:I2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1108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1109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42" t="s">
        <v>1110</v>
      </c>
      <c r="C5" s="243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 ht="36" customHeight="1">
      <c r="B6" s="242"/>
      <c r="C6" s="243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29" t="str">
        <f>+'[2]Transacciones A-P Fin. por Sect'!E2:L2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1170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1109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42" t="s">
        <v>1171</v>
      </c>
      <c r="C5" s="243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 ht="24.75" customHeight="1">
      <c r="B6" s="242"/>
      <c r="C6" s="243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29" t="s">
        <v>750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1073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42" t="s">
        <v>1074</v>
      </c>
      <c r="C5" s="243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>
      <c r="B6" s="242"/>
      <c r="C6" s="243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40">
        <v>2015</v>
      </c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54" t="s">
        <v>32</v>
      </c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40">
        <v>2017</v>
      </c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54" t="s">
        <v>32</v>
      </c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2019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54" t="s">
        <v>32</v>
      </c>
      <c r="CF6" s="228">
        <v>2020</v>
      </c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54" t="s">
        <v>32</v>
      </c>
      <c r="CS6" s="228">
        <v>2021</v>
      </c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2022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I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IF19" sqref="IF19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hidden="1" customWidth="1"/>
    <col min="6" max="8" width="11.54296875" style="51" hidden="1" customWidth="1"/>
    <col min="9" max="9" width="11.453125" style="51" hidden="1" customWidth="1"/>
    <col min="10" max="17" width="11.54296875" style="51" hidden="1" customWidth="1"/>
    <col min="18" max="18" width="11.453125" style="51" hidden="1" customWidth="1"/>
    <col min="19" max="30" width="11.54296875" style="51" hidden="1" customWidth="1"/>
    <col min="31" max="31" width="11.453125" style="51" hidden="1" customWidth="1"/>
    <col min="32" max="43" width="11.54296875" style="51" hidden="1" customWidth="1"/>
    <col min="44" max="44" width="11.453125" style="51" hidden="1" customWidth="1"/>
    <col min="45" max="56" width="11.54296875" style="51" hidden="1" customWidth="1"/>
    <col min="57" max="57" width="11.453125" style="51" hidden="1" customWidth="1"/>
    <col min="58" max="69" width="11.54296875" style="51" hidden="1" customWidth="1"/>
    <col min="70" max="75" width="11.453125" style="51" hidden="1" customWidth="1"/>
    <col min="76" max="238" width="11.453125" hidden="1" customWidth="1"/>
    <col min="239" max="239" width="11.453125" customWidth="1"/>
    <col min="317" max="329" width="0" hidden="1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29" t="str">
        <f>+Indice!H25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</row>
    <row r="3" spans="2:329" ht="15.5">
      <c r="B3" s="16" t="s">
        <v>29</v>
      </c>
      <c r="C3" s="17"/>
      <c r="D3" s="18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  <c r="IE3" s="229"/>
      <c r="IF3" s="229"/>
      <c r="IG3" s="229"/>
      <c r="IH3" s="229"/>
      <c r="II3" s="229"/>
      <c r="IJ3" s="229"/>
      <c r="IK3" s="229"/>
      <c r="IL3" s="229"/>
      <c r="IM3" s="229"/>
      <c r="IN3" s="229"/>
      <c r="IO3" s="229"/>
      <c r="IP3" s="229"/>
      <c r="IQ3" s="229"/>
      <c r="IR3" s="229"/>
      <c r="IS3" s="229"/>
      <c r="IT3" s="229"/>
      <c r="IU3" s="229"/>
      <c r="IV3" s="229"/>
      <c r="IW3" s="229"/>
      <c r="IX3" s="229"/>
      <c r="IY3" s="229"/>
      <c r="IZ3" s="229"/>
      <c r="JA3" s="229"/>
      <c r="JB3" s="229"/>
      <c r="JC3" s="229"/>
      <c r="JD3" s="229"/>
      <c r="JE3" s="229"/>
      <c r="JF3" s="229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  <c r="KT3" s="229"/>
      <c r="KU3" s="229"/>
      <c r="KV3" s="229"/>
      <c r="KW3" s="229"/>
      <c r="KX3" s="229"/>
      <c r="KY3" s="229"/>
      <c r="KZ3" s="229"/>
      <c r="LA3" s="229"/>
      <c r="LB3" s="229"/>
      <c r="LC3" s="229"/>
      <c r="LD3" s="229"/>
    </row>
    <row r="4" spans="2:329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  <c r="IR4" s="231"/>
      <c r="IS4" s="231"/>
      <c r="IT4" s="231"/>
      <c r="IU4" s="231"/>
      <c r="IV4" s="231"/>
      <c r="IW4" s="231"/>
      <c r="IX4" s="231"/>
      <c r="IY4" s="231"/>
      <c r="IZ4" s="231"/>
      <c r="JA4" s="231"/>
      <c r="JB4" s="231"/>
      <c r="JC4" s="231"/>
      <c r="JD4" s="231"/>
      <c r="JE4" s="231"/>
      <c r="JF4" s="231"/>
      <c r="JG4" s="231"/>
      <c r="JH4" s="231"/>
      <c r="JI4" s="231"/>
      <c r="JJ4" s="231"/>
      <c r="JK4" s="231"/>
      <c r="JL4" s="231"/>
      <c r="JM4" s="231"/>
      <c r="JN4" s="231"/>
      <c r="JO4" s="231"/>
      <c r="JP4" s="231"/>
      <c r="JQ4" s="231"/>
      <c r="JR4" s="231"/>
      <c r="JS4" s="231"/>
      <c r="JT4" s="231"/>
      <c r="JU4" s="231"/>
      <c r="JV4" s="231"/>
      <c r="JW4" s="231"/>
      <c r="JX4" s="231"/>
      <c r="JY4" s="231"/>
      <c r="JZ4" s="231"/>
      <c r="KA4" s="231"/>
      <c r="KB4" s="231"/>
      <c r="KC4" s="231"/>
      <c r="KD4" s="231"/>
      <c r="KE4" s="231"/>
      <c r="KF4" s="231"/>
      <c r="KG4" s="231"/>
      <c r="KH4" s="231"/>
      <c r="KI4" s="231"/>
      <c r="KJ4" s="231"/>
      <c r="KK4" s="231"/>
      <c r="KL4" s="231"/>
      <c r="KM4" s="231"/>
      <c r="KN4" s="231"/>
      <c r="KO4" s="231"/>
      <c r="KP4" s="231"/>
      <c r="KQ4" s="231"/>
      <c r="KR4" s="231"/>
      <c r="KS4" s="231"/>
      <c r="KT4" s="231"/>
      <c r="KU4" s="231"/>
      <c r="KV4" s="231"/>
      <c r="KW4" s="231"/>
      <c r="KX4" s="231"/>
      <c r="KY4" s="231"/>
      <c r="KZ4" s="231"/>
      <c r="LA4" s="231"/>
      <c r="LB4" s="231"/>
      <c r="LC4" s="231"/>
      <c r="LD4" s="231"/>
    </row>
    <row r="5" spans="2:329" ht="15" customHeight="1">
      <c r="B5" s="237" t="s">
        <v>31</v>
      </c>
      <c r="C5" s="238"/>
      <c r="D5" s="22"/>
      <c r="E5" s="232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  <c r="FQ5" s="233"/>
      <c r="FR5" s="233"/>
      <c r="FS5" s="233"/>
      <c r="FT5" s="233"/>
      <c r="FU5" s="233"/>
      <c r="FV5" s="233"/>
      <c r="FW5" s="233"/>
      <c r="FX5" s="233"/>
      <c r="FY5" s="233"/>
      <c r="FZ5" s="233"/>
      <c r="GA5" s="233"/>
      <c r="GB5" s="233"/>
      <c r="GC5" s="233"/>
      <c r="GD5" s="233"/>
      <c r="GE5" s="233"/>
      <c r="GF5" s="233"/>
      <c r="GG5" s="233"/>
      <c r="GH5" s="233"/>
      <c r="GI5" s="233"/>
      <c r="GJ5" s="233"/>
      <c r="GK5" s="233"/>
      <c r="GL5" s="233"/>
      <c r="GM5" s="233"/>
      <c r="GN5" s="233"/>
      <c r="GO5" s="233"/>
      <c r="GP5" s="233"/>
      <c r="GQ5" s="233"/>
      <c r="GR5" s="233"/>
      <c r="GS5" s="233"/>
      <c r="GT5" s="233"/>
      <c r="GU5" s="233"/>
      <c r="GV5" s="233"/>
      <c r="GW5" s="233"/>
      <c r="GX5" s="233"/>
      <c r="GY5" s="233"/>
      <c r="GZ5" s="233"/>
      <c r="HA5" s="233"/>
      <c r="HB5" s="233"/>
      <c r="HC5" s="233"/>
      <c r="HD5" s="233"/>
      <c r="HE5" s="233"/>
      <c r="HF5" s="233"/>
      <c r="HG5" s="233"/>
      <c r="HH5" s="233"/>
      <c r="HI5" s="233"/>
      <c r="HJ5" s="233"/>
      <c r="HK5" s="233"/>
      <c r="HL5" s="233"/>
      <c r="HM5" s="233"/>
      <c r="HN5" s="233"/>
      <c r="HO5" s="233"/>
      <c r="HP5" s="233"/>
      <c r="HQ5" s="233"/>
      <c r="HR5" s="233"/>
      <c r="HS5" s="233"/>
      <c r="HT5" s="233"/>
      <c r="HU5" s="233"/>
      <c r="HV5" s="233"/>
      <c r="HW5" s="233"/>
      <c r="HX5" s="233"/>
      <c r="HY5" s="233"/>
      <c r="HZ5" s="233"/>
      <c r="IA5" s="233"/>
      <c r="IB5" s="233"/>
      <c r="IC5" s="233"/>
      <c r="ID5" s="233"/>
      <c r="IE5" s="233"/>
      <c r="IF5" s="233"/>
      <c r="IG5" s="233"/>
      <c r="IH5" s="233"/>
      <c r="II5" s="233"/>
      <c r="IJ5" s="233"/>
      <c r="IK5" s="233"/>
      <c r="IL5" s="233"/>
      <c r="IM5" s="233"/>
      <c r="IN5" s="233"/>
      <c r="IO5" s="233"/>
      <c r="IP5" s="233"/>
      <c r="IQ5" s="233"/>
      <c r="IR5" s="233"/>
      <c r="IS5" s="233"/>
      <c r="IT5" s="233"/>
      <c r="IU5" s="233"/>
      <c r="IV5" s="233"/>
      <c r="IW5" s="233"/>
      <c r="IX5" s="233"/>
      <c r="IY5" s="233"/>
      <c r="IZ5" s="233"/>
      <c r="JA5" s="233"/>
      <c r="JB5" s="233"/>
      <c r="JC5" s="233"/>
      <c r="JD5" s="233"/>
      <c r="JE5" s="233"/>
      <c r="JF5" s="233"/>
      <c r="JG5" s="233"/>
      <c r="JH5" s="233"/>
      <c r="JI5" s="233"/>
      <c r="JJ5" s="233"/>
      <c r="JK5" s="233"/>
      <c r="JL5" s="233"/>
      <c r="JM5" s="233"/>
      <c r="JN5" s="233"/>
      <c r="JO5" s="233"/>
      <c r="JP5" s="233"/>
      <c r="JQ5" s="233"/>
      <c r="JR5" s="233"/>
      <c r="JS5" s="233"/>
      <c r="JT5" s="233"/>
      <c r="JU5" s="233"/>
      <c r="JV5" s="233"/>
      <c r="JW5" s="233"/>
      <c r="JX5" s="233"/>
      <c r="JY5" s="233"/>
      <c r="JZ5" s="233"/>
      <c r="KA5" s="233"/>
      <c r="KB5" s="233"/>
      <c r="KC5" s="233"/>
      <c r="KD5" s="233"/>
      <c r="KE5" s="233"/>
      <c r="KF5" s="233"/>
      <c r="KG5" s="233"/>
      <c r="KH5" s="233"/>
      <c r="KI5" s="233"/>
      <c r="KJ5" s="233"/>
      <c r="KK5" s="233"/>
      <c r="KL5" s="233"/>
      <c r="KM5" s="233"/>
      <c r="KN5" s="233"/>
      <c r="KO5" s="233"/>
      <c r="KP5" s="233"/>
      <c r="KQ5" s="233"/>
      <c r="KR5" s="233"/>
      <c r="KS5" s="233"/>
      <c r="KT5" s="233"/>
      <c r="KU5" s="233"/>
      <c r="KV5" s="233"/>
      <c r="KW5" s="233"/>
      <c r="KX5" s="233"/>
      <c r="KY5" s="233"/>
      <c r="KZ5" s="233"/>
      <c r="LA5" s="233"/>
      <c r="LB5" s="233"/>
      <c r="LC5" s="233"/>
      <c r="LD5" s="233"/>
    </row>
    <row r="6" spans="2:329" ht="14.5" customHeight="1">
      <c r="B6" s="237"/>
      <c r="C6" s="238"/>
      <c r="D6" s="22"/>
      <c r="E6" s="54" t="s">
        <v>32</v>
      </c>
      <c r="F6" s="228">
        <v>2000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28">
        <v>2001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4" t="s">
        <v>32</v>
      </c>
      <c r="AF6" s="228">
        <v>2002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28">
        <v>2003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4" t="s">
        <v>32</v>
      </c>
      <c r="BF6" s="228">
        <v>2004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2005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>
        <v>2006</v>
      </c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>
        <v>2007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2008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54" t="s">
        <v>32</v>
      </c>
      <c r="DS6" s="228">
        <v>2009</v>
      </c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54" t="s">
        <v>32</v>
      </c>
      <c r="EF6" s="228">
        <v>2010</v>
      </c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54" t="s">
        <v>32</v>
      </c>
      <c r="ES6" s="228">
        <v>2011</v>
      </c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54" t="s">
        <v>32</v>
      </c>
      <c r="FF6" s="228">
        <v>2012</v>
      </c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54" t="s">
        <v>32</v>
      </c>
      <c r="FS6" s="228">
        <v>2013</v>
      </c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54" t="s">
        <v>32</v>
      </c>
      <c r="GF6" s="228">
        <v>2014</v>
      </c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54" t="s">
        <v>32</v>
      </c>
      <c r="GS6" s="228">
        <v>2015</v>
      </c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54" t="s">
        <v>32</v>
      </c>
      <c r="HF6" s="228">
        <v>2016</v>
      </c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54" t="s">
        <v>32</v>
      </c>
      <c r="HS6" s="228">
        <v>2017</v>
      </c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54" t="s">
        <v>32</v>
      </c>
      <c r="IF6" s="228">
        <v>2018</v>
      </c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54" t="s">
        <v>32</v>
      </c>
      <c r="IS6" s="228">
        <v>2019</v>
      </c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54" t="s">
        <v>32</v>
      </c>
      <c r="JF6" s="228">
        <v>2020</v>
      </c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54" t="s">
        <v>32</v>
      </c>
      <c r="JS6" s="228">
        <v>2021</v>
      </c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54" t="s">
        <v>32</v>
      </c>
      <c r="KF6" s="228">
        <v>2022</v>
      </c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54" t="s">
        <v>32</v>
      </c>
      <c r="KS6" s="228">
        <v>2023</v>
      </c>
      <c r="KT6" s="228"/>
      <c r="KU6" s="228"/>
      <c r="KV6" s="228"/>
      <c r="KW6" s="228"/>
      <c r="KX6" s="228"/>
      <c r="KY6" s="228"/>
      <c r="KZ6" s="228"/>
      <c r="LA6" s="228"/>
      <c r="LB6" s="228"/>
      <c r="LC6" s="228"/>
      <c r="LD6" s="228"/>
      <c r="LE6" s="198">
        <v>2024</v>
      </c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34" t="s">
        <v>39</v>
      </c>
      <c r="C8" s="235"/>
      <c r="D8" s="23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0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>
        <f>+SUM(S9:AD9)</f>
        <v>0</v>
      </c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>
        <f>+SUM(AF9:AQ9)</f>
        <v>0</v>
      </c>
      <c r="AF9" s="29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29">
        <f>+SUM(AS9:BD9)</f>
        <v>0</v>
      </c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29">
        <f>+SUM(BF9:BQ9)</f>
        <v>0</v>
      </c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29">
        <f>+SUM(BS9:CD9)</f>
        <v>0</v>
      </c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29">
        <f>+SUM(CF9:CQ9)</f>
        <v>0</v>
      </c>
      <c r="CF9" s="105"/>
      <c r="CG9" s="105"/>
      <c r="CH9" s="105"/>
      <c r="CI9" s="105"/>
      <c r="CJ9" s="105"/>
      <c r="CK9" s="105"/>
      <c r="CL9" s="105"/>
      <c r="CM9" s="105"/>
      <c r="CN9" s="105"/>
      <c r="CO9" s="29"/>
      <c r="CP9" s="85"/>
      <c r="CQ9" s="29"/>
      <c r="CR9" s="29">
        <f>+SUM(CS9:DD9)</f>
        <v>0</v>
      </c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>
        <f>+SUM(DF9:DQ9)</f>
        <v>0</v>
      </c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>
        <f>+SUM(DS9:ED9)</f>
        <v>0</v>
      </c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>
        <f>+SUM(EF9:EQ9)</f>
        <v>0</v>
      </c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>
        <f>+SUM(ES9:FD9)</f>
        <v>0</v>
      </c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>
        <f>+SUM(FF9:FQ9)</f>
        <v>0</v>
      </c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>
        <f>+SUM(FS9:GD9)</f>
        <v>0</v>
      </c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>
        <f>+SUM(GF9:GQ9)</f>
        <v>0</v>
      </c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>
        <f>+SUM(GS9:HD9)</f>
        <v>0</v>
      </c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>
        <f>+SUM(HF9:HQ9)</f>
        <v>0</v>
      </c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>
        <f>+SUM(HS9:ID9)</f>
        <v>0</v>
      </c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>
        <f>+SUM(IF9:IQ9)</f>
        <v>10655.4</v>
      </c>
      <c r="IF9" s="29">
        <v>643.19999999999993</v>
      </c>
      <c r="IG9" s="29">
        <v>638.19999999999993</v>
      </c>
      <c r="IH9" s="29">
        <v>705.6</v>
      </c>
      <c r="II9" s="29">
        <v>1103.3</v>
      </c>
      <c r="IJ9" s="29">
        <v>739.10000000000014</v>
      </c>
      <c r="IK9" s="29">
        <v>758.7</v>
      </c>
      <c r="IL9" s="29">
        <v>819.3</v>
      </c>
      <c r="IM9" s="29">
        <v>729.7</v>
      </c>
      <c r="IN9" s="29">
        <v>692.7</v>
      </c>
      <c r="IO9" s="29">
        <v>719.69999999999993</v>
      </c>
      <c r="IP9" s="29">
        <v>679</v>
      </c>
      <c r="IQ9" s="29">
        <v>2426.9</v>
      </c>
      <c r="IR9" s="29">
        <f>+SUM(IS9:JD9)</f>
        <v>5451.9000000000005</v>
      </c>
      <c r="IS9" s="29">
        <v>337.49999999999994</v>
      </c>
      <c r="IT9" s="29">
        <v>290.89999999999998</v>
      </c>
      <c r="IU9" s="29">
        <v>358.6</v>
      </c>
      <c r="IV9" s="29">
        <v>725.4</v>
      </c>
      <c r="IW9" s="29">
        <v>320.69999999999993</v>
      </c>
      <c r="IX9" s="29">
        <v>315.39999999999998</v>
      </c>
      <c r="IY9" s="29">
        <v>316.69999999999993</v>
      </c>
      <c r="IZ9" s="29">
        <v>293.80000000000007</v>
      </c>
      <c r="JA9" s="29">
        <v>288.2</v>
      </c>
      <c r="JB9" s="29">
        <v>307.39999999999998</v>
      </c>
      <c r="JC9" s="29">
        <v>292.8</v>
      </c>
      <c r="JD9" s="29">
        <v>1604.5000000000005</v>
      </c>
      <c r="JE9" s="29">
        <f>+SUM(JF9:JQ9)</f>
        <v>5602.3</v>
      </c>
      <c r="JF9" s="29">
        <v>403</v>
      </c>
      <c r="JG9" s="29">
        <v>278</v>
      </c>
      <c r="JH9" s="29">
        <v>322.20000000000005</v>
      </c>
      <c r="JI9" s="29">
        <v>463.5</v>
      </c>
      <c r="JJ9" s="29">
        <v>196.00000000000003</v>
      </c>
      <c r="JK9" s="29">
        <v>293.8</v>
      </c>
      <c r="JL9" s="29">
        <v>295.09999999999991</v>
      </c>
      <c r="JM9" s="29">
        <v>301.09999999999997</v>
      </c>
      <c r="JN9" s="29">
        <v>332.3</v>
      </c>
      <c r="JO9" s="29">
        <v>318.40000000000003</v>
      </c>
      <c r="JP9" s="29">
        <v>307.90000000000009</v>
      </c>
      <c r="JQ9" s="29">
        <v>2091</v>
      </c>
      <c r="JR9" s="29">
        <f>+SUM(JS9:KD9)</f>
        <v>7248.2</v>
      </c>
      <c r="JS9" s="29">
        <v>366.40000000000003</v>
      </c>
      <c r="JT9" s="29">
        <v>347.3</v>
      </c>
      <c r="JU9" s="29">
        <v>369.90000000000003</v>
      </c>
      <c r="JV9" s="29">
        <v>825.69999999999993</v>
      </c>
      <c r="JW9" s="29">
        <v>346.6</v>
      </c>
      <c r="JX9" s="29">
        <v>374.99999999999994</v>
      </c>
      <c r="JY9" s="29">
        <v>376.99999999999994</v>
      </c>
      <c r="JZ9" s="29">
        <v>368.40000000000003</v>
      </c>
      <c r="KA9" s="29">
        <v>471.7</v>
      </c>
      <c r="KB9" s="29">
        <v>371.19999999999993</v>
      </c>
      <c r="KC9" s="29">
        <v>419.5</v>
      </c>
      <c r="KD9" s="29">
        <v>2609.5</v>
      </c>
      <c r="KE9" s="29">
        <f>+SUM(KF9:KQ9)</f>
        <v>7754</v>
      </c>
      <c r="KF9" s="29">
        <v>513.5</v>
      </c>
      <c r="KG9" s="29">
        <v>405.6</v>
      </c>
      <c r="KH9" s="29">
        <v>470.29999999999995</v>
      </c>
      <c r="KI9" s="29">
        <v>827.3</v>
      </c>
      <c r="KJ9" s="29">
        <v>529.5</v>
      </c>
      <c r="KK9" s="29">
        <v>404.6</v>
      </c>
      <c r="KL9" s="29">
        <v>417.20000000000005</v>
      </c>
      <c r="KM9" s="29">
        <v>467.80000000000007</v>
      </c>
      <c r="KN9" s="29">
        <v>384.09999999999997</v>
      </c>
      <c r="KO9" s="29">
        <v>394.70000000000005</v>
      </c>
      <c r="KP9" s="29">
        <v>394.40000000000003</v>
      </c>
      <c r="KQ9" s="29">
        <v>2545</v>
      </c>
      <c r="KR9" s="29">
        <f>+SUM(KS9:LD9)</f>
        <v>7848.8</v>
      </c>
      <c r="KS9" s="29">
        <v>441.3</v>
      </c>
      <c r="KT9" s="29">
        <v>428.40000000000003</v>
      </c>
      <c r="KU9" s="29">
        <v>460.2</v>
      </c>
      <c r="KV9" s="29">
        <v>763.2</v>
      </c>
      <c r="KW9" s="29">
        <v>573.70000000000005</v>
      </c>
      <c r="KX9" s="29">
        <v>466.7</v>
      </c>
      <c r="KY9" s="29">
        <v>445.5</v>
      </c>
      <c r="KZ9" s="29">
        <v>1102.1000000000001</v>
      </c>
      <c r="LA9" s="29">
        <v>1026.7</v>
      </c>
      <c r="LB9" s="29">
        <v>1087.2</v>
      </c>
      <c r="LC9" s="29">
        <v>1053.8</v>
      </c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0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>
        <f t="shared" ref="R10:R39" si="1">+SUM(S10:AD10)</f>
        <v>0</v>
      </c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>
        <f t="shared" ref="AE10:AE39" si="2">+SUM(AF10:AQ10)</f>
        <v>0</v>
      </c>
      <c r="AF10" s="31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31">
        <f t="shared" ref="AR10:AR39" si="3">+SUM(AS10:BD10)</f>
        <v>0</v>
      </c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31">
        <f t="shared" ref="BE10:BE39" si="4">+SUM(BF10:BQ10)</f>
        <v>0</v>
      </c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31">
        <f t="shared" ref="BR10:BR39" si="5">+SUM(BS10:CD10)</f>
        <v>0</v>
      </c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31">
        <f t="shared" ref="CE10:CE39" si="6">+SUM(CF10:CQ10)</f>
        <v>0</v>
      </c>
      <c r="CF10" s="104"/>
      <c r="CG10" s="104"/>
      <c r="CH10" s="104"/>
      <c r="CI10" s="104"/>
      <c r="CJ10" s="104"/>
      <c r="CK10" s="104"/>
      <c r="CL10" s="104"/>
      <c r="CM10" s="104"/>
      <c r="CN10" s="104"/>
      <c r="CO10" s="31"/>
      <c r="CP10" s="86"/>
      <c r="CQ10" s="31"/>
      <c r="CR10" s="31">
        <f t="shared" ref="CR10:CR39" si="7">+SUM(CS10:DD10)</f>
        <v>0</v>
      </c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>
        <f t="shared" ref="DE10:DE39" si="8">+SUM(DF10:DQ10)</f>
        <v>0</v>
      </c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>
        <f t="shared" ref="DR10:DR39" si="9">+SUM(DS10:ED10)</f>
        <v>0</v>
      </c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>
        <f t="shared" ref="EE10:EE39" si="10">+SUM(EF10:EQ10)</f>
        <v>0</v>
      </c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>
        <f t="shared" ref="ER10:ER39" si="11">+SUM(ES10:FD10)</f>
        <v>0</v>
      </c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>
        <f t="shared" ref="FE10:FE39" si="12">+SUM(FF10:FQ10)</f>
        <v>0</v>
      </c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>
        <f t="shared" ref="FR10:FR39" si="13">+SUM(FS10:GD10)</f>
        <v>0</v>
      </c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>
        <f t="shared" ref="GE10:GE39" si="14">+SUM(GF10:GQ10)</f>
        <v>0</v>
      </c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>
        <f t="shared" ref="GR10:GR39" si="15">+SUM(GS10:HD10)</f>
        <v>0</v>
      </c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>
        <f t="shared" ref="HE10:HE39" si="16">+SUM(HF10:HQ10)</f>
        <v>0</v>
      </c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>
        <f t="shared" ref="HR10:HR39" si="17">+SUM(HS10:ID10)</f>
        <v>0</v>
      </c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>
        <f t="shared" ref="IE10:IE39" si="18">+SUM(IF10:IQ10)</f>
        <v>4734.1000000000004</v>
      </c>
      <c r="IF10" s="31">
        <v>294.49999999999994</v>
      </c>
      <c r="IG10" s="31">
        <v>240.39999999999998</v>
      </c>
      <c r="IH10" s="31">
        <v>260.8</v>
      </c>
      <c r="II10" s="31">
        <v>689.5</v>
      </c>
      <c r="IJ10" s="31">
        <v>265.3</v>
      </c>
      <c r="IK10" s="31">
        <v>270.5</v>
      </c>
      <c r="IL10" s="31">
        <v>268.7</v>
      </c>
      <c r="IM10" s="31">
        <v>272.90000000000003</v>
      </c>
      <c r="IN10" s="31">
        <v>249.7</v>
      </c>
      <c r="IO10" s="31">
        <v>275</v>
      </c>
      <c r="IP10" s="31">
        <v>263</v>
      </c>
      <c r="IQ10" s="31">
        <v>1383.8000000000002</v>
      </c>
      <c r="IR10" s="31">
        <f t="shared" ref="IR10:IR39" si="19">+SUM(IS10:JD10)</f>
        <v>4876.7</v>
      </c>
      <c r="IS10" s="31">
        <v>309.89999999999992</v>
      </c>
      <c r="IT10" s="31">
        <v>247.3</v>
      </c>
      <c r="IU10" s="31">
        <v>266.5</v>
      </c>
      <c r="IV10" s="31">
        <v>701.3</v>
      </c>
      <c r="IW10" s="31">
        <v>278.29999999999995</v>
      </c>
      <c r="IX10" s="31">
        <v>265.49999999999994</v>
      </c>
      <c r="IY10" s="31">
        <v>286.59999999999997</v>
      </c>
      <c r="IZ10" s="31">
        <v>265.40000000000003</v>
      </c>
      <c r="JA10" s="31">
        <v>265.39999999999998</v>
      </c>
      <c r="JB10" s="31">
        <v>279.7</v>
      </c>
      <c r="JC10" s="31">
        <v>266</v>
      </c>
      <c r="JD10" s="31">
        <v>1444.8000000000004</v>
      </c>
      <c r="JE10" s="31">
        <f t="shared" ref="JE10:JE39" si="20">+SUM(JF10:JQ10)</f>
        <v>4590.8999999999996</v>
      </c>
      <c r="JF10" s="31">
        <v>320.89999999999998</v>
      </c>
      <c r="JG10" s="31">
        <v>252.90000000000003</v>
      </c>
      <c r="JH10" s="31">
        <v>270.90000000000003</v>
      </c>
      <c r="JI10" s="31">
        <v>455.1</v>
      </c>
      <c r="JJ10" s="31">
        <v>186.40000000000003</v>
      </c>
      <c r="JK10" s="31">
        <v>283</v>
      </c>
      <c r="JL10" s="31">
        <v>273.49999999999994</v>
      </c>
      <c r="JM10" s="31">
        <v>280.09999999999997</v>
      </c>
      <c r="JN10" s="31">
        <v>301.7</v>
      </c>
      <c r="JO10" s="31">
        <v>282.3</v>
      </c>
      <c r="JP10" s="31">
        <v>283.70000000000005</v>
      </c>
      <c r="JQ10" s="31">
        <v>1400.4</v>
      </c>
      <c r="JR10" s="31">
        <f t="shared" ref="JR10:JR39" si="21">+SUM(JS10:KD10)</f>
        <v>5721.6</v>
      </c>
      <c r="JS10" s="31">
        <v>336.70000000000005</v>
      </c>
      <c r="JT10" s="31">
        <v>282.5</v>
      </c>
      <c r="JU10" s="31">
        <v>330.1</v>
      </c>
      <c r="JV10" s="31">
        <v>791.3</v>
      </c>
      <c r="JW10" s="31">
        <v>321.89999999999998</v>
      </c>
      <c r="JX10" s="31">
        <v>345.99999999999994</v>
      </c>
      <c r="JY10" s="31">
        <v>273.39999999999998</v>
      </c>
      <c r="JZ10" s="31">
        <v>318.20000000000005</v>
      </c>
      <c r="KA10" s="31">
        <v>328.5</v>
      </c>
      <c r="KB10" s="31">
        <v>344.99999999999994</v>
      </c>
      <c r="KC10" s="31">
        <v>363.2</v>
      </c>
      <c r="KD10" s="31">
        <v>1684.8</v>
      </c>
      <c r="KE10" s="31">
        <f t="shared" ref="KE10:KE39" si="22">+SUM(KF10:KQ10)</f>
        <v>6746.9</v>
      </c>
      <c r="KF10" s="31">
        <v>443.6</v>
      </c>
      <c r="KG10" s="31">
        <v>351.7</v>
      </c>
      <c r="KH10" s="31">
        <v>424.4</v>
      </c>
      <c r="KI10" s="31">
        <v>800.39999999999986</v>
      </c>
      <c r="KJ10" s="31">
        <v>500.8</v>
      </c>
      <c r="KK10" s="31">
        <v>357.70000000000005</v>
      </c>
      <c r="KL10" s="31">
        <v>351.1</v>
      </c>
      <c r="KM10" s="31">
        <v>366.70000000000005</v>
      </c>
      <c r="KN10" s="31">
        <v>344.29999999999995</v>
      </c>
      <c r="KO10" s="31">
        <v>354.00000000000006</v>
      </c>
      <c r="KP10" s="31">
        <v>363.1</v>
      </c>
      <c r="KQ10" s="31">
        <v>2089.1</v>
      </c>
      <c r="KR10" s="31">
        <f t="shared" ref="KR10:KR39" si="23">+SUM(KS10:LD10)</f>
        <v>4826.8</v>
      </c>
      <c r="KS10" s="31">
        <v>413.7</v>
      </c>
      <c r="KT10" s="31">
        <v>384.30000000000007</v>
      </c>
      <c r="KU10" s="31">
        <v>387.7</v>
      </c>
      <c r="KV10" s="31">
        <v>725.5</v>
      </c>
      <c r="KW10" s="31">
        <v>532.80000000000007</v>
      </c>
      <c r="KX10" s="31">
        <v>399</v>
      </c>
      <c r="KY10" s="31">
        <v>402.50000000000006</v>
      </c>
      <c r="KZ10" s="31">
        <v>411.5</v>
      </c>
      <c r="LA10" s="31">
        <v>386.90000000000003</v>
      </c>
      <c r="LB10" s="31">
        <v>390.50000000000006</v>
      </c>
      <c r="LC10" s="31">
        <v>392.40000000000003</v>
      </c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0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>
        <f t="shared" si="1"/>
        <v>0</v>
      </c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>
        <f t="shared" si="2"/>
        <v>0</v>
      </c>
      <c r="AF11" s="31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31">
        <f t="shared" si="3"/>
        <v>0</v>
      </c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31">
        <f t="shared" si="4"/>
        <v>0</v>
      </c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31">
        <f t="shared" si="5"/>
        <v>0</v>
      </c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31">
        <f t="shared" si="6"/>
        <v>0</v>
      </c>
      <c r="CF11" s="104"/>
      <c r="CG11" s="104"/>
      <c r="CH11" s="104"/>
      <c r="CI11" s="104"/>
      <c r="CJ11" s="104"/>
      <c r="CK11" s="104"/>
      <c r="CL11" s="104"/>
      <c r="CM11" s="104"/>
      <c r="CN11" s="104"/>
      <c r="CO11" s="31"/>
      <c r="CP11" s="86"/>
      <c r="CQ11" s="31"/>
      <c r="CR11" s="31">
        <f t="shared" si="7"/>
        <v>0</v>
      </c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>
        <f t="shared" si="8"/>
        <v>0</v>
      </c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>
        <f t="shared" si="9"/>
        <v>0</v>
      </c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>
        <f t="shared" si="10"/>
        <v>0</v>
      </c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>
        <f t="shared" si="11"/>
        <v>0</v>
      </c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>
        <f t="shared" si="12"/>
        <v>0</v>
      </c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>
        <f t="shared" si="13"/>
        <v>0</v>
      </c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>
        <f t="shared" si="14"/>
        <v>0</v>
      </c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>
        <f t="shared" si="15"/>
        <v>0</v>
      </c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>
        <f t="shared" si="16"/>
        <v>0</v>
      </c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>
        <f t="shared" si="17"/>
        <v>0</v>
      </c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>
        <f t="shared" si="18"/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v>0</v>
      </c>
      <c r="IO11" s="31">
        <v>0</v>
      </c>
      <c r="IP11" s="31">
        <v>0</v>
      </c>
      <c r="IQ11" s="31">
        <v>0</v>
      </c>
      <c r="IR11" s="31">
        <f t="shared" si="19"/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1">
        <v>0</v>
      </c>
      <c r="JA11" s="31">
        <v>0</v>
      </c>
      <c r="JB11" s="31">
        <v>0</v>
      </c>
      <c r="JC11" s="31">
        <v>0</v>
      </c>
      <c r="JD11" s="31">
        <v>0</v>
      </c>
      <c r="JE11" s="31">
        <f t="shared" si="20"/>
        <v>0</v>
      </c>
      <c r="JF11" s="31">
        <v>0</v>
      </c>
      <c r="JG11" s="31">
        <v>0</v>
      </c>
      <c r="JH11" s="31">
        <v>0</v>
      </c>
      <c r="JI11" s="31">
        <v>0</v>
      </c>
      <c r="JJ11" s="31">
        <v>0</v>
      </c>
      <c r="JK11" s="31">
        <v>0</v>
      </c>
      <c r="JL11" s="31">
        <v>0</v>
      </c>
      <c r="JM11" s="31">
        <v>0</v>
      </c>
      <c r="JN11" s="31">
        <v>0</v>
      </c>
      <c r="JO11" s="31">
        <v>0</v>
      </c>
      <c r="JP11" s="31">
        <v>0</v>
      </c>
      <c r="JQ11" s="31">
        <v>0</v>
      </c>
      <c r="JR11" s="31">
        <f t="shared" si="21"/>
        <v>0</v>
      </c>
      <c r="JS11" s="31">
        <v>0</v>
      </c>
      <c r="JT11" s="31">
        <v>0</v>
      </c>
      <c r="JU11" s="31">
        <v>0</v>
      </c>
      <c r="JV11" s="31">
        <v>0</v>
      </c>
      <c r="JW11" s="31">
        <v>0</v>
      </c>
      <c r="JX11" s="31">
        <v>0</v>
      </c>
      <c r="JY11" s="31">
        <v>0</v>
      </c>
      <c r="JZ11" s="31">
        <v>0</v>
      </c>
      <c r="KA11" s="31">
        <v>0</v>
      </c>
      <c r="KB11" s="31">
        <v>0</v>
      </c>
      <c r="KC11" s="31">
        <v>0</v>
      </c>
      <c r="KD11" s="31">
        <v>0</v>
      </c>
      <c r="KE11" s="31">
        <f t="shared" si="22"/>
        <v>0</v>
      </c>
      <c r="KF11" s="31">
        <v>0</v>
      </c>
      <c r="KG11" s="31">
        <v>0</v>
      </c>
      <c r="KH11" s="31">
        <v>0</v>
      </c>
      <c r="KI11" s="31">
        <v>0</v>
      </c>
      <c r="KJ11" s="31">
        <v>0</v>
      </c>
      <c r="KK11" s="31">
        <v>0</v>
      </c>
      <c r="KL11" s="31">
        <v>0</v>
      </c>
      <c r="KM11" s="31">
        <v>0</v>
      </c>
      <c r="KN11" s="31">
        <v>0</v>
      </c>
      <c r="KO11" s="31">
        <v>0</v>
      </c>
      <c r="KP11" s="31">
        <v>0</v>
      </c>
      <c r="KQ11" s="31">
        <v>0</v>
      </c>
      <c r="KR11" s="31">
        <f t="shared" si="23"/>
        <v>0</v>
      </c>
      <c r="KS11" s="31">
        <v>0</v>
      </c>
      <c r="KT11" s="31">
        <v>0</v>
      </c>
      <c r="KU11" s="31">
        <v>0</v>
      </c>
      <c r="KV11" s="31">
        <v>0</v>
      </c>
      <c r="KW11" s="31">
        <v>0</v>
      </c>
      <c r="KX11" s="31">
        <v>0</v>
      </c>
      <c r="KY11" s="31">
        <v>0</v>
      </c>
      <c r="KZ11" s="31">
        <v>0</v>
      </c>
      <c r="LA11" s="31">
        <v>0</v>
      </c>
      <c r="LB11" s="31">
        <v>0</v>
      </c>
      <c r="LC11" s="31">
        <v>0</v>
      </c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0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>
        <f t="shared" si="1"/>
        <v>0</v>
      </c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>
        <f t="shared" si="2"/>
        <v>0</v>
      </c>
      <c r="AF12" s="31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31">
        <f t="shared" si="3"/>
        <v>0</v>
      </c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31">
        <f t="shared" si="4"/>
        <v>0</v>
      </c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31">
        <f t="shared" si="5"/>
        <v>0</v>
      </c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31">
        <f t="shared" si="6"/>
        <v>0</v>
      </c>
      <c r="CF12" s="104"/>
      <c r="CG12" s="104"/>
      <c r="CH12" s="104"/>
      <c r="CI12" s="104"/>
      <c r="CJ12" s="104"/>
      <c r="CK12" s="104"/>
      <c r="CL12" s="104"/>
      <c r="CM12" s="104"/>
      <c r="CN12" s="104"/>
      <c r="CO12" s="31"/>
      <c r="CP12" s="86"/>
      <c r="CQ12" s="31"/>
      <c r="CR12" s="31">
        <f t="shared" si="7"/>
        <v>0</v>
      </c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>
        <f t="shared" si="8"/>
        <v>0</v>
      </c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>
        <f t="shared" si="9"/>
        <v>0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>
        <f t="shared" si="10"/>
        <v>0</v>
      </c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>
        <f t="shared" si="11"/>
        <v>0</v>
      </c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>
        <f t="shared" si="12"/>
        <v>0</v>
      </c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>
        <f t="shared" si="13"/>
        <v>0</v>
      </c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>
        <f t="shared" si="14"/>
        <v>0</v>
      </c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>
        <f t="shared" si="15"/>
        <v>0</v>
      </c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>
        <f t="shared" si="16"/>
        <v>0</v>
      </c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>
        <f t="shared" si="17"/>
        <v>0</v>
      </c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>
        <f t="shared" si="18"/>
        <v>5643.8000000000011</v>
      </c>
      <c r="IF12" s="31">
        <v>328.6</v>
      </c>
      <c r="IG12" s="31">
        <v>367.7</v>
      </c>
      <c r="IH12" s="31">
        <v>420.3</v>
      </c>
      <c r="II12" s="31">
        <v>383.79999999999995</v>
      </c>
      <c r="IJ12" s="31">
        <v>451.1</v>
      </c>
      <c r="IK12" s="31">
        <v>464.6</v>
      </c>
      <c r="IL12" s="31">
        <v>529.80000000000007</v>
      </c>
      <c r="IM12" s="31">
        <v>432.59999999999997</v>
      </c>
      <c r="IN12" s="31">
        <v>421</v>
      </c>
      <c r="IO12" s="31">
        <v>423.59999999999997</v>
      </c>
      <c r="IP12" s="31">
        <v>396.3</v>
      </c>
      <c r="IQ12" s="31">
        <v>1024.4000000000001</v>
      </c>
      <c r="IR12" s="31">
        <f t="shared" si="19"/>
        <v>274.2</v>
      </c>
      <c r="IS12" s="31">
        <v>3.6</v>
      </c>
      <c r="IT12" s="31">
        <v>6.2</v>
      </c>
      <c r="IU12" s="31">
        <v>67.599999999999994</v>
      </c>
      <c r="IV12" s="31">
        <v>3.9</v>
      </c>
      <c r="IW12" s="31">
        <v>20.2</v>
      </c>
      <c r="IX12" s="31">
        <v>29.6</v>
      </c>
      <c r="IY12" s="31">
        <v>3.2</v>
      </c>
      <c r="IZ12" s="31">
        <v>0.1</v>
      </c>
      <c r="JA12" s="31">
        <v>3</v>
      </c>
      <c r="JB12" s="31">
        <v>1.7</v>
      </c>
      <c r="JC12" s="31">
        <v>1.8</v>
      </c>
      <c r="JD12" s="31">
        <v>133.30000000000001</v>
      </c>
      <c r="JE12" s="31">
        <f t="shared" si="20"/>
        <v>741.5</v>
      </c>
      <c r="JF12" s="31">
        <v>24.8</v>
      </c>
      <c r="JG12" s="31">
        <v>0.6</v>
      </c>
      <c r="JH12" s="31">
        <v>3.3</v>
      </c>
      <c r="JI12" s="31">
        <v>3</v>
      </c>
      <c r="JJ12" s="31">
        <v>4.7</v>
      </c>
      <c r="JK12" s="31">
        <v>2.8</v>
      </c>
      <c r="JL12" s="31">
        <v>4.9000000000000004</v>
      </c>
      <c r="JM12" s="31">
        <v>4.8</v>
      </c>
      <c r="JN12" s="31">
        <v>9.5</v>
      </c>
      <c r="JO12" s="31">
        <v>14</v>
      </c>
      <c r="JP12" s="31">
        <v>3.6</v>
      </c>
      <c r="JQ12" s="31">
        <v>665.5</v>
      </c>
      <c r="JR12" s="31">
        <f t="shared" si="21"/>
        <v>406.70000000000005</v>
      </c>
      <c r="JS12" s="31">
        <v>9.5</v>
      </c>
      <c r="JT12" s="31">
        <v>23.3</v>
      </c>
      <c r="JU12" s="31">
        <v>11.7</v>
      </c>
      <c r="JV12" s="31">
        <v>4.0999999999999996</v>
      </c>
      <c r="JW12" s="31">
        <v>2.1</v>
      </c>
      <c r="JX12" s="31">
        <v>0.7</v>
      </c>
      <c r="JY12" s="31">
        <v>1.4000000000000001</v>
      </c>
      <c r="JZ12" s="31">
        <v>19.8</v>
      </c>
      <c r="KA12" s="31">
        <v>115.89999999999999</v>
      </c>
      <c r="KB12" s="31">
        <v>0.30000000000000004</v>
      </c>
      <c r="KC12" s="31">
        <v>20.8</v>
      </c>
      <c r="KD12" s="31">
        <v>197.10000000000002</v>
      </c>
      <c r="KE12" s="31">
        <f t="shared" si="22"/>
        <v>273.29999999999995</v>
      </c>
      <c r="KF12" s="31">
        <v>0</v>
      </c>
      <c r="KG12" s="31">
        <v>11.100000000000001</v>
      </c>
      <c r="KH12" s="31">
        <v>7.4</v>
      </c>
      <c r="KI12" s="31">
        <v>2.7</v>
      </c>
      <c r="KJ12" s="31">
        <v>2.5</v>
      </c>
      <c r="KK12" s="31">
        <v>15.399999999999999</v>
      </c>
      <c r="KL12" s="31">
        <v>18.8</v>
      </c>
      <c r="KM12" s="31">
        <v>3</v>
      </c>
      <c r="KN12" s="31">
        <v>17.3</v>
      </c>
      <c r="KO12" s="31">
        <v>0</v>
      </c>
      <c r="KP12" s="31">
        <v>0</v>
      </c>
      <c r="KQ12" s="31">
        <v>195.1</v>
      </c>
      <c r="KR12" s="31">
        <f t="shared" si="23"/>
        <v>2578.8000000000002</v>
      </c>
      <c r="KS12" s="31">
        <v>2.2999999999999998</v>
      </c>
      <c r="KT12" s="31">
        <v>4.3999999999999995</v>
      </c>
      <c r="KU12" s="31">
        <v>25.5</v>
      </c>
      <c r="KV12" s="31">
        <v>5</v>
      </c>
      <c r="KW12" s="31">
        <v>3.8</v>
      </c>
      <c r="KX12" s="31">
        <v>20.900000000000002</v>
      </c>
      <c r="KY12" s="31">
        <v>4.3999999999999995</v>
      </c>
      <c r="KZ12" s="31">
        <v>661.10000000000014</v>
      </c>
      <c r="LA12" s="31">
        <v>563.79999999999995</v>
      </c>
      <c r="LB12" s="31">
        <v>659.3</v>
      </c>
      <c r="LC12" s="31">
        <v>628.30000000000007</v>
      </c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0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>
        <f t="shared" si="1"/>
        <v>0</v>
      </c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>
        <f t="shared" si="2"/>
        <v>0</v>
      </c>
      <c r="AF13" s="31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31">
        <f t="shared" si="3"/>
        <v>0</v>
      </c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31">
        <f t="shared" si="4"/>
        <v>0</v>
      </c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31">
        <f t="shared" si="5"/>
        <v>0</v>
      </c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31">
        <f t="shared" si="6"/>
        <v>0</v>
      </c>
      <c r="CF13" s="104"/>
      <c r="CG13" s="104"/>
      <c r="CH13" s="104"/>
      <c r="CI13" s="104"/>
      <c r="CJ13" s="104"/>
      <c r="CK13" s="104"/>
      <c r="CL13" s="104"/>
      <c r="CM13" s="104"/>
      <c r="CN13" s="104"/>
      <c r="CO13" s="31"/>
      <c r="CP13" s="86"/>
      <c r="CQ13" s="31"/>
      <c r="CR13" s="31">
        <f t="shared" si="7"/>
        <v>0</v>
      </c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>
        <f t="shared" si="8"/>
        <v>0</v>
      </c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>
        <f t="shared" si="9"/>
        <v>0</v>
      </c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>
        <f t="shared" si="10"/>
        <v>0</v>
      </c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>
        <f t="shared" si="11"/>
        <v>0</v>
      </c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>
        <f t="shared" si="12"/>
        <v>0</v>
      </c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>
        <f t="shared" si="13"/>
        <v>0</v>
      </c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>
        <f t="shared" si="14"/>
        <v>0</v>
      </c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>
        <f t="shared" si="15"/>
        <v>0</v>
      </c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>
        <f t="shared" si="16"/>
        <v>0</v>
      </c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>
        <f t="shared" si="17"/>
        <v>0</v>
      </c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>
        <f t="shared" si="18"/>
        <v>277.5</v>
      </c>
      <c r="IF13" s="31">
        <v>20.099999999999998</v>
      </c>
      <c r="IG13" s="31">
        <v>30.099999999999998</v>
      </c>
      <c r="IH13" s="31">
        <v>24.500000000000004</v>
      </c>
      <c r="II13" s="31">
        <v>29.999999999999996</v>
      </c>
      <c r="IJ13" s="31">
        <v>22.700000000000003</v>
      </c>
      <c r="IK13" s="31">
        <v>23.6</v>
      </c>
      <c r="IL13" s="31">
        <v>20.8</v>
      </c>
      <c r="IM13" s="31">
        <v>24.2</v>
      </c>
      <c r="IN13" s="31">
        <v>22</v>
      </c>
      <c r="IO13" s="31">
        <v>21.099999999999998</v>
      </c>
      <c r="IP13" s="31">
        <v>19.7</v>
      </c>
      <c r="IQ13" s="31">
        <v>18.700000000000003</v>
      </c>
      <c r="IR13" s="31">
        <f t="shared" si="19"/>
        <v>301.00000000000006</v>
      </c>
      <c r="IS13" s="31">
        <v>23.999999999999996</v>
      </c>
      <c r="IT13" s="31">
        <v>37.4</v>
      </c>
      <c r="IU13" s="31">
        <v>24.5</v>
      </c>
      <c r="IV13" s="31">
        <v>20.199999999999996</v>
      </c>
      <c r="IW13" s="31">
        <v>22.200000000000003</v>
      </c>
      <c r="IX13" s="31">
        <v>20.3</v>
      </c>
      <c r="IY13" s="31">
        <v>26.9</v>
      </c>
      <c r="IZ13" s="31">
        <v>28.3</v>
      </c>
      <c r="JA13" s="31">
        <v>19.8</v>
      </c>
      <c r="JB13" s="31">
        <v>25.999999999999996</v>
      </c>
      <c r="JC13" s="31">
        <v>25.000000000000004</v>
      </c>
      <c r="JD13" s="31">
        <v>26.400000000000002</v>
      </c>
      <c r="JE13" s="31">
        <f t="shared" si="20"/>
        <v>269.89999999999998</v>
      </c>
      <c r="JF13" s="31">
        <v>57.3</v>
      </c>
      <c r="JG13" s="31">
        <v>24.499999999999996</v>
      </c>
      <c r="JH13" s="31">
        <v>48</v>
      </c>
      <c r="JI13" s="31">
        <v>5.3999999999999995</v>
      </c>
      <c r="JJ13" s="31">
        <v>4.8999999999999995</v>
      </c>
      <c r="JK13" s="31">
        <v>8</v>
      </c>
      <c r="JL13" s="31">
        <v>16.700000000000003</v>
      </c>
      <c r="JM13" s="31">
        <v>16.2</v>
      </c>
      <c r="JN13" s="31">
        <v>21.099999999999998</v>
      </c>
      <c r="JO13" s="31">
        <v>22.1</v>
      </c>
      <c r="JP13" s="31">
        <v>20.6</v>
      </c>
      <c r="JQ13" s="31">
        <v>25.099999999999998</v>
      </c>
      <c r="JR13" s="31">
        <f t="shared" si="21"/>
        <v>1119.9000000000001</v>
      </c>
      <c r="JS13" s="31">
        <v>20.2</v>
      </c>
      <c r="JT13" s="31">
        <v>41.5</v>
      </c>
      <c r="JU13" s="31">
        <v>28.099999999999998</v>
      </c>
      <c r="JV13" s="31">
        <v>30.300000000000004</v>
      </c>
      <c r="JW13" s="31">
        <v>22.6</v>
      </c>
      <c r="JX13" s="31">
        <v>28.299999999999997</v>
      </c>
      <c r="JY13" s="31">
        <v>102.2</v>
      </c>
      <c r="JZ13" s="31">
        <v>30.400000000000002</v>
      </c>
      <c r="KA13" s="31">
        <v>27.3</v>
      </c>
      <c r="KB13" s="31">
        <v>25.9</v>
      </c>
      <c r="KC13" s="31">
        <v>35.5</v>
      </c>
      <c r="KD13" s="31">
        <v>727.6</v>
      </c>
      <c r="KE13" s="31">
        <f t="shared" si="22"/>
        <v>733.8</v>
      </c>
      <c r="KF13" s="31">
        <v>69.900000000000006</v>
      </c>
      <c r="KG13" s="31">
        <v>42.8</v>
      </c>
      <c r="KH13" s="31">
        <v>38.5</v>
      </c>
      <c r="KI13" s="31">
        <v>24.2</v>
      </c>
      <c r="KJ13" s="31">
        <v>26.2</v>
      </c>
      <c r="KK13" s="31">
        <v>31.5</v>
      </c>
      <c r="KL13" s="31">
        <v>47.3</v>
      </c>
      <c r="KM13" s="31">
        <v>98.1</v>
      </c>
      <c r="KN13" s="31">
        <v>22.5</v>
      </c>
      <c r="KO13" s="31">
        <v>40.700000000000003</v>
      </c>
      <c r="KP13" s="31">
        <v>31.3</v>
      </c>
      <c r="KQ13" s="31">
        <v>260.8</v>
      </c>
      <c r="KR13" s="31">
        <f t="shared" si="23"/>
        <v>443.2</v>
      </c>
      <c r="KS13" s="31">
        <v>25.3</v>
      </c>
      <c r="KT13" s="31">
        <v>39.700000000000003</v>
      </c>
      <c r="KU13" s="31">
        <v>47</v>
      </c>
      <c r="KV13" s="31">
        <v>32.700000000000003</v>
      </c>
      <c r="KW13" s="31">
        <v>37.099999999999994</v>
      </c>
      <c r="KX13" s="31">
        <v>46.800000000000004</v>
      </c>
      <c r="KY13" s="31">
        <v>38.599999999999994</v>
      </c>
      <c r="KZ13" s="31">
        <v>29.5</v>
      </c>
      <c r="LA13" s="31">
        <v>76</v>
      </c>
      <c r="LB13" s="31">
        <v>37.4</v>
      </c>
      <c r="LC13" s="31">
        <v>33.1</v>
      </c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>
        <f t="shared" si="1"/>
        <v>0</v>
      </c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>
        <f t="shared" si="2"/>
        <v>0</v>
      </c>
      <c r="AF14" s="29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29">
        <f t="shared" si="3"/>
        <v>0</v>
      </c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29">
        <f t="shared" si="4"/>
        <v>0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29">
        <f t="shared" si="5"/>
        <v>0</v>
      </c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29">
        <f t="shared" si="6"/>
        <v>0</v>
      </c>
      <c r="CF14" s="105"/>
      <c r="CG14" s="105"/>
      <c r="CH14" s="105"/>
      <c r="CI14" s="105"/>
      <c r="CJ14" s="105"/>
      <c r="CK14" s="105"/>
      <c r="CL14" s="105"/>
      <c r="CM14" s="105"/>
      <c r="CN14" s="105"/>
      <c r="CO14" s="29"/>
      <c r="CP14" s="85"/>
      <c r="CQ14" s="29"/>
      <c r="CR14" s="29">
        <f t="shared" si="7"/>
        <v>0</v>
      </c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>
        <f t="shared" si="8"/>
        <v>0</v>
      </c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>
        <f t="shared" si="9"/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>
        <f t="shared" si="10"/>
        <v>0</v>
      </c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>
        <f t="shared" si="11"/>
        <v>0</v>
      </c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>
        <f t="shared" si="12"/>
        <v>0</v>
      </c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>
        <f t="shared" si="13"/>
        <v>0</v>
      </c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>
        <f t="shared" si="14"/>
        <v>0</v>
      </c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>
        <f t="shared" si="15"/>
        <v>0</v>
      </c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>
        <f t="shared" si="16"/>
        <v>0</v>
      </c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>
        <f t="shared" si="17"/>
        <v>0</v>
      </c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>
        <f t="shared" si="18"/>
        <v>10756.099999999999</v>
      </c>
      <c r="IF14" s="29">
        <v>727.69999999999993</v>
      </c>
      <c r="IG14" s="29">
        <v>727.4</v>
      </c>
      <c r="IH14" s="29">
        <v>869.90000000000009</v>
      </c>
      <c r="II14" s="29">
        <v>785.40000000000009</v>
      </c>
      <c r="IJ14" s="29">
        <v>799</v>
      </c>
      <c r="IK14" s="29">
        <v>947.5</v>
      </c>
      <c r="IL14" s="29">
        <v>976</v>
      </c>
      <c r="IM14" s="29">
        <v>809.7</v>
      </c>
      <c r="IN14" s="29">
        <v>834.5</v>
      </c>
      <c r="IO14" s="29">
        <v>804</v>
      </c>
      <c r="IP14" s="29">
        <v>810.70000000000016</v>
      </c>
      <c r="IQ14" s="29">
        <v>1664.3</v>
      </c>
      <c r="IR14" s="29">
        <f t="shared" si="19"/>
        <v>5658.5</v>
      </c>
      <c r="IS14" s="29">
        <v>473.4</v>
      </c>
      <c r="IT14" s="29">
        <v>411.9</v>
      </c>
      <c r="IU14" s="29">
        <v>479.8</v>
      </c>
      <c r="IV14" s="29">
        <v>420</v>
      </c>
      <c r="IW14" s="29">
        <v>395.2</v>
      </c>
      <c r="IX14" s="29">
        <v>535.6</v>
      </c>
      <c r="IY14" s="29">
        <v>499</v>
      </c>
      <c r="IZ14" s="29">
        <v>385.79999999999995</v>
      </c>
      <c r="JA14" s="29">
        <v>428.1</v>
      </c>
      <c r="JB14" s="29">
        <v>401.40000000000003</v>
      </c>
      <c r="JC14" s="29">
        <v>448.4</v>
      </c>
      <c r="JD14" s="29">
        <v>779.90000000000009</v>
      </c>
      <c r="JE14" s="29">
        <f t="shared" si="20"/>
        <v>8060</v>
      </c>
      <c r="JF14" s="29">
        <v>556.9</v>
      </c>
      <c r="JG14" s="29">
        <v>432</v>
      </c>
      <c r="JH14" s="29">
        <v>862.2</v>
      </c>
      <c r="JI14" s="29">
        <v>560.1</v>
      </c>
      <c r="JJ14" s="29">
        <v>413.8</v>
      </c>
      <c r="JK14" s="29">
        <v>690.5</v>
      </c>
      <c r="JL14" s="29">
        <v>541.79999999999995</v>
      </c>
      <c r="JM14" s="29">
        <v>421.9</v>
      </c>
      <c r="JN14" s="29">
        <v>1240.8</v>
      </c>
      <c r="JO14" s="29">
        <v>439.59999999999997</v>
      </c>
      <c r="JP14" s="29">
        <v>482.9</v>
      </c>
      <c r="JQ14" s="29">
        <v>1417.5</v>
      </c>
      <c r="JR14" s="29">
        <f t="shared" si="21"/>
        <v>7900.9000000000005</v>
      </c>
      <c r="JS14" s="29">
        <v>683.69999999999993</v>
      </c>
      <c r="JT14" s="29">
        <v>526.20000000000005</v>
      </c>
      <c r="JU14" s="29">
        <v>694.40000000000009</v>
      </c>
      <c r="JV14" s="29">
        <v>557.9</v>
      </c>
      <c r="JW14" s="29">
        <v>474.9</v>
      </c>
      <c r="JX14" s="29">
        <v>703.60000000000014</v>
      </c>
      <c r="JY14" s="29">
        <v>755.5</v>
      </c>
      <c r="JZ14" s="29">
        <v>526.6</v>
      </c>
      <c r="KA14" s="29">
        <v>931.7</v>
      </c>
      <c r="KB14" s="29">
        <v>676.69999999999993</v>
      </c>
      <c r="KC14" s="29">
        <v>533.20000000000005</v>
      </c>
      <c r="KD14" s="29">
        <v>836.5</v>
      </c>
      <c r="KE14" s="29">
        <f t="shared" si="22"/>
        <v>7983.5999999999995</v>
      </c>
      <c r="KF14" s="29">
        <v>709.1</v>
      </c>
      <c r="KG14" s="29">
        <v>490.6</v>
      </c>
      <c r="KH14" s="29">
        <v>714.09999999999991</v>
      </c>
      <c r="KI14" s="29">
        <v>464.5</v>
      </c>
      <c r="KJ14" s="29">
        <v>502.70000000000005</v>
      </c>
      <c r="KK14" s="29">
        <v>722.2</v>
      </c>
      <c r="KL14" s="29">
        <v>704.10000000000014</v>
      </c>
      <c r="KM14" s="29">
        <v>578.6</v>
      </c>
      <c r="KN14" s="29">
        <v>650.09999999999991</v>
      </c>
      <c r="KO14" s="29">
        <v>529.90000000000009</v>
      </c>
      <c r="KP14" s="29">
        <v>779</v>
      </c>
      <c r="KQ14" s="29">
        <v>1138.6999999999998</v>
      </c>
      <c r="KR14" s="29">
        <f t="shared" si="23"/>
        <v>8952.9</v>
      </c>
      <c r="KS14" s="29">
        <v>683.1</v>
      </c>
      <c r="KT14" s="29">
        <v>502.49999999999994</v>
      </c>
      <c r="KU14" s="29">
        <v>574.5</v>
      </c>
      <c r="KV14" s="29">
        <v>574.09999999999991</v>
      </c>
      <c r="KW14" s="29">
        <v>550.59999999999991</v>
      </c>
      <c r="KX14" s="29">
        <v>678.59999999999991</v>
      </c>
      <c r="KY14" s="29">
        <v>788.5</v>
      </c>
      <c r="KZ14" s="29">
        <v>1070.5</v>
      </c>
      <c r="LA14" s="29">
        <v>1136.7</v>
      </c>
      <c r="LB14" s="29">
        <v>1187.3000000000002</v>
      </c>
      <c r="LC14" s="29">
        <v>1206.5000000000002</v>
      </c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0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f t="shared" si="1"/>
        <v>0</v>
      </c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>
        <f t="shared" si="2"/>
        <v>0</v>
      </c>
      <c r="AF15" s="31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31">
        <f t="shared" si="3"/>
        <v>0</v>
      </c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31">
        <f t="shared" si="4"/>
        <v>0</v>
      </c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31">
        <f t="shared" si="5"/>
        <v>0</v>
      </c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31">
        <f t="shared" si="6"/>
        <v>0</v>
      </c>
      <c r="CF15" s="104"/>
      <c r="CG15" s="104"/>
      <c r="CH15" s="104"/>
      <c r="CI15" s="104"/>
      <c r="CJ15" s="104"/>
      <c r="CK15" s="104"/>
      <c r="CL15" s="104"/>
      <c r="CM15" s="104"/>
      <c r="CN15" s="104"/>
      <c r="CO15" s="31"/>
      <c r="CP15" s="86"/>
      <c r="CQ15" s="31"/>
      <c r="CR15" s="31">
        <f t="shared" si="7"/>
        <v>0</v>
      </c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>
        <f t="shared" si="8"/>
        <v>0</v>
      </c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>
        <f t="shared" si="9"/>
        <v>0</v>
      </c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>
        <f t="shared" si="10"/>
        <v>0</v>
      </c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>
        <f t="shared" si="11"/>
        <v>0</v>
      </c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>
        <f t="shared" si="12"/>
        <v>0</v>
      </c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>
        <f t="shared" si="13"/>
        <v>0</v>
      </c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>
        <f t="shared" si="14"/>
        <v>0</v>
      </c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>
        <f t="shared" si="15"/>
        <v>0</v>
      </c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>
        <f t="shared" si="16"/>
        <v>0</v>
      </c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>
        <f t="shared" si="17"/>
        <v>0</v>
      </c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>
        <f t="shared" si="18"/>
        <v>1881.2</v>
      </c>
      <c r="IF15" s="31">
        <v>137.1</v>
      </c>
      <c r="IG15" s="31">
        <v>145.70000000000002</v>
      </c>
      <c r="IH15" s="31">
        <v>164.29999999999998</v>
      </c>
      <c r="II15" s="31">
        <v>145</v>
      </c>
      <c r="IJ15" s="31">
        <v>141.6</v>
      </c>
      <c r="IK15" s="31">
        <v>160.9</v>
      </c>
      <c r="IL15" s="31">
        <v>160.89999999999998</v>
      </c>
      <c r="IM15" s="31">
        <v>141.5</v>
      </c>
      <c r="IN15" s="31">
        <v>155.9</v>
      </c>
      <c r="IO15" s="31">
        <v>143</v>
      </c>
      <c r="IP15" s="31">
        <v>165.70000000000002</v>
      </c>
      <c r="IQ15" s="31">
        <v>219.6</v>
      </c>
      <c r="IR15" s="31">
        <f t="shared" si="19"/>
        <v>1988.3</v>
      </c>
      <c r="IS15" s="31">
        <v>154.39999999999998</v>
      </c>
      <c r="IT15" s="31">
        <v>150.79999999999998</v>
      </c>
      <c r="IU15" s="31">
        <v>168.70000000000002</v>
      </c>
      <c r="IV15" s="31">
        <v>150.39999999999998</v>
      </c>
      <c r="IW15" s="31">
        <v>147.9</v>
      </c>
      <c r="IX15" s="31">
        <v>184</v>
      </c>
      <c r="IY15" s="31">
        <v>163.79999999999998</v>
      </c>
      <c r="IZ15" s="31">
        <v>146.79999999999998</v>
      </c>
      <c r="JA15" s="31">
        <v>148.1</v>
      </c>
      <c r="JB15" s="31">
        <v>164.9</v>
      </c>
      <c r="JC15" s="31">
        <v>195.7</v>
      </c>
      <c r="JD15" s="31">
        <v>212.8</v>
      </c>
      <c r="JE15" s="31">
        <f t="shared" si="20"/>
        <v>2109</v>
      </c>
      <c r="JF15" s="31">
        <v>160.80000000000001</v>
      </c>
      <c r="JG15" s="31">
        <v>156.1</v>
      </c>
      <c r="JH15" s="31">
        <v>198.1</v>
      </c>
      <c r="JI15" s="31">
        <v>143.29999999999998</v>
      </c>
      <c r="JJ15" s="31">
        <v>167.9</v>
      </c>
      <c r="JK15" s="31">
        <v>185.7</v>
      </c>
      <c r="JL15" s="31">
        <v>168.79999999999998</v>
      </c>
      <c r="JM15" s="31">
        <v>159.89999999999998</v>
      </c>
      <c r="JN15" s="31">
        <v>175.3</v>
      </c>
      <c r="JO15" s="31">
        <v>160</v>
      </c>
      <c r="JP15" s="31">
        <v>170.3</v>
      </c>
      <c r="JQ15" s="31">
        <v>262.8</v>
      </c>
      <c r="JR15" s="31">
        <f t="shared" si="21"/>
        <v>2327.8999999999996</v>
      </c>
      <c r="JS15" s="31">
        <v>169.20000000000002</v>
      </c>
      <c r="JT15" s="31">
        <v>189.9</v>
      </c>
      <c r="JU15" s="31">
        <v>197.6</v>
      </c>
      <c r="JV15" s="31">
        <v>180.2</v>
      </c>
      <c r="JW15" s="31">
        <v>174.3</v>
      </c>
      <c r="JX15" s="31">
        <v>210.1</v>
      </c>
      <c r="JY15" s="31">
        <v>183.79999999999998</v>
      </c>
      <c r="JZ15" s="31">
        <v>174</v>
      </c>
      <c r="KA15" s="31">
        <v>193.1</v>
      </c>
      <c r="KB15" s="31">
        <v>178</v>
      </c>
      <c r="KC15" s="31">
        <v>196.5</v>
      </c>
      <c r="KD15" s="31">
        <v>281.2</v>
      </c>
      <c r="KE15" s="31">
        <f t="shared" si="22"/>
        <v>2443.4</v>
      </c>
      <c r="KF15" s="31">
        <v>176.2</v>
      </c>
      <c r="KG15" s="31">
        <v>183.5</v>
      </c>
      <c r="KH15" s="31">
        <v>226.70000000000002</v>
      </c>
      <c r="KI15" s="31">
        <v>173.9</v>
      </c>
      <c r="KJ15" s="31">
        <v>182.9</v>
      </c>
      <c r="KK15" s="31">
        <v>227.3</v>
      </c>
      <c r="KL15" s="31">
        <v>198.9</v>
      </c>
      <c r="KM15" s="31">
        <v>183.89999999999998</v>
      </c>
      <c r="KN15" s="31">
        <v>203.29999999999998</v>
      </c>
      <c r="KO15" s="31">
        <v>184.39999999999998</v>
      </c>
      <c r="KP15" s="31">
        <v>220.5</v>
      </c>
      <c r="KQ15" s="31">
        <v>281.89999999999998</v>
      </c>
      <c r="KR15" s="31">
        <f t="shared" si="23"/>
        <v>2304.3000000000002</v>
      </c>
      <c r="KS15" s="31">
        <v>188.79999999999998</v>
      </c>
      <c r="KT15" s="31">
        <v>194.6</v>
      </c>
      <c r="KU15" s="31">
        <v>239.5</v>
      </c>
      <c r="KV15" s="31">
        <v>196.4</v>
      </c>
      <c r="KW15" s="31">
        <v>199</v>
      </c>
      <c r="KX15" s="31">
        <v>235.9</v>
      </c>
      <c r="KY15" s="31">
        <v>204.4</v>
      </c>
      <c r="KZ15" s="31">
        <v>194.3</v>
      </c>
      <c r="LA15" s="31">
        <v>215.8</v>
      </c>
      <c r="LB15" s="31">
        <v>195.79999999999998</v>
      </c>
      <c r="LC15" s="31">
        <v>239.8</v>
      </c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0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>
        <f t="shared" si="1"/>
        <v>0</v>
      </c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>
        <f t="shared" si="2"/>
        <v>0</v>
      </c>
      <c r="AF16" s="31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31">
        <f t="shared" si="3"/>
        <v>0</v>
      </c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31">
        <f t="shared" si="4"/>
        <v>0</v>
      </c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31">
        <f t="shared" si="5"/>
        <v>0</v>
      </c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31">
        <f t="shared" si="6"/>
        <v>0</v>
      </c>
      <c r="CF16" s="104"/>
      <c r="CG16" s="104"/>
      <c r="CH16" s="104"/>
      <c r="CI16" s="104"/>
      <c r="CJ16" s="104"/>
      <c r="CK16" s="104"/>
      <c r="CL16" s="104"/>
      <c r="CM16" s="104"/>
      <c r="CN16" s="104"/>
      <c r="CO16" s="31"/>
      <c r="CP16" s="86"/>
      <c r="CQ16" s="31"/>
      <c r="CR16" s="31">
        <f t="shared" si="7"/>
        <v>0</v>
      </c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>
        <f t="shared" si="8"/>
        <v>0</v>
      </c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>
        <f t="shared" si="9"/>
        <v>0</v>
      </c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>
        <f t="shared" si="10"/>
        <v>0</v>
      </c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>
        <f t="shared" si="11"/>
        <v>0</v>
      </c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>
        <f t="shared" si="12"/>
        <v>0</v>
      </c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>
        <f t="shared" si="13"/>
        <v>0</v>
      </c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>
        <f t="shared" si="14"/>
        <v>0</v>
      </c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>
        <f t="shared" si="15"/>
        <v>0</v>
      </c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>
        <f t="shared" si="16"/>
        <v>0</v>
      </c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>
        <f t="shared" si="17"/>
        <v>0</v>
      </c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>
        <f t="shared" si="18"/>
        <v>659.4</v>
      </c>
      <c r="IF16" s="31">
        <v>20.8</v>
      </c>
      <c r="IG16" s="31">
        <v>38.6</v>
      </c>
      <c r="IH16" s="31">
        <v>42</v>
      </c>
      <c r="II16" s="31">
        <v>52.2</v>
      </c>
      <c r="IJ16" s="31">
        <v>44.3</v>
      </c>
      <c r="IK16" s="31">
        <v>73</v>
      </c>
      <c r="IL16" s="31">
        <v>53.4</v>
      </c>
      <c r="IM16" s="31">
        <v>61.6</v>
      </c>
      <c r="IN16" s="31">
        <v>46.1</v>
      </c>
      <c r="IO16" s="31">
        <v>57.5</v>
      </c>
      <c r="IP16" s="31">
        <v>48.6</v>
      </c>
      <c r="IQ16" s="31">
        <v>121.3</v>
      </c>
      <c r="IR16" s="31">
        <f t="shared" si="19"/>
        <v>562</v>
      </c>
      <c r="IS16" s="31">
        <v>18.8</v>
      </c>
      <c r="IT16" s="31">
        <v>39.1</v>
      </c>
      <c r="IU16" s="31">
        <v>38.799999999999997</v>
      </c>
      <c r="IV16" s="31">
        <v>43</v>
      </c>
      <c r="IW16" s="31">
        <v>39.799999999999997</v>
      </c>
      <c r="IX16" s="31">
        <v>47.1</v>
      </c>
      <c r="IY16" s="31">
        <v>61.5</v>
      </c>
      <c r="IZ16" s="31">
        <v>41.3</v>
      </c>
      <c r="JA16" s="31">
        <v>45.5</v>
      </c>
      <c r="JB16" s="31">
        <v>54.4</v>
      </c>
      <c r="JC16" s="31">
        <v>42.9</v>
      </c>
      <c r="JD16" s="31">
        <v>89.8</v>
      </c>
      <c r="JE16" s="31">
        <f t="shared" si="20"/>
        <v>589.6</v>
      </c>
      <c r="JF16" s="31">
        <v>23.2</v>
      </c>
      <c r="JG16" s="31">
        <v>25.4</v>
      </c>
      <c r="JH16" s="31">
        <v>48</v>
      </c>
      <c r="JI16" s="31">
        <v>46.7</v>
      </c>
      <c r="JJ16" s="31">
        <v>48.5</v>
      </c>
      <c r="JK16" s="31">
        <v>31.1</v>
      </c>
      <c r="JL16" s="31">
        <v>45.4</v>
      </c>
      <c r="JM16" s="31">
        <v>35.200000000000003</v>
      </c>
      <c r="JN16" s="31">
        <v>64.599999999999994</v>
      </c>
      <c r="JO16" s="31">
        <v>67.7</v>
      </c>
      <c r="JP16" s="31">
        <v>39.700000000000003</v>
      </c>
      <c r="JQ16" s="31">
        <v>114.1</v>
      </c>
      <c r="JR16" s="31">
        <f t="shared" si="21"/>
        <v>1033.2</v>
      </c>
      <c r="JS16" s="31">
        <v>24.9</v>
      </c>
      <c r="JT16" s="31">
        <v>41.9</v>
      </c>
      <c r="JU16" s="31">
        <v>66.900000000000006</v>
      </c>
      <c r="JV16" s="31">
        <v>66.099999999999994</v>
      </c>
      <c r="JW16" s="31">
        <v>80.400000000000006</v>
      </c>
      <c r="JX16" s="31">
        <v>89</v>
      </c>
      <c r="JY16" s="31">
        <v>74.099999999999994</v>
      </c>
      <c r="JZ16" s="31">
        <v>100.8</v>
      </c>
      <c r="KA16" s="31">
        <v>106</v>
      </c>
      <c r="KB16" s="31">
        <v>91.6</v>
      </c>
      <c r="KC16" s="31">
        <v>92.7</v>
      </c>
      <c r="KD16" s="31">
        <v>198.8</v>
      </c>
      <c r="KE16" s="31">
        <f t="shared" si="22"/>
        <v>1055.2000000000003</v>
      </c>
      <c r="KF16" s="31">
        <v>18</v>
      </c>
      <c r="KG16" s="31">
        <v>47.2</v>
      </c>
      <c r="KH16" s="31">
        <v>65.7</v>
      </c>
      <c r="KI16" s="31">
        <v>55.5</v>
      </c>
      <c r="KJ16" s="31">
        <v>60.5</v>
      </c>
      <c r="KK16" s="31">
        <v>92.7</v>
      </c>
      <c r="KL16" s="31">
        <v>88.3</v>
      </c>
      <c r="KM16" s="31">
        <v>108.3</v>
      </c>
      <c r="KN16" s="31">
        <v>87.6</v>
      </c>
      <c r="KO16" s="31">
        <v>89.7</v>
      </c>
      <c r="KP16" s="31">
        <v>111.7</v>
      </c>
      <c r="KQ16" s="31">
        <v>230</v>
      </c>
      <c r="KR16" s="31">
        <f t="shared" si="23"/>
        <v>719.3</v>
      </c>
      <c r="KS16" s="31">
        <v>21.8</v>
      </c>
      <c r="KT16" s="31">
        <v>36.5</v>
      </c>
      <c r="KU16" s="31">
        <v>55.7</v>
      </c>
      <c r="KV16" s="31">
        <v>47.6</v>
      </c>
      <c r="KW16" s="31">
        <v>61.1</v>
      </c>
      <c r="KX16" s="31">
        <v>76.099999999999994</v>
      </c>
      <c r="KY16" s="31">
        <v>83.3</v>
      </c>
      <c r="KZ16" s="31">
        <v>67</v>
      </c>
      <c r="LA16" s="31">
        <v>117.3</v>
      </c>
      <c r="LB16" s="31">
        <v>70.900000000000006</v>
      </c>
      <c r="LC16" s="31">
        <v>82</v>
      </c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>
        <f t="shared" si="1"/>
        <v>0</v>
      </c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>
        <f t="shared" si="2"/>
        <v>0</v>
      </c>
      <c r="AF17" s="31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31">
        <f t="shared" si="3"/>
        <v>0</v>
      </c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31">
        <f t="shared" si="4"/>
        <v>0</v>
      </c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31">
        <f t="shared" si="5"/>
        <v>0</v>
      </c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31">
        <f t="shared" si="6"/>
        <v>0</v>
      </c>
      <c r="CF17" s="104"/>
      <c r="CG17" s="104"/>
      <c r="CH17" s="104"/>
      <c r="CI17" s="104"/>
      <c r="CJ17" s="104"/>
      <c r="CK17" s="104"/>
      <c r="CL17" s="104"/>
      <c r="CM17" s="104"/>
      <c r="CN17" s="104"/>
      <c r="CO17" s="31"/>
      <c r="CP17" s="86"/>
      <c r="CQ17" s="31"/>
      <c r="CR17" s="31">
        <f t="shared" si="7"/>
        <v>0</v>
      </c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>
        <f t="shared" si="8"/>
        <v>0</v>
      </c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>
        <f t="shared" si="9"/>
        <v>0</v>
      </c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>
        <f t="shared" si="10"/>
        <v>0</v>
      </c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>
        <f t="shared" si="11"/>
        <v>0</v>
      </c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>
        <f t="shared" si="12"/>
        <v>0</v>
      </c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>
        <f t="shared" si="13"/>
        <v>0</v>
      </c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>
        <f t="shared" si="14"/>
        <v>0</v>
      </c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>
        <f t="shared" si="15"/>
        <v>0</v>
      </c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>
        <f t="shared" si="16"/>
        <v>0</v>
      </c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>
        <f t="shared" si="17"/>
        <v>0</v>
      </c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>
        <f t="shared" si="18"/>
        <v>48.6</v>
      </c>
      <c r="IF17" s="31">
        <v>0.1</v>
      </c>
      <c r="IG17" s="31">
        <v>0.1</v>
      </c>
      <c r="IH17" s="31">
        <v>0.3</v>
      </c>
      <c r="II17" s="31">
        <v>0.2</v>
      </c>
      <c r="IJ17" s="31">
        <v>0.4</v>
      </c>
      <c r="IK17" s="31">
        <v>0.5</v>
      </c>
      <c r="IL17" s="31">
        <v>0.3</v>
      </c>
      <c r="IM17" s="31">
        <v>0.3</v>
      </c>
      <c r="IN17" s="31">
        <v>0.1</v>
      </c>
      <c r="IO17" s="31">
        <v>0.4</v>
      </c>
      <c r="IP17" s="31">
        <v>0.2</v>
      </c>
      <c r="IQ17" s="31">
        <v>45.7</v>
      </c>
      <c r="IR17" s="31">
        <f t="shared" si="19"/>
        <v>51.3</v>
      </c>
      <c r="IS17" s="31">
        <v>0.1</v>
      </c>
      <c r="IT17" s="31">
        <v>0.4</v>
      </c>
      <c r="IU17" s="31">
        <v>0.2</v>
      </c>
      <c r="IV17" s="31">
        <v>0.6</v>
      </c>
      <c r="IW17" s="31">
        <v>0.3</v>
      </c>
      <c r="IX17" s="31">
        <v>0.5</v>
      </c>
      <c r="IY17" s="31">
        <v>0.3</v>
      </c>
      <c r="IZ17" s="31">
        <v>0.3</v>
      </c>
      <c r="JA17" s="31">
        <v>0.3</v>
      </c>
      <c r="JB17" s="31">
        <v>0.3</v>
      </c>
      <c r="JC17" s="31">
        <v>0.4</v>
      </c>
      <c r="JD17" s="31">
        <v>47.6</v>
      </c>
      <c r="JE17" s="31">
        <f t="shared" si="20"/>
        <v>55.8</v>
      </c>
      <c r="JF17" s="31">
        <v>0.2</v>
      </c>
      <c r="JG17" s="31">
        <v>0.6</v>
      </c>
      <c r="JH17" s="31">
        <v>0.4</v>
      </c>
      <c r="JI17" s="31">
        <v>0.4</v>
      </c>
      <c r="JJ17" s="31">
        <v>0.4</v>
      </c>
      <c r="JK17" s="31">
        <v>1</v>
      </c>
      <c r="JL17" s="31">
        <v>0.4</v>
      </c>
      <c r="JM17" s="31">
        <v>0.4</v>
      </c>
      <c r="JN17" s="31">
        <v>0.4</v>
      </c>
      <c r="JO17" s="31">
        <v>0.4</v>
      </c>
      <c r="JP17" s="31">
        <v>0.4</v>
      </c>
      <c r="JQ17" s="31">
        <v>50.8</v>
      </c>
      <c r="JR17" s="31">
        <f t="shared" si="21"/>
        <v>61.199999999999996</v>
      </c>
      <c r="JS17" s="31">
        <v>0.2</v>
      </c>
      <c r="JT17" s="31">
        <v>0.4</v>
      </c>
      <c r="JU17" s="31">
        <v>0.3</v>
      </c>
      <c r="JV17" s="31">
        <v>0.4</v>
      </c>
      <c r="JW17" s="31">
        <v>3.8</v>
      </c>
      <c r="JX17" s="31">
        <v>2.8</v>
      </c>
      <c r="JY17" s="31">
        <v>0.6</v>
      </c>
      <c r="JZ17" s="31">
        <v>0.4</v>
      </c>
      <c r="KA17" s="31">
        <v>0.7</v>
      </c>
      <c r="KB17" s="31">
        <v>0.4</v>
      </c>
      <c r="KC17" s="31">
        <v>0.4</v>
      </c>
      <c r="KD17" s="31">
        <v>50.8</v>
      </c>
      <c r="KE17" s="31">
        <f t="shared" si="22"/>
        <v>52.4</v>
      </c>
      <c r="KF17" s="31">
        <v>0.2</v>
      </c>
      <c r="KG17" s="31">
        <v>0.6</v>
      </c>
      <c r="KH17" s="31">
        <v>0.6</v>
      </c>
      <c r="KI17" s="31">
        <v>0.6</v>
      </c>
      <c r="KJ17" s="31">
        <v>0.4</v>
      </c>
      <c r="KK17" s="31">
        <v>0.4</v>
      </c>
      <c r="KL17" s="31">
        <v>0.4</v>
      </c>
      <c r="KM17" s="31">
        <v>0.6</v>
      </c>
      <c r="KN17" s="31">
        <v>0.5</v>
      </c>
      <c r="KO17" s="31">
        <v>0.6</v>
      </c>
      <c r="KP17" s="31">
        <v>0.6</v>
      </c>
      <c r="KQ17" s="31">
        <v>46.9</v>
      </c>
      <c r="KR17" s="31">
        <f t="shared" si="23"/>
        <v>8.2000000000000011</v>
      </c>
      <c r="KS17" s="31">
        <v>0.4</v>
      </c>
      <c r="KT17" s="31">
        <v>0.7</v>
      </c>
      <c r="KU17" s="31">
        <v>0.6</v>
      </c>
      <c r="KV17" s="31">
        <v>0.7</v>
      </c>
      <c r="KW17" s="31">
        <v>1.5</v>
      </c>
      <c r="KX17" s="31">
        <v>0.9</v>
      </c>
      <c r="KY17" s="31">
        <v>0.6</v>
      </c>
      <c r="KZ17" s="31">
        <v>0.7</v>
      </c>
      <c r="LA17" s="31">
        <v>0.8</v>
      </c>
      <c r="LB17" s="31">
        <v>0.7</v>
      </c>
      <c r="LC17" s="31">
        <v>0.6</v>
      </c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0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>
        <f t="shared" si="1"/>
        <v>0</v>
      </c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>
        <f t="shared" si="2"/>
        <v>0</v>
      </c>
      <c r="AF18" s="31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31">
        <f t="shared" si="3"/>
        <v>0</v>
      </c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31">
        <f t="shared" si="4"/>
        <v>0</v>
      </c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31">
        <f t="shared" si="5"/>
        <v>0</v>
      </c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31">
        <f t="shared" si="6"/>
        <v>0</v>
      </c>
      <c r="CF18" s="104"/>
      <c r="CG18" s="104"/>
      <c r="CH18" s="104"/>
      <c r="CI18" s="104"/>
      <c r="CJ18" s="104"/>
      <c r="CK18" s="104"/>
      <c r="CL18" s="104"/>
      <c r="CM18" s="104"/>
      <c r="CN18" s="104"/>
      <c r="CO18" s="31"/>
      <c r="CP18" s="86"/>
      <c r="CQ18" s="31"/>
      <c r="CR18" s="31">
        <f t="shared" si="7"/>
        <v>0</v>
      </c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>
        <f t="shared" si="8"/>
        <v>0</v>
      </c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>
        <f t="shared" si="9"/>
        <v>0</v>
      </c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>
        <f t="shared" si="10"/>
        <v>0</v>
      </c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>
        <f t="shared" si="11"/>
        <v>0</v>
      </c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>
        <f t="shared" si="12"/>
        <v>0</v>
      </c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>
        <f t="shared" si="13"/>
        <v>0</v>
      </c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>
        <f t="shared" si="14"/>
        <v>0</v>
      </c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>
        <f t="shared" si="15"/>
        <v>0</v>
      </c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>
        <f t="shared" si="16"/>
        <v>0</v>
      </c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>
        <f t="shared" si="17"/>
        <v>0</v>
      </c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>
        <f t="shared" si="18"/>
        <v>717.6</v>
      </c>
      <c r="IF18" s="31">
        <v>132</v>
      </c>
      <c r="IG18" s="31">
        <v>50.9</v>
      </c>
      <c r="IH18" s="31">
        <v>22.7</v>
      </c>
      <c r="II18" s="31">
        <v>33.699999999999996</v>
      </c>
      <c r="IJ18" s="31">
        <v>45</v>
      </c>
      <c r="IK18" s="31">
        <v>70.400000000000006</v>
      </c>
      <c r="IL18" s="31">
        <v>125.9</v>
      </c>
      <c r="IM18" s="31">
        <v>51.6</v>
      </c>
      <c r="IN18" s="31">
        <v>33.200000000000003</v>
      </c>
      <c r="IO18" s="31">
        <v>40.299999999999997</v>
      </c>
      <c r="IP18" s="31">
        <v>47.2</v>
      </c>
      <c r="IQ18" s="31">
        <v>64.7</v>
      </c>
      <c r="IR18" s="31">
        <f t="shared" si="19"/>
        <v>752.60000000000014</v>
      </c>
      <c r="IS18" s="31">
        <v>127.1</v>
      </c>
      <c r="IT18" s="31">
        <v>72.400000000000006</v>
      </c>
      <c r="IU18" s="31">
        <v>22.8</v>
      </c>
      <c r="IV18" s="31">
        <v>33.200000000000003</v>
      </c>
      <c r="IW18" s="31">
        <v>44.9</v>
      </c>
      <c r="IX18" s="31">
        <v>88</v>
      </c>
      <c r="IY18" s="31">
        <v>118</v>
      </c>
      <c r="IZ18" s="31">
        <v>61.7</v>
      </c>
      <c r="JA18" s="31">
        <v>22.6</v>
      </c>
      <c r="JB18" s="31">
        <v>37.9</v>
      </c>
      <c r="JC18" s="31">
        <v>43.199999999999996</v>
      </c>
      <c r="JD18" s="31">
        <v>80.800000000000011</v>
      </c>
      <c r="JE18" s="31">
        <f t="shared" si="20"/>
        <v>745</v>
      </c>
      <c r="JF18" s="31">
        <v>158.5</v>
      </c>
      <c r="JG18" s="31">
        <v>61.7</v>
      </c>
      <c r="JH18" s="31">
        <v>21.9</v>
      </c>
      <c r="JI18" s="31">
        <v>30</v>
      </c>
      <c r="JJ18" s="31">
        <v>12.7</v>
      </c>
      <c r="JK18" s="31">
        <v>85.5</v>
      </c>
      <c r="JL18" s="31">
        <v>172.8</v>
      </c>
      <c r="JM18" s="31">
        <v>56.5</v>
      </c>
      <c r="JN18" s="31">
        <v>23.8</v>
      </c>
      <c r="JO18" s="31">
        <v>38.9</v>
      </c>
      <c r="JP18" s="31">
        <v>8.1</v>
      </c>
      <c r="JQ18" s="31">
        <v>74.599999999999994</v>
      </c>
      <c r="JR18" s="31">
        <f t="shared" si="21"/>
        <v>942.7</v>
      </c>
      <c r="JS18" s="31">
        <v>219.1</v>
      </c>
      <c r="JT18" s="31">
        <v>65.900000000000006</v>
      </c>
      <c r="JU18" s="31">
        <v>62</v>
      </c>
      <c r="JV18" s="31">
        <v>35.299999999999997</v>
      </c>
      <c r="JW18" s="31">
        <v>16</v>
      </c>
      <c r="JX18" s="31">
        <v>85.800000000000011</v>
      </c>
      <c r="JY18" s="31">
        <v>219.4</v>
      </c>
      <c r="JZ18" s="31">
        <v>58.199999999999996</v>
      </c>
      <c r="KA18" s="31">
        <v>30.1</v>
      </c>
      <c r="KB18" s="31">
        <v>47.4</v>
      </c>
      <c r="KC18" s="31">
        <v>20.6</v>
      </c>
      <c r="KD18" s="31">
        <v>82.9</v>
      </c>
      <c r="KE18" s="31">
        <f t="shared" si="22"/>
        <v>1016.6000000000001</v>
      </c>
      <c r="KF18" s="31">
        <v>231.8</v>
      </c>
      <c r="KG18" s="31">
        <v>69.800000000000011</v>
      </c>
      <c r="KH18" s="31">
        <v>51.599999999999994</v>
      </c>
      <c r="KI18" s="31">
        <v>42.8</v>
      </c>
      <c r="KJ18" s="31">
        <v>27.8</v>
      </c>
      <c r="KK18" s="31">
        <v>86.1</v>
      </c>
      <c r="KL18" s="31">
        <v>233.10000000000002</v>
      </c>
      <c r="KM18" s="31">
        <v>65.7</v>
      </c>
      <c r="KN18" s="31">
        <v>38.599999999999994</v>
      </c>
      <c r="KO18" s="31">
        <v>45</v>
      </c>
      <c r="KP18" s="31">
        <v>43.4</v>
      </c>
      <c r="KQ18" s="31">
        <v>80.900000000000006</v>
      </c>
      <c r="KR18" s="31">
        <f t="shared" si="23"/>
        <v>1074</v>
      </c>
      <c r="KS18" s="31">
        <v>225.4</v>
      </c>
      <c r="KT18" s="31">
        <v>106</v>
      </c>
      <c r="KU18" s="31">
        <v>66.400000000000006</v>
      </c>
      <c r="KV18" s="31">
        <v>26.700000000000003</v>
      </c>
      <c r="KW18" s="31">
        <v>65.2</v>
      </c>
      <c r="KX18" s="31">
        <v>127.30000000000001</v>
      </c>
      <c r="KY18" s="31">
        <v>220.5</v>
      </c>
      <c r="KZ18" s="31">
        <v>83</v>
      </c>
      <c r="LA18" s="31">
        <v>36.5</v>
      </c>
      <c r="LB18" s="31">
        <v>54.2</v>
      </c>
      <c r="LC18" s="31">
        <v>62.8</v>
      </c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0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>
        <f t="shared" si="1"/>
        <v>0</v>
      </c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>
        <f t="shared" si="2"/>
        <v>0</v>
      </c>
      <c r="AF19" s="31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31">
        <f t="shared" si="3"/>
        <v>0</v>
      </c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31">
        <f t="shared" si="4"/>
        <v>0</v>
      </c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31">
        <f t="shared" si="5"/>
        <v>0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31">
        <f t="shared" si="6"/>
        <v>0</v>
      </c>
      <c r="CF19" s="104"/>
      <c r="CG19" s="104"/>
      <c r="CH19" s="104"/>
      <c r="CI19" s="104"/>
      <c r="CJ19" s="104"/>
      <c r="CK19" s="104"/>
      <c r="CL19" s="104"/>
      <c r="CM19" s="104"/>
      <c r="CN19" s="104"/>
      <c r="CO19" s="31"/>
      <c r="CP19" s="86"/>
      <c r="CQ19" s="31"/>
      <c r="CR19" s="31">
        <f t="shared" si="7"/>
        <v>0</v>
      </c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>
        <f t="shared" si="8"/>
        <v>0</v>
      </c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>
        <f t="shared" si="9"/>
        <v>0</v>
      </c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>
        <f t="shared" si="10"/>
        <v>0</v>
      </c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>
        <f t="shared" si="11"/>
        <v>0</v>
      </c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>
        <f t="shared" si="12"/>
        <v>0</v>
      </c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>
        <f t="shared" si="13"/>
        <v>0</v>
      </c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>
        <f t="shared" si="14"/>
        <v>0</v>
      </c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>
        <f t="shared" si="15"/>
        <v>0</v>
      </c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>
        <f t="shared" si="16"/>
        <v>0</v>
      </c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>
        <f t="shared" si="17"/>
        <v>0</v>
      </c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>
        <f t="shared" si="18"/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v>0</v>
      </c>
      <c r="IO19" s="31">
        <v>0</v>
      </c>
      <c r="IP19" s="31">
        <v>0</v>
      </c>
      <c r="IQ19" s="31">
        <v>0</v>
      </c>
      <c r="IR19" s="31">
        <f t="shared" si="19"/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f t="shared" si="20"/>
        <v>0</v>
      </c>
      <c r="JF19" s="31"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v>0</v>
      </c>
      <c r="JO19" s="31">
        <v>0</v>
      </c>
      <c r="JP19" s="31">
        <v>0</v>
      </c>
      <c r="JQ19" s="31">
        <v>0</v>
      </c>
      <c r="JR19" s="31">
        <f t="shared" si="21"/>
        <v>0</v>
      </c>
      <c r="JS19" s="31">
        <v>0</v>
      </c>
      <c r="JT19" s="31">
        <v>0</v>
      </c>
      <c r="JU19" s="31">
        <v>0</v>
      </c>
      <c r="JV19" s="31"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f t="shared" si="22"/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f t="shared" si="23"/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0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>
        <f t="shared" si="1"/>
        <v>0</v>
      </c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>
        <f t="shared" si="2"/>
        <v>0</v>
      </c>
      <c r="AF20" s="31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31">
        <f t="shared" si="3"/>
        <v>0</v>
      </c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31">
        <f t="shared" si="4"/>
        <v>0</v>
      </c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31">
        <f t="shared" si="5"/>
        <v>0</v>
      </c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31">
        <f t="shared" si="6"/>
        <v>0</v>
      </c>
      <c r="CF20" s="104"/>
      <c r="CG20" s="104"/>
      <c r="CH20" s="104"/>
      <c r="CI20" s="104"/>
      <c r="CJ20" s="104"/>
      <c r="CK20" s="104"/>
      <c r="CL20" s="104"/>
      <c r="CM20" s="104"/>
      <c r="CN20" s="104"/>
      <c r="CO20" s="31"/>
      <c r="CP20" s="86"/>
      <c r="CQ20" s="31"/>
      <c r="CR20" s="31">
        <f t="shared" si="7"/>
        <v>0</v>
      </c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>
        <f t="shared" si="8"/>
        <v>0</v>
      </c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>
        <f t="shared" si="9"/>
        <v>0</v>
      </c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>
        <f t="shared" si="10"/>
        <v>0</v>
      </c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>
        <f t="shared" si="11"/>
        <v>0</v>
      </c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>
        <f t="shared" si="12"/>
        <v>0</v>
      </c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>
        <f t="shared" si="13"/>
        <v>0</v>
      </c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>
        <f t="shared" si="14"/>
        <v>0</v>
      </c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>
        <f t="shared" si="15"/>
        <v>0</v>
      </c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>
        <f t="shared" si="16"/>
        <v>0</v>
      </c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>
        <f t="shared" si="17"/>
        <v>0</v>
      </c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>
        <f t="shared" si="18"/>
        <v>6997.5000000000009</v>
      </c>
      <c r="IF20" s="31">
        <v>423.3</v>
      </c>
      <c r="IG20" s="31">
        <v>465.09999999999997</v>
      </c>
      <c r="IH20" s="31">
        <v>538.80000000000007</v>
      </c>
      <c r="II20" s="31">
        <v>500.6</v>
      </c>
      <c r="IJ20" s="31">
        <v>539.30000000000007</v>
      </c>
      <c r="IK20" s="31">
        <v>576.70000000000005</v>
      </c>
      <c r="IL20" s="31">
        <v>620.20000000000005</v>
      </c>
      <c r="IM20" s="31">
        <v>544.1</v>
      </c>
      <c r="IN20" s="31">
        <v>530</v>
      </c>
      <c r="IO20" s="31">
        <v>536.29999999999995</v>
      </c>
      <c r="IP20" s="31">
        <v>534.40000000000009</v>
      </c>
      <c r="IQ20" s="31">
        <v>1188.7</v>
      </c>
      <c r="IR20" s="31">
        <f t="shared" si="19"/>
        <v>1772.8</v>
      </c>
      <c r="IS20" s="31">
        <v>105.19999999999999</v>
      </c>
      <c r="IT20" s="31">
        <v>118.8</v>
      </c>
      <c r="IU20" s="31">
        <v>125.5</v>
      </c>
      <c r="IV20" s="31">
        <v>177</v>
      </c>
      <c r="IW20" s="31">
        <v>137.6</v>
      </c>
      <c r="IX20" s="31">
        <v>136.19999999999999</v>
      </c>
      <c r="IY20" s="31">
        <v>137.19999999999999</v>
      </c>
      <c r="IZ20" s="31">
        <v>119</v>
      </c>
      <c r="JA20" s="31">
        <v>127.10000000000001</v>
      </c>
      <c r="JB20" s="31">
        <v>207.8</v>
      </c>
      <c r="JC20" s="31">
        <v>150.19999999999999</v>
      </c>
      <c r="JD20" s="31">
        <v>231.2</v>
      </c>
      <c r="JE20" s="31">
        <f t="shared" si="20"/>
        <v>3366.9000000000005</v>
      </c>
      <c r="JF20" s="31">
        <v>126.4</v>
      </c>
      <c r="JG20" s="31">
        <v>148.09999999999997</v>
      </c>
      <c r="JH20" s="31">
        <v>477.5</v>
      </c>
      <c r="JI20" s="31">
        <v>316.90000000000003</v>
      </c>
      <c r="JJ20" s="31">
        <v>172.7</v>
      </c>
      <c r="JK20" s="31">
        <v>316.10000000000002</v>
      </c>
      <c r="JL20" s="31">
        <v>144.89999999999998</v>
      </c>
      <c r="JM20" s="31">
        <v>156.89999999999998</v>
      </c>
      <c r="JN20" s="31">
        <v>240.89999999999998</v>
      </c>
      <c r="JO20" s="31">
        <v>142.79999999999998</v>
      </c>
      <c r="JP20" s="31">
        <v>232</v>
      </c>
      <c r="JQ20" s="31">
        <v>891.69999999999993</v>
      </c>
      <c r="JR20" s="31">
        <f t="shared" si="21"/>
        <v>2634.6</v>
      </c>
      <c r="JS20" s="31">
        <v>192.90000000000003</v>
      </c>
      <c r="JT20" s="31">
        <v>208.2</v>
      </c>
      <c r="JU20" s="31">
        <v>233.79999999999998</v>
      </c>
      <c r="JV20" s="31">
        <v>250.6</v>
      </c>
      <c r="JW20" s="31">
        <v>152</v>
      </c>
      <c r="JX20" s="31">
        <v>203.2</v>
      </c>
      <c r="JY20" s="31">
        <v>250</v>
      </c>
      <c r="JZ20" s="31">
        <v>176.1</v>
      </c>
      <c r="KA20" s="31">
        <v>364.79999999999995</v>
      </c>
      <c r="KB20" s="31">
        <v>301.5</v>
      </c>
      <c r="KC20" s="31">
        <v>197.9</v>
      </c>
      <c r="KD20" s="31">
        <v>103.6</v>
      </c>
      <c r="KE20" s="31">
        <f t="shared" si="22"/>
        <v>2585.1</v>
      </c>
      <c r="KF20" s="31">
        <v>162.9</v>
      </c>
      <c r="KG20" s="31">
        <v>161.5</v>
      </c>
      <c r="KH20" s="31">
        <v>203.2</v>
      </c>
      <c r="KI20" s="31">
        <v>167.7</v>
      </c>
      <c r="KJ20" s="31">
        <v>179.1</v>
      </c>
      <c r="KK20" s="31">
        <v>200.1</v>
      </c>
      <c r="KL20" s="31">
        <v>176.2</v>
      </c>
      <c r="KM20" s="31">
        <v>186.6</v>
      </c>
      <c r="KN20" s="31">
        <v>159.9</v>
      </c>
      <c r="KO20" s="31">
        <v>187.00000000000003</v>
      </c>
      <c r="KP20" s="31">
        <v>358.5</v>
      </c>
      <c r="KQ20" s="31">
        <v>442.4</v>
      </c>
      <c r="KR20" s="31">
        <f t="shared" si="23"/>
        <v>4543.2999999999993</v>
      </c>
      <c r="KS20" s="31">
        <v>219</v>
      </c>
      <c r="KT20" s="31">
        <v>157.4</v>
      </c>
      <c r="KU20" s="31">
        <v>178.99999999999997</v>
      </c>
      <c r="KV20" s="31">
        <v>262.7</v>
      </c>
      <c r="KW20" s="31">
        <v>206.49999999999997</v>
      </c>
      <c r="KX20" s="31">
        <v>200.60000000000002</v>
      </c>
      <c r="KY20" s="31">
        <v>251</v>
      </c>
      <c r="KZ20" s="31">
        <v>705.7</v>
      </c>
      <c r="LA20" s="31">
        <v>731.2</v>
      </c>
      <c r="LB20" s="31">
        <v>834.30000000000007</v>
      </c>
      <c r="LC20" s="31">
        <v>795.90000000000009</v>
      </c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0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>
        <f t="shared" si="1"/>
        <v>0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>
        <f t="shared" si="2"/>
        <v>0</v>
      </c>
      <c r="AF21" s="31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31">
        <f t="shared" si="3"/>
        <v>0</v>
      </c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31">
        <f t="shared" si="4"/>
        <v>0</v>
      </c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31">
        <f t="shared" si="5"/>
        <v>0</v>
      </c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31">
        <f t="shared" si="6"/>
        <v>0</v>
      </c>
      <c r="CF21" s="104"/>
      <c r="CG21" s="104"/>
      <c r="CH21" s="104"/>
      <c r="CI21" s="104"/>
      <c r="CJ21" s="104"/>
      <c r="CK21" s="104"/>
      <c r="CL21" s="104"/>
      <c r="CM21" s="104"/>
      <c r="CN21" s="104"/>
      <c r="CO21" s="31"/>
      <c r="CP21" s="86"/>
      <c r="CQ21" s="31"/>
      <c r="CR21" s="31">
        <f t="shared" si="7"/>
        <v>0</v>
      </c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>
        <f t="shared" si="8"/>
        <v>0</v>
      </c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>
        <f t="shared" si="9"/>
        <v>0</v>
      </c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>
        <f t="shared" si="10"/>
        <v>0</v>
      </c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>
        <f t="shared" si="11"/>
        <v>0</v>
      </c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>
        <f t="shared" si="12"/>
        <v>0</v>
      </c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>
        <f t="shared" si="13"/>
        <v>0</v>
      </c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>
        <f t="shared" si="14"/>
        <v>0</v>
      </c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>
        <f t="shared" si="15"/>
        <v>0</v>
      </c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>
        <f t="shared" si="16"/>
        <v>0</v>
      </c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>
        <f t="shared" si="17"/>
        <v>0</v>
      </c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>
        <f t="shared" si="18"/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v>0</v>
      </c>
      <c r="IO21" s="31">
        <v>0</v>
      </c>
      <c r="IP21" s="31">
        <v>0</v>
      </c>
      <c r="IQ21" s="31">
        <v>0</v>
      </c>
      <c r="IR21" s="31">
        <f t="shared" si="19"/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1">
        <v>0</v>
      </c>
      <c r="JA21" s="31">
        <v>0</v>
      </c>
      <c r="JB21" s="31">
        <v>0</v>
      </c>
      <c r="JC21" s="31">
        <v>0</v>
      </c>
      <c r="JD21" s="31">
        <v>0</v>
      </c>
      <c r="JE21" s="31">
        <f t="shared" si="20"/>
        <v>0</v>
      </c>
      <c r="JF21" s="31"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v>0</v>
      </c>
      <c r="JO21" s="31">
        <v>0</v>
      </c>
      <c r="JP21" s="31">
        <v>0</v>
      </c>
      <c r="JQ21" s="31">
        <v>0</v>
      </c>
      <c r="JR21" s="31">
        <f t="shared" si="21"/>
        <v>0</v>
      </c>
      <c r="JS21" s="31">
        <v>0</v>
      </c>
      <c r="JT21" s="31">
        <v>0</v>
      </c>
      <c r="JU21" s="31">
        <v>0</v>
      </c>
      <c r="JV21" s="31"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f t="shared" si="22"/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f t="shared" si="23"/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0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>
        <f t="shared" si="1"/>
        <v>0</v>
      </c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>
        <f t="shared" si="2"/>
        <v>0</v>
      </c>
      <c r="AF22" s="31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31">
        <f t="shared" si="3"/>
        <v>0</v>
      </c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31">
        <f t="shared" si="4"/>
        <v>0</v>
      </c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31">
        <f t="shared" si="5"/>
        <v>0</v>
      </c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31">
        <f t="shared" si="6"/>
        <v>0</v>
      </c>
      <c r="CF22" s="104"/>
      <c r="CG22" s="104"/>
      <c r="CH22" s="104"/>
      <c r="CI22" s="104"/>
      <c r="CJ22" s="104"/>
      <c r="CK22" s="104"/>
      <c r="CL22" s="104"/>
      <c r="CM22" s="104"/>
      <c r="CN22" s="104"/>
      <c r="CO22" s="31"/>
      <c r="CP22" s="86"/>
      <c r="CQ22" s="31"/>
      <c r="CR22" s="31">
        <f t="shared" si="7"/>
        <v>0</v>
      </c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>
        <f t="shared" si="8"/>
        <v>0</v>
      </c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>
        <f t="shared" si="9"/>
        <v>0</v>
      </c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>
        <f t="shared" si="10"/>
        <v>0</v>
      </c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>
        <f t="shared" si="11"/>
        <v>0</v>
      </c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>
        <f t="shared" si="12"/>
        <v>0</v>
      </c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>
        <f t="shared" si="13"/>
        <v>0</v>
      </c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>
        <f t="shared" si="14"/>
        <v>0</v>
      </c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>
        <f t="shared" si="15"/>
        <v>0</v>
      </c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>
        <f t="shared" si="16"/>
        <v>0</v>
      </c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>
        <f t="shared" si="17"/>
        <v>0</v>
      </c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>
        <f t="shared" si="18"/>
        <v>451.80000000000007</v>
      </c>
      <c r="IF22" s="31">
        <v>14.4</v>
      </c>
      <c r="IG22" s="31">
        <v>27.000000000000004</v>
      </c>
      <c r="IH22" s="31">
        <v>101.80000000000001</v>
      </c>
      <c r="II22" s="31">
        <v>53.699999999999996</v>
      </c>
      <c r="IJ22" s="31">
        <v>28.4</v>
      </c>
      <c r="IK22" s="31">
        <v>66</v>
      </c>
      <c r="IL22" s="31">
        <v>15.3</v>
      </c>
      <c r="IM22" s="31">
        <v>10.600000000000001</v>
      </c>
      <c r="IN22" s="31">
        <v>69.2</v>
      </c>
      <c r="IO22" s="31">
        <v>26.5</v>
      </c>
      <c r="IP22" s="31">
        <v>14.6</v>
      </c>
      <c r="IQ22" s="31">
        <v>24.3</v>
      </c>
      <c r="IR22" s="31">
        <f t="shared" si="19"/>
        <v>531.5</v>
      </c>
      <c r="IS22" s="31">
        <v>67.8</v>
      </c>
      <c r="IT22" s="31">
        <v>30.400000000000002</v>
      </c>
      <c r="IU22" s="31">
        <v>123.8</v>
      </c>
      <c r="IV22" s="31">
        <v>15.799999999999999</v>
      </c>
      <c r="IW22" s="31">
        <v>24.700000000000003</v>
      </c>
      <c r="IX22" s="31">
        <v>79.8</v>
      </c>
      <c r="IY22" s="31">
        <v>18.2</v>
      </c>
      <c r="IZ22" s="31">
        <v>16.7</v>
      </c>
      <c r="JA22" s="31">
        <v>84.5</v>
      </c>
      <c r="JB22" s="31">
        <v>-63.899999999999991</v>
      </c>
      <c r="JC22" s="31">
        <v>16</v>
      </c>
      <c r="JD22" s="31">
        <v>117.7</v>
      </c>
      <c r="JE22" s="31">
        <f t="shared" si="20"/>
        <v>1193.7</v>
      </c>
      <c r="JF22" s="31">
        <v>87.8</v>
      </c>
      <c r="JG22" s="31">
        <v>40.1</v>
      </c>
      <c r="JH22" s="31">
        <v>116.30000000000001</v>
      </c>
      <c r="JI22" s="31">
        <v>22.799999999999997</v>
      </c>
      <c r="JJ22" s="31">
        <v>11.6</v>
      </c>
      <c r="JK22" s="31">
        <v>71.099999999999994</v>
      </c>
      <c r="JL22" s="31">
        <v>9.5</v>
      </c>
      <c r="JM22" s="31">
        <v>13</v>
      </c>
      <c r="JN22" s="31">
        <v>735.8</v>
      </c>
      <c r="JO22" s="31">
        <v>29.8</v>
      </c>
      <c r="JP22" s="31">
        <v>32.4</v>
      </c>
      <c r="JQ22" s="31">
        <v>23.5</v>
      </c>
      <c r="JR22" s="31">
        <f t="shared" si="21"/>
        <v>901.3</v>
      </c>
      <c r="JS22" s="31">
        <v>77.400000000000006</v>
      </c>
      <c r="JT22" s="31">
        <v>19.899999999999999</v>
      </c>
      <c r="JU22" s="31">
        <v>133.80000000000001</v>
      </c>
      <c r="JV22" s="31">
        <v>25.3</v>
      </c>
      <c r="JW22" s="31">
        <v>48.399999999999991</v>
      </c>
      <c r="JX22" s="31">
        <v>112.7</v>
      </c>
      <c r="JY22" s="31">
        <v>27.6</v>
      </c>
      <c r="JZ22" s="31">
        <v>17.100000000000001</v>
      </c>
      <c r="KA22" s="31">
        <v>237</v>
      </c>
      <c r="KB22" s="31">
        <v>57.8</v>
      </c>
      <c r="KC22" s="31">
        <v>25.099999999999998</v>
      </c>
      <c r="KD22" s="31">
        <v>119.19999999999999</v>
      </c>
      <c r="KE22" s="31">
        <f t="shared" si="22"/>
        <v>830.9</v>
      </c>
      <c r="KF22" s="31">
        <v>120</v>
      </c>
      <c r="KG22" s="31">
        <v>28</v>
      </c>
      <c r="KH22" s="31">
        <v>166.29999999999998</v>
      </c>
      <c r="KI22" s="31">
        <v>24</v>
      </c>
      <c r="KJ22" s="31">
        <v>52</v>
      </c>
      <c r="KK22" s="31">
        <v>115.6</v>
      </c>
      <c r="KL22" s="31">
        <v>7.2</v>
      </c>
      <c r="KM22" s="31">
        <v>33.5</v>
      </c>
      <c r="KN22" s="31">
        <v>160.19999999999999</v>
      </c>
      <c r="KO22" s="31">
        <v>23.2</v>
      </c>
      <c r="KP22" s="31">
        <v>44.300000000000004</v>
      </c>
      <c r="KQ22" s="31">
        <v>56.599999999999994</v>
      </c>
      <c r="KR22" s="31">
        <f t="shared" si="23"/>
        <v>303.79999999999995</v>
      </c>
      <c r="KS22" s="31">
        <v>27.7</v>
      </c>
      <c r="KT22" s="31">
        <v>7.3000000000000007</v>
      </c>
      <c r="KU22" s="31">
        <v>33.300000000000004</v>
      </c>
      <c r="KV22" s="31">
        <v>40</v>
      </c>
      <c r="KW22" s="31">
        <v>17.3</v>
      </c>
      <c r="KX22" s="31">
        <v>37.799999999999997</v>
      </c>
      <c r="KY22" s="31">
        <v>28.7</v>
      </c>
      <c r="KZ22" s="31">
        <v>19.8</v>
      </c>
      <c r="LA22" s="31">
        <v>35.1</v>
      </c>
      <c r="LB22" s="31">
        <v>31.400000000000002</v>
      </c>
      <c r="LC22" s="31">
        <v>25.400000000000002</v>
      </c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>
        <f t="shared" si="1"/>
        <v>0</v>
      </c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>
        <f t="shared" si="2"/>
        <v>0</v>
      </c>
      <c r="AF23" s="2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26">
        <f t="shared" si="3"/>
        <v>0</v>
      </c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26">
        <f t="shared" si="4"/>
        <v>0</v>
      </c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26">
        <f t="shared" si="5"/>
        <v>0</v>
      </c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26">
        <f t="shared" si="6"/>
        <v>0</v>
      </c>
      <c r="CF23" s="106"/>
      <c r="CG23" s="106"/>
      <c r="CH23" s="106"/>
      <c r="CI23" s="106"/>
      <c r="CJ23" s="106"/>
      <c r="CK23" s="106"/>
      <c r="CL23" s="106"/>
      <c r="CM23" s="106"/>
      <c r="CN23" s="106"/>
      <c r="CO23" s="26"/>
      <c r="CP23" s="84"/>
      <c r="CQ23" s="26"/>
      <c r="CR23" s="26">
        <f t="shared" si="7"/>
        <v>0</v>
      </c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>
        <f t="shared" si="8"/>
        <v>0</v>
      </c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>
        <f t="shared" si="9"/>
        <v>0</v>
      </c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>
        <f t="shared" si="10"/>
        <v>0</v>
      </c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>
        <f t="shared" si="11"/>
        <v>0</v>
      </c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>
        <f t="shared" si="12"/>
        <v>0</v>
      </c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>
        <f t="shared" si="13"/>
        <v>0</v>
      </c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>
        <f t="shared" si="14"/>
        <v>0</v>
      </c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>
        <f t="shared" si="15"/>
        <v>0</v>
      </c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>
        <f t="shared" si="16"/>
        <v>0</v>
      </c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>
        <f t="shared" si="17"/>
        <v>0</v>
      </c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>
        <f t="shared" si="18"/>
        <v>-52.100000000000136</v>
      </c>
      <c r="IF23" s="26">
        <v>-84.4</v>
      </c>
      <c r="IG23" s="26">
        <v>-89.100000000000051</v>
      </c>
      <c r="IH23" s="26">
        <v>-164.00000000000006</v>
      </c>
      <c r="II23" s="26">
        <v>318.09999999999985</v>
      </c>
      <c r="IJ23" s="26">
        <v>-59.499999999999865</v>
      </c>
      <c r="IK23" s="26">
        <v>-188.29999999999995</v>
      </c>
      <c r="IL23" s="26">
        <v>-156.40000000000003</v>
      </c>
      <c r="IM23" s="26">
        <v>-79.7</v>
      </c>
      <c r="IN23" s="26">
        <v>-141.69999999999996</v>
      </c>
      <c r="IO23" s="26">
        <v>-83.900000000000063</v>
      </c>
      <c r="IP23" s="26">
        <v>-131.50000000000017</v>
      </c>
      <c r="IQ23" s="26">
        <v>808.30000000000018</v>
      </c>
      <c r="IR23" s="26">
        <f t="shared" si="19"/>
        <v>-155.29999999999984</v>
      </c>
      <c r="IS23" s="26">
        <v>-135.80000000000004</v>
      </c>
      <c r="IT23" s="26">
        <v>-120.6</v>
      </c>
      <c r="IU23" s="26">
        <v>-120.99999999999999</v>
      </c>
      <c r="IV23" s="26">
        <v>306</v>
      </c>
      <c r="IW23" s="26">
        <v>-74.20000000000006</v>
      </c>
      <c r="IX23" s="26">
        <v>-219.70000000000005</v>
      </c>
      <c r="IY23" s="26">
        <v>-182.00000000000006</v>
      </c>
      <c r="IZ23" s="26">
        <v>-91.699999999999889</v>
      </c>
      <c r="JA23" s="26">
        <v>-139.60000000000002</v>
      </c>
      <c r="JB23" s="26">
        <v>-93.70000000000006</v>
      </c>
      <c r="JC23" s="26">
        <v>-155.19999999999996</v>
      </c>
      <c r="JD23" s="26">
        <v>872.20000000000039</v>
      </c>
      <c r="JE23" s="26">
        <f t="shared" si="20"/>
        <v>-2401.8999999999996</v>
      </c>
      <c r="JF23" s="26">
        <v>-153.69999999999999</v>
      </c>
      <c r="JG23" s="26">
        <v>-153.4</v>
      </c>
      <c r="JH23" s="26">
        <v>-539.6</v>
      </c>
      <c r="JI23" s="26">
        <v>-96.200000000000017</v>
      </c>
      <c r="JJ23" s="26">
        <v>-217.39999999999998</v>
      </c>
      <c r="JK23" s="26">
        <v>-395.7</v>
      </c>
      <c r="JL23" s="26">
        <v>-246.30000000000004</v>
      </c>
      <c r="JM23" s="26">
        <v>-120.4</v>
      </c>
      <c r="JN23" s="26">
        <v>-908.1</v>
      </c>
      <c r="JO23" s="26">
        <v>-120.79999999999993</v>
      </c>
      <c r="JP23" s="26">
        <v>-174.59999999999988</v>
      </c>
      <c r="JQ23" s="26">
        <v>724.3</v>
      </c>
      <c r="JR23" s="26">
        <f t="shared" si="21"/>
        <v>-591.50000000000023</v>
      </c>
      <c r="JS23" s="26">
        <v>-317.09999999999991</v>
      </c>
      <c r="JT23" s="26">
        <v>-178.50000000000003</v>
      </c>
      <c r="JU23" s="26">
        <v>-324.20000000000005</v>
      </c>
      <c r="JV23" s="26">
        <v>268.19999999999993</v>
      </c>
      <c r="JW23" s="26">
        <v>-124.49999999999996</v>
      </c>
      <c r="JX23" s="26">
        <v>-325.80000000000018</v>
      </c>
      <c r="JY23" s="26">
        <v>-377.90000000000003</v>
      </c>
      <c r="JZ23" s="26">
        <v>-157.79999999999998</v>
      </c>
      <c r="KA23" s="26">
        <v>-459.30000000000007</v>
      </c>
      <c r="KB23" s="26">
        <v>-305.10000000000002</v>
      </c>
      <c r="KC23" s="26">
        <v>-113.30000000000004</v>
      </c>
      <c r="KD23" s="26">
        <v>1823.8</v>
      </c>
      <c r="KE23" s="26">
        <f t="shared" si="22"/>
        <v>-177.20000000000005</v>
      </c>
      <c r="KF23" s="26">
        <v>-195.40000000000003</v>
      </c>
      <c r="KG23" s="26">
        <v>-84.4</v>
      </c>
      <c r="KH23" s="26">
        <v>-243.19999999999996</v>
      </c>
      <c r="KI23" s="26">
        <v>363.4</v>
      </c>
      <c r="KJ23" s="26">
        <v>27.199999999999953</v>
      </c>
      <c r="KK23" s="26">
        <v>-317.20000000000005</v>
      </c>
      <c r="KL23" s="26">
        <v>-286.50000000000011</v>
      </c>
      <c r="KM23" s="26">
        <v>-110.19999999999996</v>
      </c>
      <c r="KN23" s="26">
        <v>-265.49999999999994</v>
      </c>
      <c r="KO23" s="26">
        <v>-134.60000000000005</v>
      </c>
      <c r="KP23" s="26">
        <v>-383.99999999999994</v>
      </c>
      <c r="KQ23" s="26">
        <v>1453.2000000000003</v>
      </c>
      <c r="KR23" s="26">
        <f t="shared" si="23"/>
        <v>-1095.8999999999999</v>
      </c>
      <c r="KS23" s="26">
        <v>-241.4</v>
      </c>
      <c r="KT23" s="26">
        <v>-73.399999999999906</v>
      </c>
      <c r="KU23" s="26">
        <v>-113.70000000000002</v>
      </c>
      <c r="KV23" s="26">
        <v>189.80000000000013</v>
      </c>
      <c r="KW23" s="26">
        <v>24.600000000000136</v>
      </c>
      <c r="KX23" s="26">
        <v>-210.99999999999991</v>
      </c>
      <c r="KY23" s="26">
        <v>-342.4</v>
      </c>
      <c r="KZ23" s="26">
        <v>32.300000000000139</v>
      </c>
      <c r="LA23" s="26">
        <v>-109.2</v>
      </c>
      <c r="LB23" s="26">
        <v>-99.400000000000134</v>
      </c>
      <c r="LC23" s="26">
        <v>-152.10000000000028</v>
      </c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0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>
        <f t="shared" si="1"/>
        <v>0</v>
      </c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>
        <f t="shared" si="2"/>
        <v>0</v>
      </c>
      <c r="AF24" s="2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26">
        <f t="shared" si="3"/>
        <v>0</v>
      </c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26">
        <f t="shared" si="4"/>
        <v>0</v>
      </c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26">
        <f t="shared" si="5"/>
        <v>0</v>
      </c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26">
        <f t="shared" si="6"/>
        <v>0</v>
      </c>
      <c r="CF24" s="106"/>
      <c r="CG24" s="106"/>
      <c r="CH24" s="106"/>
      <c r="CI24" s="106"/>
      <c r="CJ24" s="106"/>
      <c r="CK24" s="106"/>
      <c r="CL24" s="106"/>
      <c r="CM24" s="106"/>
      <c r="CN24" s="106"/>
      <c r="CO24" s="26"/>
      <c r="CP24" s="84"/>
      <c r="CQ24" s="26"/>
      <c r="CR24" s="26">
        <f t="shared" si="7"/>
        <v>0</v>
      </c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>
        <f t="shared" si="8"/>
        <v>0</v>
      </c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>
        <f t="shared" si="9"/>
        <v>0</v>
      </c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>
        <f t="shared" si="10"/>
        <v>0</v>
      </c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>
        <f t="shared" si="11"/>
        <v>0</v>
      </c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>
        <f t="shared" si="12"/>
        <v>0</v>
      </c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>
        <f t="shared" si="13"/>
        <v>0</v>
      </c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>
        <f t="shared" si="14"/>
        <v>0</v>
      </c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>
        <f t="shared" si="15"/>
        <v>0</v>
      </c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>
        <f t="shared" si="16"/>
        <v>0</v>
      </c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>
        <f t="shared" si="17"/>
        <v>0</v>
      </c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>
        <f t="shared" si="18"/>
        <v>-100.70000000000016</v>
      </c>
      <c r="IF24" s="26">
        <v>-84.5</v>
      </c>
      <c r="IG24" s="26">
        <v>-89.200000000000045</v>
      </c>
      <c r="IH24" s="26">
        <v>-164.30000000000007</v>
      </c>
      <c r="II24" s="26">
        <v>317.89999999999986</v>
      </c>
      <c r="IJ24" s="26">
        <v>-59.899999999999864</v>
      </c>
      <c r="IK24" s="26">
        <v>-188.79999999999995</v>
      </c>
      <c r="IL24" s="26">
        <v>-156.70000000000005</v>
      </c>
      <c r="IM24" s="26">
        <v>-80</v>
      </c>
      <c r="IN24" s="26">
        <v>-141.79999999999995</v>
      </c>
      <c r="IO24" s="26">
        <v>-84.300000000000068</v>
      </c>
      <c r="IP24" s="26">
        <v>-131.70000000000016</v>
      </c>
      <c r="IQ24" s="26">
        <v>762.60000000000014</v>
      </c>
      <c r="IR24" s="26">
        <f t="shared" si="19"/>
        <v>-206.59999999999968</v>
      </c>
      <c r="IS24" s="26">
        <v>-135.90000000000003</v>
      </c>
      <c r="IT24" s="26">
        <v>-121</v>
      </c>
      <c r="IU24" s="26">
        <v>-121.19999999999999</v>
      </c>
      <c r="IV24" s="26">
        <v>305.39999999999998</v>
      </c>
      <c r="IW24" s="26">
        <v>-74.500000000000057</v>
      </c>
      <c r="IX24" s="26">
        <v>-220.20000000000005</v>
      </c>
      <c r="IY24" s="26">
        <v>-182.30000000000007</v>
      </c>
      <c r="IZ24" s="26">
        <v>-91.999999999999886</v>
      </c>
      <c r="JA24" s="26">
        <v>-139.90000000000003</v>
      </c>
      <c r="JB24" s="26">
        <v>-94.000000000000057</v>
      </c>
      <c r="JC24" s="26">
        <v>-155.59999999999997</v>
      </c>
      <c r="JD24" s="26">
        <v>824.60000000000036</v>
      </c>
      <c r="JE24" s="26">
        <f t="shared" si="20"/>
        <v>-2457.6999999999998</v>
      </c>
      <c r="JF24" s="26">
        <v>-153.89999999999998</v>
      </c>
      <c r="JG24" s="26">
        <v>-154</v>
      </c>
      <c r="JH24" s="26">
        <v>-540</v>
      </c>
      <c r="JI24" s="26">
        <v>-96.600000000000023</v>
      </c>
      <c r="JJ24" s="26">
        <v>-217.79999999999998</v>
      </c>
      <c r="JK24" s="26">
        <v>-396.7</v>
      </c>
      <c r="JL24" s="26">
        <v>-246.70000000000005</v>
      </c>
      <c r="JM24" s="26">
        <v>-120.80000000000001</v>
      </c>
      <c r="JN24" s="26">
        <v>-908.5</v>
      </c>
      <c r="JO24" s="26">
        <v>-121.19999999999993</v>
      </c>
      <c r="JP24" s="26">
        <v>-174.99999999999989</v>
      </c>
      <c r="JQ24" s="26">
        <v>673.5</v>
      </c>
      <c r="JR24" s="26">
        <f t="shared" si="21"/>
        <v>-652.69999999999982</v>
      </c>
      <c r="JS24" s="26">
        <v>-317.2999999999999</v>
      </c>
      <c r="JT24" s="26">
        <v>-178.90000000000003</v>
      </c>
      <c r="JU24" s="26">
        <v>-324.50000000000006</v>
      </c>
      <c r="JV24" s="26">
        <v>267.79999999999995</v>
      </c>
      <c r="JW24" s="26">
        <v>-128.29999999999995</v>
      </c>
      <c r="JX24" s="26">
        <v>-328.60000000000019</v>
      </c>
      <c r="JY24" s="26">
        <v>-378.50000000000006</v>
      </c>
      <c r="JZ24" s="26">
        <v>-158.19999999999999</v>
      </c>
      <c r="KA24" s="26">
        <v>-460.00000000000006</v>
      </c>
      <c r="KB24" s="26">
        <v>-305.5</v>
      </c>
      <c r="KC24" s="26">
        <v>-113.70000000000005</v>
      </c>
      <c r="KD24" s="26">
        <v>1773</v>
      </c>
      <c r="KE24" s="26">
        <f t="shared" si="22"/>
        <v>-229.59999999999991</v>
      </c>
      <c r="KF24" s="26">
        <v>-195.60000000000002</v>
      </c>
      <c r="KG24" s="26">
        <v>-85</v>
      </c>
      <c r="KH24" s="26">
        <v>-243.79999999999995</v>
      </c>
      <c r="KI24" s="26">
        <v>362.79999999999995</v>
      </c>
      <c r="KJ24" s="26">
        <v>26.799999999999955</v>
      </c>
      <c r="KK24" s="26">
        <v>-317.60000000000002</v>
      </c>
      <c r="KL24" s="26">
        <v>-286.90000000000009</v>
      </c>
      <c r="KM24" s="26">
        <v>-110.79999999999995</v>
      </c>
      <c r="KN24" s="26">
        <v>-265.99999999999994</v>
      </c>
      <c r="KO24" s="26">
        <v>-135.20000000000005</v>
      </c>
      <c r="KP24" s="26">
        <v>-384.59999999999997</v>
      </c>
      <c r="KQ24" s="26">
        <v>1406.3000000000002</v>
      </c>
      <c r="KR24" s="26">
        <f t="shared" si="23"/>
        <v>-1104.0999999999999</v>
      </c>
      <c r="KS24" s="26">
        <v>-241.8</v>
      </c>
      <c r="KT24" s="26">
        <v>-74.099999999999909</v>
      </c>
      <c r="KU24" s="26">
        <v>-114.30000000000001</v>
      </c>
      <c r="KV24" s="26">
        <v>189.10000000000014</v>
      </c>
      <c r="KW24" s="26">
        <v>23.100000000000136</v>
      </c>
      <c r="KX24" s="26">
        <v>-211.89999999999992</v>
      </c>
      <c r="KY24" s="26">
        <v>-343</v>
      </c>
      <c r="KZ24" s="26">
        <v>31.600000000000136</v>
      </c>
      <c r="LA24" s="26">
        <v>-110</v>
      </c>
      <c r="LB24" s="26">
        <v>-100.10000000000014</v>
      </c>
      <c r="LC24" s="26">
        <v>-152.70000000000027</v>
      </c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>
        <f t="shared" si="1"/>
        <v>0</v>
      </c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>
        <f t="shared" si="2"/>
        <v>0</v>
      </c>
      <c r="AF26" s="29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29">
        <f t="shared" si="3"/>
        <v>0</v>
      </c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29">
        <f t="shared" si="4"/>
        <v>0</v>
      </c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29">
        <f t="shared" si="5"/>
        <v>0</v>
      </c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29">
        <f t="shared" si="6"/>
        <v>0</v>
      </c>
      <c r="CF26" s="105"/>
      <c r="CG26" s="105"/>
      <c r="CH26" s="105"/>
      <c r="CI26" s="105"/>
      <c r="CJ26" s="105"/>
      <c r="CK26" s="105"/>
      <c r="CL26" s="105"/>
      <c r="CM26" s="105"/>
      <c r="CN26" s="105"/>
      <c r="CO26" s="29"/>
      <c r="CP26" s="85"/>
      <c r="CQ26" s="29"/>
      <c r="CR26" s="29">
        <f t="shared" si="7"/>
        <v>0</v>
      </c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>
        <f t="shared" si="8"/>
        <v>0</v>
      </c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>
        <f t="shared" si="9"/>
        <v>0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>
        <f t="shared" si="10"/>
        <v>0</v>
      </c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>
        <f t="shared" si="11"/>
        <v>0</v>
      </c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>
        <f t="shared" si="12"/>
        <v>0</v>
      </c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>
        <f t="shared" si="13"/>
        <v>0</v>
      </c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>
        <f t="shared" si="14"/>
        <v>0</v>
      </c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>
        <f t="shared" si="15"/>
        <v>0</v>
      </c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>
        <f t="shared" si="16"/>
        <v>0</v>
      </c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>
        <f t="shared" si="17"/>
        <v>0</v>
      </c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>
        <f t="shared" si="18"/>
        <v>99.299999999999983</v>
      </c>
      <c r="IF26" s="29">
        <v>-2.8</v>
      </c>
      <c r="IG26" s="29">
        <v>-4.5</v>
      </c>
      <c r="IH26" s="29">
        <v>-0.70000000000000018</v>
      </c>
      <c r="II26" s="29">
        <v>-1</v>
      </c>
      <c r="IJ26" s="29">
        <v>4.3999999999999986</v>
      </c>
      <c r="IK26" s="29">
        <v>-3.1000000000000014</v>
      </c>
      <c r="IL26" s="29">
        <v>6</v>
      </c>
      <c r="IM26" s="29">
        <v>9.7999999999999972</v>
      </c>
      <c r="IN26" s="29">
        <v>1.3000000000000007</v>
      </c>
      <c r="IO26" s="29">
        <v>0.30000000000000071</v>
      </c>
      <c r="IP26" s="29">
        <v>11.799999999999997</v>
      </c>
      <c r="IQ26" s="29">
        <v>77.8</v>
      </c>
      <c r="IR26" s="29">
        <f t="shared" si="19"/>
        <v>167.3</v>
      </c>
      <c r="IS26" s="29">
        <v>-0.19999999999999996</v>
      </c>
      <c r="IT26" s="29">
        <v>2.7</v>
      </c>
      <c r="IU26" s="29">
        <v>4</v>
      </c>
      <c r="IV26" s="29">
        <v>4.3999999999999995</v>
      </c>
      <c r="IW26" s="29">
        <v>18.399999999999999</v>
      </c>
      <c r="IX26" s="29">
        <v>4.9000000000000004</v>
      </c>
      <c r="IY26" s="29">
        <v>-2.7999999999999989</v>
      </c>
      <c r="IZ26" s="29">
        <v>15.399999999999999</v>
      </c>
      <c r="JA26" s="29">
        <v>15.7</v>
      </c>
      <c r="JB26" s="29">
        <v>16.7</v>
      </c>
      <c r="JC26" s="29">
        <v>14.1</v>
      </c>
      <c r="JD26" s="29">
        <v>74</v>
      </c>
      <c r="JE26" s="29">
        <f t="shared" si="20"/>
        <v>96.999999999999986</v>
      </c>
      <c r="JF26" s="29">
        <v>-0.80000000000000016</v>
      </c>
      <c r="JG26" s="29">
        <v>2</v>
      </c>
      <c r="JH26" s="29">
        <v>3</v>
      </c>
      <c r="JI26" s="29">
        <v>0</v>
      </c>
      <c r="JJ26" s="29">
        <v>3.8999999999999995</v>
      </c>
      <c r="JK26" s="29">
        <v>12.3</v>
      </c>
      <c r="JL26" s="29">
        <v>5.8000000000000007</v>
      </c>
      <c r="JM26" s="29">
        <v>11.6</v>
      </c>
      <c r="JN26" s="29">
        <v>11.9</v>
      </c>
      <c r="JO26" s="29">
        <v>15.5</v>
      </c>
      <c r="JP26" s="29">
        <v>19.600000000000001</v>
      </c>
      <c r="JQ26" s="29">
        <v>12.2</v>
      </c>
      <c r="JR26" s="29">
        <f t="shared" si="21"/>
        <v>271.39999999999998</v>
      </c>
      <c r="JS26" s="29">
        <v>0.60000000000000009</v>
      </c>
      <c r="JT26" s="29">
        <v>4.2000000000000028</v>
      </c>
      <c r="JU26" s="29">
        <v>9.1999999999999993</v>
      </c>
      <c r="JV26" s="29">
        <v>6.8000000000000007</v>
      </c>
      <c r="JW26" s="29">
        <v>-20.399999999999999</v>
      </c>
      <c r="JX26" s="29">
        <v>93.799999999999983</v>
      </c>
      <c r="JY26" s="29">
        <v>58.2</v>
      </c>
      <c r="JZ26" s="29">
        <v>0.89999999999999147</v>
      </c>
      <c r="KA26" s="29">
        <v>-20.399999999999999</v>
      </c>
      <c r="KB26" s="29">
        <v>7.3000000000000007</v>
      </c>
      <c r="KC26" s="29">
        <v>-3.6000000000000014</v>
      </c>
      <c r="KD26" s="29">
        <v>134.79999999999998</v>
      </c>
      <c r="KE26" s="29">
        <f t="shared" si="22"/>
        <v>370.29999999999995</v>
      </c>
      <c r="KF26" s="29">
        <v>-1.1000000000000001</v>
      </c>
      <c r="KG26" s="29">
        <v>0.40000000000000036</v>
      </c>
      <c r="KH26" s="29">
        <v>-24</v>
      </c>
      <c r="KI26" s="29">
        <v>-9</v>
      </c>
      <c r="KJ26" s="29">
        <v>-0.49999999999999822</v>
      </c>
      <c r="KK26" s="29">
        <v>22.099999999999994</v>
      </c>
      <c r="KL26" s="29">
        <v>73</v>
      </c>
      <c r="KM26" s="29">
        <v>58.599999999999994</v>
      </c>
      <c r="KN26" s="29">
        <v>18.7</v>
      </c>
      <c r="KO26" s="29">
        <v>-7.2000000000000011</v>
      </c>
      <c r="KP26" s="29">
        <v>-9</v>
      </c>
      <c r="KQ26" s="29">
        <v>248.29999999999998</v>
      </c>
      <c r="KR26" s="29">
        <f t="shared" si="23"/>
        <v>121.69999999999999</v>
      </c>
      <c r="KS26" s="29">
        <v>-4.0999999999999996</v>
      </c>
      <c r="KT26" s="29">
        <v>-3.0000000000000009</v>
      </c>
      <c r="KU26" s="29">
        <v>8.5</v>
      </c>
      <c r="KV26" s="29">
        <v>-1.2000000000000022</v>
      </c>
      <c r="KW26" s="29">
        <v>11.9</v>
      </c>
      <c r="KX26" s="29">
        <v>7.0000000000000009</v>
      </c>
      <c r="KY26" s="29">
        <v>38.9</v>
      </c>
      <c r="KZ26" s="29">
        <v>29.1</v>
      </c>
      <c r="LA26" s="29">
        <v>-4.9999999999999973</v>
      </c>
      <c r="LB26" s="29">
        <v>16.7</v>
      </c>
      <c r="LC26" s="29">
        <v>22.9</v>
      </c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0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>
        <f t="shared" si="1"/>
        <v>0</v>
      </c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>
        <f t="shared" si="2"/>
        <v>0</v>
      </c>
      <c r="AF27" s="31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31">
        <f t="shared" si="3"/>
        <v>0</v>
      </c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31">
        <f t="shared" si="4"/>
        <v>0</v>
      </c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31">
        <f t="shared" si="5"/>
        <v>0</v>
      </c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31">
        <f t="shared" si="6"/>
        <v>0</v>
      </c>
      <c r="CF27" s="104"/>
      <c r="CG27" s="104"/>
      <c r="CH27" s="104"/>
      <c r="CI27" s="104"/>
      <c r="CJ27" s="104"/>
      <c r="CK27" s="104"/>
      <c r="CL27" s="104"/>
      <c r="CM27" s="104"/>
      <c r="CN27" s="104"/>
      <c r="CO27" s="31"/>
      <c r="CP27" s="86"/>
      <c r="CQ27" s="31"/>
      <c r="CR27" s="31">
        <f t="shared" si="7"/>
        <v>0</v>
      </c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>
        <f t="shared" si="8"/>
        <v>0</v>
      </c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>
        <f t="shared" si="9"/>
        <v>0</v>
      </c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>
        <f t="shared" si="10"/>
        <v>0</v>
      </c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>
        <f t="shared" si="11"/>
        <v>0</v>
      </c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>
        <f t="shared" si="12"/>
        <v>0</v>
      </c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>
        <f t="shared" si="13"/>
        <v>0</v>
      </c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>
        <f t="shared" si="14"/>
        <v>0</v>
      </c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>
        <f t="shared" si="15"/>
        <v>0</v>
      </c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>
        <f t="shared" si="16"/>
        <v>0</v>
      </c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>
        <f t="shared" si="17"/>
        <v>0</v>
      </c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>
        <f t="shared" si="18"/>
        <v>199.7</v>
      </c>
      <c r="IF27" s="31">
        <v>1.1000000000000001</v>
      </c>
      <c r="IG27" s="31">
        <v>5.1999999999999993</v>
      </c>
      <c r="IH27" s="31">
        <v>5.8</v>
      </c>
      <c r="II27" s="31">
        <v>5.5</v>
      </c>
      <c r="IJ27" s="31">
        <v>8.8999999999999986</v>
      </c>
      <c r="IK27" s="31">
        <v>10.399999999999999</v>
      </c>
      <c r="IL27" s="31">
        <v>11</v>
      </c>
      <c r="IM27" s="31">
        <v>17.099999999999998</v>
      </c>
      <c r="IN27" s="31">
        <v>8.8000000000000007</v>
      </c>
      <c r="IO27" s="31">
        <v>11</v>
      </c>
      <c r="IP27" s="31">
        <v>19.299999999999997</v>
      </c>
      <c r="IQ27" s="31">
        <v>95.6</v>
      </c>
      <c r="IR27" s="31">
        <f t="shared" si="19"/>
        <v>168.5</v>
      </c>
      <c r="IS27" s="31">
        <v>1.7</v>
      </c>
      <c r="IT27" s="31">
        <v>3.9000000000000004</v>
      </c>
      <c r="IU27" s="31">
        <v>7.2</v>
      </c>
      <c r="IV27" s="31">
        <v>7.6</v>
      </c>
      <c r="IW27" s="31">
        <v>12.5</v>
      </c>
      <c r="IX27" s="31">
        <v>6.3</v>
      </c>
      <c r="IY27" s="31">
        <v>9.9</v>
      </c>
      <c r="IZ27" s="31">
        <v>11.6</v>
      </c>
      <c r="JA27" s="31">
        <v>11.5</v>
      </c>
      <c r="JB27" s="31">
        <v>17.8</v>
      </c>
      <c r="JC27" s="31">
        <v>13.799999999999999</v>
      </c>
      <c r="JD27" s="31">
        <v>64.7</v>
      </c>
      <c r="JE27" s="31">
        <f t="shared" si="20"/>
        <v>69.099999999999994</v>
      </c>
      <c r="JF27" s="31">
        <v>-0.90000000000000013</v>
      </c>
      <c r="JG27" s="31">
        <v>0.5</v>
      </c>
      <c r="JH27" s="31">
        <v>1.9</v>
      </c>
      <c r="JI27" s="31">
        <v>0</v>
      </c>
      <c r="JJ27" s="31">
        <v>2.6999999999999997</v>
      </c>
      <c r="JK27" s="31">
        <v>4.5</v>
      </c>
      <c r="JL27" s="31">
        <v>5.1000000000000005</v>
      </c>
      <c r="JM27" s="31">
        <v>5</v>
      </c>
      <c r="JN27" s="31">
        <v>9.8000000000000007</v>
      </c>
      <c r="JO27" s="31">
        <v>14.7</v>
      </c>
      <c r="JP27" s="31">
        <v>14.200000000000001</v>
      </c>
      <c r="JQ27" s="31">
        <v>11.6</v>
      </c>
      <c r="JR27" s="31">
        <f t="shared" si="21"/>
        <v>547.69999999999993</v>
      </c>
      <c r="JS27" s="31">
        <v>2.1</v>
      </c>
      <c r="JT27" s="31">
        <v>12.600000000000001</v>
      </c>
      <c r="JU27" s="31">
        <v>18.7</v>
      </c>
      <c r="JV27" s="31">
        <v>26.3</v>
      </c>
      <c r="JW27" s="31">
        <v>7.3999999999999995</v>
      </c>
      <c r="JX27" s="31">
        <v>125.89999999999999</v>
      </c>
      <c r="JY27" s="31">
        <v>75.900000000000006</v>
      </c>
      <c r="JZ27" s="31">
        <v>48.699999999999996</v>
      </c>
      <c r="KA27" s="31">
        <v>17</v>
      </c>
      <c r="KB27" s="31">
        <v>28.1</v>
      </c>
      <c r="KC27" s="31">
        <v>23.4</v>
      </c>
      <c r="KD27" s="31">
        <v>161.6</v>
      </c>
      <c r="KE27" s="31">
        <f t="shared" si="22"/>
        <v>629.5</v>
      </c>
      <c r="KF27" s="31">
        <v>0.3</v>
      </c>
      <c r="KG27" s="31">
        <v>13.8</v>
      </c>
      <c r="KH27" s="31">
        <v>6.4</v>
      </c>
      <c r="KI27" s="31">
        <v>5.8</v>
      </c>
      <c r="KJ27" s="31">
        <v>11.200000000000001</v>
      </c>
      <c r="KK27" s="31">
        <v>50.8</v>
      </c>
      <c r="KL27" s="31">
        <v>89.9</v>
      </c>
      <c r="KM27" s="31">
        <v>88.1</v>
      </c>
      <c r="KN27" s="31">
        <v>32.5</v>
      </c>
      <c r="KO27" s="31">
        <v>22</v>
      </c>
      <c r="KP27" s="31">
        <v>22.7</v>
      </c>
      <c r="KQ27" s="31">
        <v>286</v>
      </c>
      <c r="KR27" s="31">
        <f t="shared" si="23"/>
        <v>259.8</v>
      </c>
      <c r="KS27" s="31">
        <v>0.2</v>
      </c>
      <c r="KT27" s="31">
        <v>3.5</v>
      </c>
      <c r="KU27" s="31">
        <v>18.899999999999999</v>
      </c>
      <c r="KV27" s="31">
        <v>16</v>
      </c>
      <c r="KW27" s="31">
        <v>16.899999999999999</v>
      </c>
      <c r="KX27" s="31">
        <v>32.1</v>
      </c>
      <c r="KY27" s="31">
        <v>39.5</v>
      </c>
      <c r="KZ27" s="31">
        <v>32.5</v>
      </c>
      <c r="LA27" s="31">
        <v>31.1</v>
      </c>
      <c r="LB27" s="31">
        <v>29.3</v>
      </c>
      <c r="LC27" s="31">
        <v>39.799999999999997</v>
      </c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>
        <f t="shared" si="1"/>
        <v>0</v>
      </c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>
        <f t="shared" si="2"/>
        <v>0</v>
      </c>
      <c r="AF28" s="31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31">
        <f t="shared" si="3"/>
        <v>0</v>
      </c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31">
        <f t="shared" si="4"/>
        <v>0</v>
      </c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31">
        <f t="shared" si="5"/>
        <v>0</v>
      </c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31">
        <f t="shared" si="6"/>
        <v>0</v>
      </c>
      <c r="CF28" s="104"/>
      <c r="CG28" s="104"/>
      <c r="CH28" s="104"/>
      <c r="CI28" s="104"/>
      <c r="CJ28" s="104"/>
      <c r="CK28" s="104"/>
      <c r="CL28" s="104"/>
      <c r="CM28" s="104"/>
      <c r="CN28" s="104"/>
      <c r="CO28" s="31"/>
      <c r="CP28" s="86"/>
      <c r="CQ28" s="31"/>
      <c r="CR28" s="31">
        <f t="shared" si="7"/>
        <v>0</v>
      </c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>
        <f t="shared" si="8"/>
        <v>0</v>
      </c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>
        <f t="shared" si="9"/>
        <v>0</v>
      </c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>
        <f t="shared" si="10"/>
        <v>0</v>
      </c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>
        <f t="shared" si="11"/>
        <v>0</v>
      </c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>
        <f t="shared" si="12"/>
        <v>0</v>
      </c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>
        <f t="shared" si="13"/>
        <v>0</v>
      </c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>
        <f t="shared" si="14"/>
        <v>0</v>
      </c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>
        <f t="shared" si="15"/>
        <v>0</v>
      </c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>
        <f t="shared" si="16"/>
        <v>0</v>
      </c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>
        <f t="shared" si="17"/>
        <v>0</v>
      </c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>
        <f t="shared" si="18"/>
        <v>-100.4</v>
      </c>
      <c r="IF28" s="31">
        <v>-3.9</v>
      </c>
      <c r="IG28" s="31">
        <v>-9.6999999999999993</v>
      </c>
      <c r="IH28" s="31">
        <v>-6.5</v>
      </c>
      <c r="II28" s="31">
        <v>-6.5</v>
      </c>
      <c r="IJ28" s="31">
        <v>-4.5</v>
      </c>
      <c r="IK28" s="31">
        <v>-13.5</v>
      </c>
      <c r="IL28" s="31">
        <v>-5</v>
      </c>
      <c r="IM28" s="31">
        <v>-7.3</v>
      </c>
      <c r="IN28" s="31">
        <v>-7.5</v>
      </c>
      <c r="IO28" s="31">
        <v>-10.7</v>
      </c>
      <c r="IP28" s="31">
        <v>-7.5</v>
      </c>
      <c r="IQ28" s="31">
        <v>-17.8</v>
      </c>
      <c r="IR28" s="31">
        <f t="shared" si="19"/>
        <v>-3.299999999999998</v>
      </c>
      <c r="IS28" s="31">
        <v>-1.9</v>
      </c>
      <c r="IT28" s="31">
        <v>-1.2</v>
      </c>
      <c r="IU28" s="31">
        <v>-3.2</v>
      </c>
      <c r="IV28" s="31">
        <v>-3.2</v>
      </c>
      <c r="IW28" s="31">
        <v>5.9</v>
      </c>
      <c r="IX28" s="31">
        <v>-1.4</v>
      </c>
      <c r="IY28" s="31">
        <v>-12.7</v>
      </c>
      <c r="IZ28" s="31">
        <v>3.8</v>
      </c>
      <c r="JA28" s="31">
        <v>4.2</v>
      </c>
      <c r="JB28" s="31">
        <v>-1.1000000000000001</v>
      </c>
      <c r="JC28" s="31">
        <v>0.3</v>
      </c>
      <c r="JD28" s="31">
        <v>7.2</v>
      </c>
      <c r="JE28" s="31">
        <f t="shared" si="20"/>
        <v>27.900000000000006</v>
      </c>
      <c r="JF28" s="31">
        <v>0.1</v>
      </c>
      <c r="JG28" s="31">
        <v>1.5</v>
      </c>
      <c r="JH28" s="31">
        <v>1.1000000000000001</v>
      </c>
      <c r="JI28" s="31">
        <v>0</v>
      </c>
      <c r="JJ28" s="31">
        <v>1.2</v>
      </c>
      <c r="JK28" s="31">
        <v>7.8</v>
      </c>
      <c r="JL28" s="31">
        <v>0.7</v>
      </c>
      <c r="JM28" s="31">
        <v>6.6</v>
      </c>
      <c r="JN28" s="31">
        <v>2.1</v>
      </c>
      <c r="JO28" s="31">
        <v>0.8</v>
      </c>
      <c r="JP28" s="31">
        <v>5.4</v>
      </c>
      <c r="JQ28" s="31">
        <v>0.6</v>
      </c>
      <c r="JR28" s="31">
        <f t="shared" si="21"/>
        <v>-277</v>
      </c>
      <c r="JS28" s="31">
        <v>-1.5</v>
      </c>
      <c r="JT28" s="31">
        <v>-8.3999999999999986</v>
      </c>
      <c r="JU28" s="31">
        <v>-9.5</v>
      </c>
      <c r="JV28" s="31">
        <v>-19.5</v>
      </c>
      <c r="JW28" s="31">
        <v>-27.799999999999997</v>
      </c>
      <c r="JX28" s="31">
        <v>-32.1</v>
      </c>
      <c r="JY28" s="31">
        <v>-17.7</v>
      </c>
      <c r="JZ28" s="31">
        <v>-47.800000000000004</v>
      </c>
      <c r="KA28" s="31">
        <v>-37.4</v>
      </c>
      <c r="KB28" s="31">
        <v>-20.8</v>
      </c>
      <c r="KC28" s="31">
        <v>-27</v>
      </c>
      <c r="KD28" s="31">
        <v>-27.5</v>
      </c>
      <c r="KE28" s="31">
        <f t="shared" si="22"/>
        <v>-264.20000000000005</v>
      </c>
      <c r="KF28" s="31">
        <v>-1.4000000000000001</v>
      </c>
      <c r="KG28" s="31">
        <v>-13.4</v>
      </c>
      <c r="KH28" s="31">
        <v>-30.400000000000002</v>
      </c>
      <c r="KI28" s="31">
        <v>-14.8</v>
      </c>
      <c r="KJ28" s="31">
        <v>-11.7</v>
      </c>
      <c r="KK28" s="31">
        <v>-32.6</v>
      </c>
      <c r="KL28" s="31">
        <v>-16.899999999999999</v>
      </c>
      <c r="KM28" s="31">
        <v>-29.5</v>
      </c>
      <c r="KN28" s="31">
        <v>-13.8</v>
      </c>
      <c r="KO28" s="31">
        <v>-29.3</v>
      </c>
      <c r="KP28" s="31">
        <v>-32</v>
      </c>
      <c r="KQ28" s="31">
        <v>-38.4</v>
      </c>
      <c r="KR28" s="31">
        <f t="shared" si="23"/>
        <v>-141.5</v>
      </c>
      <c r="KS28" s="31">
        <v>-4.3</v>
      </c>
      <c r="KT28" s="31">
        <v>-6.5000000000000009</v>
      </c>
      <c r="KU28" s="31">
        <v>-10.399999999999999</v>
      </c>
      <c r="KV28" s="31">
        <v>-17.400000000000002</v>
      </c>
      <c r="KW28" s="31">
        <v>-5.7999999999999989</v>
      </c>
      <c r="KX28" s="31">
        <v>-25.3</v>
      </c>
      <c r="KY28" s="31">
        <v>-1.1000000000000014</v>
      </c>
      <c r="KZ28" s="31">
        <v>-4</v>
      </c>
      <c r="LA28" s="31">
        <v>-36.4</v>
      </c>
      <c r="LB28" s="31">
        <v>-13.3</v>
      </c>
      <c r="LC28" s="31">
        <v>-17</v>
      </c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>
        <f t="shared" si="1"/>
        <v>0</v>
      </c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>
        <f t="shared" si="2"/>
        <v>0</v>
      </c>
      <c r="AF29" s="31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31">
        <f t="shared" si="3"/>
        <v>0</v>
      </c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31">
        <f t="shared" si="4"/>
        <v>0</v>
      </c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31">
        <f t="shared" si="5"/>
        <v>0</v>
      </c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31">
        <f t="shared" si="6"/>
        <v>0</v>
      </c>
      <c r="CF29" s="104"/>
      <c r="CG29" s="104"/>
      <c r="CH29" s="104"/>
      <c r="CI29" s="104"/>
      <c r="CJ29" s="104"/>
      <c r="CK29" s="104"/>
      <c r="CL29" s="104"/>
      <c r="CM29" s="104"/>
      <c r="CN29" s="104"/>
      <c r="CO29" s="31"/>
      <c r="CP29" s="86"/>
      <c r="CQ29" s="31"/>
      <c r="CR29" s="31">
        <f t="shared" si="7"/>
        <v>0</v>
      </c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>
        <f t="shared" si="8"/>
        <v>0</v>
      </c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>
        <f t="shared" si="9"/>
        <v>0</v>
      </c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>
        <f t="shared" si="10"/>
        <v>0</v>
      </c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>
        <f t="shared" si="11"/>
        <v>0</v>
      </c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>
        <f t="shared" si="12"/>
        <v>0</v>
      </c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>
        <f t="shared" si="13"/>
        <v>0</v>
      </c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>
        <f t="shared" si="14"/>
        <v>0</v>
      </c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>
        <f t="shared" si="15"/>
        <v>0</v>
      </c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>
        <f t="shared" si="16"/>
        <v>0</v>
      </c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>
        <f t="shared" si="17"/>
        <v>0</v>
      </c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>
        <f t="shared" si="18"/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v>0</v>
      </c>
      <c r="IO29" s="31">
        <v>0</v>
      </c>
      <c r="IP29" s="31">
        <v>0</v>
      </c>
      <c r="IQ29" s="31">
        <v>0</v>
      </c>
      <c r="IR29" s="31">
        <f t="shared" si="19"/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f t="shared" si="20"/>
        <v>0</v>
      </c>
      <c r="JF29" s="31"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0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f t="shared" si="22"/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f t="shared" si="23"/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0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>
        <f t="shared" si="1"/>
        <v>0</v>
      </c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>
        <f t="shared" si="2"/>
        <v>0</v>
      </c>
      <c r="AF30" s="31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31">
        <f t="shared" si="3"/>
        <v>0</v>
      </c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31">
        <f t="shared" si="4"/>
        <v>0</v>
      </c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31">
        <f t="shared" si="5"/>
        <v>0</v>
      </c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31">
        <f t="shared" si="6"/>
        <v>0</v>
      </c>
      <c r="CF30" s="104"/>
      <c r="CG30" s="104"/>
      <c r="CH30" s="104"/>
      <c r="CI30" s="104"/>
      <c r="CJ30" s="104"/>
      <c r="CK30" s="104"/>
      <c r="CL30" s="104"/>
      <c r="CM30" s="104"/>
      <c r="CN30" s="104"/>
      <c r="CO30" s="31"/>
      <c r="CP30" s="86"/>
      <c r="CQ30" s="31"/>
      <c r="CR30" s="31">
        <f t="shared" si="7"/>
        <v>0</v>
      </c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>
        <f t="shared" si="8"/>
        <v>0</v>
      </c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>
        <f t="shared" si="9"/>
        <v>0</v>
      </c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>
        <f t="shared" si="10"/>
        <v>0</v>
      </c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>
        <f t="shared" si="11"/>
        <v>0</v>
      </c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>
        <f t="shared" si="12"/>
        <v>0</v>
      </c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>
        <f t="shared" si="13"/>
        <v>0</v>
      </c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>
        <f t="shared" si="14"/>
        <v>0</v>
      </c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>
        <f t="shared" si="15"/>
        <v>0</v>
      </c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>
        <f t="shared" si="16"/>
        <v>0</v>
      </c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>
        <f t="shared" si="17"/>
        <v>0</v>
      </c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>
        <f t="shared" si="18"/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v>0</v>
      </c>
      <c r="IO30" s="31">
        <v>0</v>
      </c>
      <c r="IP30" s="31">
        <v>0</v>
      </c>
      <c r="IQ30" s="31">
        <v>0</v>
      </c>
      <c r="IR30" s="31">
        <f t="shared" si="19"/>
        <v>2.1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2.1</v>
      </c>
      <c r="JE30" s="31">
        <f t="shared" si="20"/>
        <v>0</v>
      </c>
      <c r="JF30" s="31"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v>0</v>
      </c>
      <c r="JO30" s="31">
        <v>0</v>
      </c>
      <c r="JP30" s="31">
        <v>0</v>
      </c>
      <c r="JQ30" s="31">
        <v>0</v>
      </c>
      <c r="JR30" s="31">
        <f t="shared" si="21"/>
        <v>0.7</v>
      </c>
      <c r="JS30" s="31">
        <v>0</v>
      </c>
      <c r="JT30" s="31">
        <v>0</v>
      </c>
      <c r="JU30" s="31">
        <v>0</v>
      </c>
      <c r="JV30" s="31"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0.7</v>
      </c>
      <c r="KE30" s="31">
        <f t="shared" si="22"/>
        <v>5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3.9</v>
      </c>
      <c r="KL30" s="31">
        <v>0</v>
      </c>
      <c r="KM30" s="31">
        <v>0</v>
      </c>
      <c r="KN30" s="31">
        <v>0</v>
      </c>
      <c r="KO30" s="31">
        <v>0.1</v>
      </c>
      <c r="KP30" s="31">
        <v>0.3</v>
      </c>
      <c r="KQ30" s="31">
        <v>0.7</v>
      </c>
      <c r="KR30" s="31">
        <f t="shared" si="23"/>
        <v>3.4</v>
      </c>
      <c r="KS30" s="31">
        <v>0</v>
      </c>
      <c r="KT30" s="31">
        <v>0</v>
      </c>
      <c r="KU30" s="31">
        <v>0</v>
      </c>
      <c r="KV30" s="31">
        <v>0.2</v>
      </c>
      <c r="KW30" s="31">
        <v>0.8</v>
      </c>
      <c r="KX30" s="31">
        <v>0.2</v>
      </c>
      <c r="KY30" s="31">
        <v>0.5</v>
      </c>
      <c r="KZ30" s="31">
        <v>0.6</v>
      </c>
      <c r="LA30" s="31">
        <v>0.3</v>
      </c>
      <c r="LB30" s="31">
        <v>0.7</v>
      </c>
      <c r="LC30" s="31">
        <v>0.1</v>
      </c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0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>
        <f t="shared" si="1"/>
        <v>0</v>
      </c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>
        <f t="shared" si="2"/>
        <v>0</v>
      </c>
      <c r="AF31" s="2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26">
        <f t="shared" si="3"/>
        <v>0</v>
      </c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26">
        <f t="shared" si="4"/>
        <v>0</v>
      </c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26">
        <f t="shared" si="5"/>
        <v>0</v>
      </c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26">
        <f t="shared" si="6"/>
        <v>0</v>
      </c>
      <c r="CF31" s="106"/>
      <c r="CG31" s="106"/>
      <c r="CH31" s="106"/>
      <c r="CI31" s="106"/>
      <c r="CJ31" s="106"/>
      <c r="CK31" s="106"/>
      <c r="CL31" s="106"/>
      <c r="CM31" s="106"/>
      <c r="CN31" s="106"/>
      <c r="CO31" s="26"/>
      <c r="CP31" s="84"/>
      <c r="CQ31" s="26"/>
      <c r="CR31" s="26">
        <f t="shared" si="7"/>
        <v>0</v>
      </c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>
        <f t="shared" si="8"/>
        <v>0</v>
      </c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>
        <f t="shared" si="9"/>
        <v>0</v>
      </c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>
        <f t="shared" si="10"/>
        <v>0</v>
      </c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>
        <f t="shared" si="11"/>
        <v>0</v>
      </c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>
        <f t="shared" si="12"/>
        <v>0</v>
      </c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>
        <f t="shared" si="13"/>
        <v>0</v>
      </c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>
        <f t="shared" si="14"/>
        <v>0</v>
      </c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>
        <f t="shared" si="15"/>
        <v>0</v>
      </c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>
        <f t="shared" si="16"/>
        <v>0</v>
      </c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>
        <f t="shared" si="17"/>
        <v>0</v>
      </c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>
        <f t="shared" si="18"/>
        <v>10855.4</v>
      </c>
      <c r="IF31" s="26">
        <v>724.9</v>
      </c>
      <c r="IG31" s="26">
        <v>722.9</v>
      </c>
      <c r="IH31" s="26">
        <v>869.2</v>
      </c>
      <c r="II31" s="26">
        <v>784.40000000000009</v>
      </c>
      <c r="IJ31" s="26">
        <v>803.4</v>
      </c>
      <c r="IK31" s="26">
        <v>944.4</v>
      </c>
      <c r="IL31" s="26">
        <v>982</v>
      </c>
      <c r="IM31" s="26">
        <v>819.5</v>
      </c>
      <c r="IN31" s="26">
        <v>835.8</v>
      </c>
      <c r="IO31" s="26">
        <v>804.3</v>
      </c>
      <c r="IP31" s="26">
        <v>822.50000000000011</v>
      </c>
      <c r="IQ31" s="26">
        <v>1742.1</v>
      </c>
      <c r="IR31" s="26">
        <f t="shared" si="19"/>
        <v>5825.7999999999993</v>
      </c>
      <c r="IS31" s="26">
        <v>473.2</v>
      </c>
      <c r="IT31" s="26">
        <v>414.59999999999997</v>
      </c>
      <c r="IU31" s="26">
        <v>483.8</v>
      </c>
      <c r="IV31" s="26">
        <v>424.4</v>
      </c>
      <c r="IW31" s="26">
        <v>413.59999999999997</v>
      </c>
      <c r="IX31" s="26">
        <v>540.5</v>
      </c>
      <c r="IY31" s="26">
        <v>496.2</v>
      </c>
      <c r="IZ31" s="26">
        <v>401.19999999999993</v>
      </c>
      <c r="JA31" s="26">
        <v>443.8</v>
      </c>
      <c r="JB31" s="26">
        <v>418.1</v>
      </c>
      <c r="JC31" s="26">
        <v>462.5</v>
      </c>
      <c r="JD31" s="26">
        <v>853.90000000000009</v>
      </c>
      <c r="JE31" s="26">
        <f t="shared" si="20"/>
        <v>8157</v>
      </c>
      <c r="JF31" s="26">
        <v>556.1</v>
      </c>
      <c r="JG31" s="26">
        <v>434</v>
      </c>
      <c r="JH31" s="26">
        <v>865.2</v>
      </c>
      <c r="JI31" s="26">
        <v>560.1</v>
      </c>
      <c r="JJ31" s="26">
        <v>417.7</v>
      </c>
      <c r="JK31" s="26">
        <v>702.8</v>
      </c>
      <c r="JL31" s="26">
        <v>547.59999999999991</v>
      </c>
      <c r="JM31" s="26">
        <v>433.5</v>
      </c>
      <c r="JN31" s="26">
        <v>1252.7</v>
      </c>
      <c r="JO31" s="26">
        <v>455.09999999999997</v>
      </c>
      <c r="JP31" s="26">
        <v>502.5</v>
      </c>
      <c r="JQ31" s="26">
        <v>1429.7</v>
      </c>
      <c r="JR31" s="26">
        <f t="shared" si="21"/>
        <v>8172.3000000000011</v>
      </c>
      <c r="JS31" s="26">
        <v>684.3</v>
      </c>
      <c r="JT31" s="26">
        <v>530.40000000000009</v>
      </c>
      <c r="JU31" s="26">
        <v>703.60000000000014</v>
      </c>
      <c r="JV31" s="26">
        <v>564.69999999999993</v>
      </c>
      <c r="JW31" s="26">
        <v>454.5</v>
      </c>
      <c r="JX31" s="26">
        <v>797.40000000000009</v>
      </c>
      <c r="JY31" s="26">
        <v>813.7</v>
      </c>
      <c r="JZ31" s="26">
        <v>527.5</v>
      </c>
      <c r="KA31" s="26">
        <v>911.30000000000007</v>
      </c>
      <c r="KB31" s="26">
        <v>683.99999999999989</v>
      </c>
      <c r="KC31" s="26">
        <v>529.6</v>
      </c>
      <c r="KD31" s="26">
        <v>971.3</v>
      </c>
      <c r="KE31" s="26">
        <f t="shared" si="22"/>
        <v>8353.9</v>
      </c>
      <c r="KF31" s="26">
        <v>708</v>
      </c>
      <c r="KG31" s="26">
        <v>491</v>
      </c>
      <c r="KH31" s="26">
        <v>690.09999999999991</v>
      </c>
      <c r="KI31" s="26">
        <v>455.5</v>
      </c>
      <c r="KJ31" s="26">
        <v>502.20000000000005</v>
      </c>
      <c r="KK31" s="26">
        <v>744.30000000000007</v>
      </c>
      <c r="KL31" s="26">
        <v>777.10000000000014</v>
      </c>
      <c r="KM31" s="26">
        <v>637.20000000000005</v>
      </c>
      <c r="KN31" s="26">
        <v>668.8</v>
      </c>
      <c r="KO31" s="26">
        <v>522.70000000000005</v>
      </c>
      <c r="KP31" s="26">
        <v>770</v>
      </c>
      <c r="KQ31" s="26">
        <v>1386.9999999999998</v>
      </c>
      <c r="KR31" s="26">
        <f t="shared" si="23"/>
        <v>9074.6</v>
      </c>
      <c r="KS31" s="26">
        <v>679</v>
      </c>
      <c r="KT31" s="26">
        <v>499.49999999999994</v>
      </c>
      <c r="KU31" s="26">
        <v>583</v>
      </c>
      <c r="KV31" s="26">
        <v>572.89999999999986</v>
      </c>
      <c r="KW31" s="26">
        <v>562.49999999999989</v>
      </c>
      <c r="KX31" s="26">
        <v>685.59999999999991</v>
      </c>
      <c r="KY31" s="26">
        <v>827.4</v>
      </c>
      <c r="KZ31" s="26">
        <v>1099.5999999999999</v>
      </c>
      <c r="LA31" s="26">
        <v>1131.7</v>
      </c>
      <c r="LB31" s="26">
        <v>1204.0000000000002</v>
      </c>
      <c r="LC31" s="26">
        <v>1229.4000000000003</v>
      </c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0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>
        <f t="shared" si="1"/>
        <v>0</v>
      </c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>
        <f t="shared" si="2"/>
        <v>0</v>
      </c>
      <c r="AF32" s="2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26">
        <f t="shared" si="3"/>
        <v>0</v>
      </c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26">
        <f t="shared" si="4"/>
        <v>0</v>
      </c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26">
        <f t="shared" si="5"/>
        <v>0</v>
      </c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26">
        <f t="shared" si="6"/>
        <v>0</v>
      </c>
      <c r="CF32" s="106"/>
      <c r="CG32" s="106"/>
      <c r="CH32" s="106"/>
      <c r="CI32" s="106"/>
      <c r="CJ32" s="106"/>
      <c r="CK32" s="106"/>
      <c r="CL32" s="106"/>
      <c r="CM32" s="106"/>
      <c r="CN32" s="106"/>
      <c r="CO32" s="26"/>
      <c r="CP32" s="84"/>
      <c r="CQ32" s="26"/>
      <c r="CR32" s="26">
        <f t="shared" si="7"/>
        <v>0</v>
      </c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>
        <f t="shared" si="8"/>
        <v>0</v>
      </c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>
        <f t="shared" si="9"/>
        <v>0</v>
      </c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>
        <f t="shared" si="10"/>
        <v>0</v>
      </c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>
        <f t="shared" si="11"/>
        <v>0</v>
      </c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>
        <f t="shared" si="12"/>
        <v>0</v>
      </c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>
        <f t="shared" si="13"/>
        <v>0</v>
      </c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>
        <f t="shared" si="14"/>
        <v>0</v>
      </c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>
        <f t="shared" si="15"/>
        <v>0</v>
      </c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>
        <f t="shared" si="16"/>
        <v>0</v>
      </c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>
        <f t="shared" si="17"/>
        <v>0</v>
      </c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>
        <f t="shared" si="18"/>
        <v>-199.99999999999989</v>
      </c>
      <c r="IF32" s="26">
        <v>-81.700000000000045</v>
      </c>
      <c r="IG32" s="26">
        <v>-84.700000000000045</v>
      </c>
      <c r="IH32" s="26">
        <v>-163.60000000000002</v>
      </c>
      <c r="II32" s="26">
        <v>318.89999999999986</v>
      </c>
      <c r="IJ32" s="26">
        <v>-64.299999999999841</v>
      </c>
      <c r="IK32" s="26">
        <v>-185.69999999999993</v>
      </c>
      <c r="IL32" s="26">
        <v>-162.70000000000005</v>
      </c>
      <c r="IM32" s="26">
        <v>-89.799999999999955</v>
      </c>
      <c r="IN32" s="26">
        <v>-143.09999999999991</v>
      </c>
      <c r="IO32" s="26">
        <v>-84.600000000000023</v>
      </c>
      <c r="IP32" s="26">
        <v>-143.50000000000011</v>
      </c>
      <c r="IQ32" s="26">
        <v>684.80000000000018</v>
      </c>
      <c r="IR32" s="26">
        <f t="shared" si="19"/>
        <v>-373.89999999999964</v>
      </c>
      <c r="IS32" s="26">
        <v>-135.70000000000005</v>
      </c>
      <c r="IT32" s="26">
        <v>-123.69999999999999</v>
      </c>
      <c r="IU32" s="26">
        <v>-125.19999999999999</v>
      </c>
      <c r="IV32" s="26">
        <v>301</v>
      </c>
      <c r="IW32" s="26">
        <v>-92.900000000000034</v>
      </c>
      <c r="IX32" s="26">
        <v>-225.10000000000002</v>
      </c>
      <c r="IY32" s="26">
        <v>-179.50000000000006</v>
      </c>
      <c r="IZ32" s="26">
        <v>-107.39999999999986</v>
      </c>
      <c r="JA32" s="26">
        <v>-155.60000000000002</v>
      </c>
      <c r="JB32" s="26">
        <v>-110.70000000000005</v>
      </c>
      <c r="JC32" s="26">
        <v>-169.7</v>
      </c>
      <c r="JD32" s="26">
        <v>750.60000000000036</v>
      </c>
      <c r="JE32" s="26">
        <f t="shared" si="20"/>
        <v>-2554.6999999999998</v>
      </c>
      <c r="JF32" s="26">
        <v>-153.10000000000002</v>
      </c>
      <c r="JG32" s="26">
        <v>-156</v>
      </c>
      <c r="JH32" s="26">
        <v>-543</v>
      </c>
      <c r="JI32" s="26">
        <v>-96.600000000000023</v>
      </c>
      <c r="JJ32" s="26">
        <v>-221.69999999999996</v>
      </c>
      <c r="JK32" s="26">
        <v>-408.99999999999994</v>
      </c>
      <c r="JL32" s="26">
        <v>-252.5</v>
      </c>
      <c r="JM32" s="26">
        <v>-132.40000000000003</v>
      </c>
      <c r="JN32" s="26">
        <v>-920.40000000000009</v>
      </c>
      <c r="JO32" s="26">
        <v>-136.69999999999993</v>
      </c>
      <c r="JP32" s="26">
        <v>-194.59999999999991</v>
      </c>
      <c r="JQ32" s="26">
        <v>661.3</v>
      </c>
      <c r="JR32" s="26">
        <f t="shared" si="21"/>
        <v>-924.09999999999968</v>
      </c>
      <c r="JS32" s="26">
        <v>-317.89999999999992</v>
      </c>
      <c r="JT32" s="26">
        <v>-183.10000000000008</v>
      </c>
      <c r="JU32" s="26">
        <v>-333.7000000000001</v>
      </c>
      <c r="JV32" s="26">
        <v>261</v>
      </c>
      <c r="JW32" s="26">
        <v>-107.89999999999998</v>
      </c>
      <c r="JX32" s="26">
        <v>-422.40000000000015</v>
      </c>
      <c r="JY32" s="26">
        <v>-436.7000000000001</v>
      </c>
      <c r="JZ32" s="26">
        <v>-159.09999999999997</v>
      </c>
      <c r="KA32" s="26">
        <v>-439.60000000000008</v>
      </c>
      <c r="KB32" s="26">
        <v>-312.79999999999995</v>
      </c>
      <c r="KC32" s="26">
        <v>-110.10000000000002</v>
      </c>
      <c r="KD32" s="26">
        <v>1638.2</v>
      </c>
      <c r="KE32" s="26">
        <f t="shared" si="22"/>
        <v>-599.89999999999986</v>
      </c>
      <c r="KF32" s="26">
        <v>-194.5</v>
      </c>
      <c r="KG32" s="26">
        <v>-85.399999999999977</v>
      </c>
      <c r="KH32" s="26">
        <v>-219.79999999999995</v>
      </c>
      <c r="KI32" s="26">
        <v>371.79999999999995</v>
      </c>
      <c r="KJ32" s="26">
        <v>27.299999999999955</v>
      </c>
      <c r="KK32" s="26">
        <v>-339.70000000000005</v>
      </c>
      <c r="KL32" s="26">
        <v>-359.90000000000009</v>
      </c>
      <c r="KM32" s="26">
        <v>-169.39999999999998</v>
      </c>
      <c r="KN32" s="26">
        <v>-284.7</v>
      </c>
      <c r="KO32" s="26">
        <v>-128</v>
      </c>
      <c r="KP32" s="26">
        <v>-375.59999999999997</v>
      </c>
      <c r="KQ32" s="26">
        <v>1158.0000000000002</v>
      </c>
      <c r="KR32" s="26">
        <f t="shared" si="23"/>
        <v>-1225.7999999999997</v>
      </c>
      <c r="KS32" s="26">
        <v>-237.7</v>
      </c>
      <c r="KT32" s="26">
        <v>-71.099999999999909</v>
      </c>
      <c r="KU32" s="26">
        <v>-122.80000000000001</v>
      </c>
      <c r="KV32" s="26">
        <v>190.30000000000018</v>
      </c>
      <c r="KW32" s="26">
        <v>11.200000000000159</v>
      </c>
      <c r="KX32" s="26">
        <v>-218.89999999999992</v>
      </c>
      <c r="KY32" s="26">
        <v>-381.9</v>
      </c>
      <c r="KZ32" s="26">
        <v>2.5000000000002274</v>
      </c>
      <c r="LA32" s="26">
        <v>-105</v>
      </c>
      <c r="LB32" s="26">
        <v>-116.80000000000018</v>
      </c>
      <c r="LC32" s="26">
        <v>-175.60000000000036</v>
      </c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>
        <f t="shared" si="0"/>
        <v>0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>
        <f t="shared" si="1"/>
        <v>0</v>
      </c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>
        <f t="shared" si="2"/>
        <v>0</v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>
        <f t="shared" si="3"/>
        <v>0</v>
      </c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>
        <f t="shared" si="4"/>
        <v>0</v>
      </c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>
        <f t="shared" si="5"/>
        <v>0</v>
      </c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>
        <f t="shared" si="6"/>
        <v>0</v>
      </c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>
        <f t="shared" si="7"/>
        <v>0</v>
      </c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>
        <f t="shared" si="8"/>
        <v>0</v>
      </c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>
        <f t="shared" si="9"/>
        <v>0</v>
      </c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>
        <f t="shared" si="10"/>
        <v>0</v>
      </c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>
        <f t="shared" si="11"/>
        <v>0</v>
      </c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>
        <f t="shared" si="12"/>
        <v>0</v>
      </c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>
        <f t="shared" si="13"/>
        <v>0</v>
      </c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>
        <f t="shared" si="14"/>
        <v>0</v>
      </c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>
        <f t="shared" si="15"/>
        <v>0</v>
      </c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>
        <f t="shared" si="16"/>
        <v>0</v>
      </c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>
        <f t="shared" si="17"/>
        <v>0</v>
      </c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>
        <f t="shared" si="18"/>
        <v>0</v>
      </c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>
        <f t="shared" si="19"/>
        <v>0</v>
      </c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>
        <f t="shared" si="20"/>
        <v>0</v>
      </c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>
        <f t="shared" si="21"/>
        <v>0</v>
      </c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>
        <f t="shared" si="22"/>
        <v>0</v>
      </c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>
        <f t="shared" si="23"/>
        <v>0</v>
      </c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>
        <f t="shared" si="1"/>
        <v>0</v>
      </c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>
        <f t="shared" si="2"/>
        <v>0</v>
      </c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>
        <f t="shared" si="3"/>
        <v>0</v>
      </c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>
        <f t="shared" si="4"/>
        <v>0</v>
      </c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>
        <f t="shared" si="5"/>
        <v>0</v>
      </c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>
        <f t="shared" si="6"/>
        <v>0</v>
      </c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85"/>
      <c r="CQ34" s="29"/>
      <c r="CR34" s="29">
        <f t="shared" si="7"/>
        <v>0</v>
      </c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>
        <f t="shared" si="8"/>
        <v>0</v>
      </c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>
        <f t="shared" si="9"/>
        <v>0</v>
      </c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>
        <f t="shared" si="10"/>
        <v>0</v>
      </c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>
        <f t="shared" si="11"/>
        <v>0</v>
      </c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>
        <f t="shared" si="12"/>
        <v>0</v>
      </c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>
        <f t="shared" si="13"/>
        <v>0</v>
      </c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>
        <f t="shared" si="14"/>
        <v>0</v>
      </c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>
        <f t="shared" si="15"/>
        <v>0</v>
      </c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>
        <f t="shared" si="16"/>
        <v>0</v>
      </c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>
        <f t="shared" si="17"/>
        <v>0</v>
      </c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>
        <f t="shared" si="18"/>
        <v>-119.40000000000009</v>
      </c>
      <c r="IF34" s="29">
        <v>-32.100000000000009</v>
      </c>
      <c r="IG34" s="29">
        <v>-137.9</v>
      </c>
      <c r="IH34" s="29">
        <v>-72.8</v>
      </c>
      <c r="II34" s="29">
        <v>274.79999999999995</v>
      </c>
      <c r="IJ34" s="29">
        <v>-238.9</v>
      </c>
      <c r="IK34" s="29">
        <v>-47.2</v>
      </c>
      <c r="IL34" s="29">
        <v>177.9</v>
      </c>
      <c r="IM34" s="29">
        <v>-172</v>
      </c>
      <c r="IN34" s="29">
        <v>-51.599999999999994</v>
      </c>
      <c r="IO34" s="29">
        <v>-149.6</v>
      </c>
      <c r="IP34" s="29">
        <v>-28.200000000000003</v>
      </c>
      <c r="IQ34" s="29">
        <v>358.2</v>
      </c>
      <c r="IR34" s="29">
        <f t="shared" si="19"/>
        <v>56.199999999999989</v>
      </c>
      <c r="IS34" s="29">
        <v>-62.199999999999996</v>
      </c>
      <c r="IT34" s="29">
        <v>-47.800000000000004</v>
      </c>
      <c r="IU34" s="29">
        <v>95.2</v>
      </c>
      <c r="IV34" s="29">
        <v>77.700000000000017</v>
      </c>
      <c r="IW34" s="29">
        <v>-235.2</v>
      </c>
      <c r="IX34" s="29">
        <v>-6</v>
      </c>
      <c r="IY34" s="29">
        <v>-83.399999999999991</v>
      </c>
      <c r="IZ34" s="29">
        <v>838.8</v>
      </c>
      <c r="JA34" s="29">
        <v>-111</v>
      </c>
      <c r="JB34" s="29">
        <v>51.900000000000006</v>
      </c>
      <c r="JC34" s="29">
        <v>20.5</v>
      </c>
      <c r="JD34" s="29">
        <v>-482.3</v>
      </c>
      <c r="JE34" s="29">
        <f t="shared" si="20"/>
        <v>1347.3000000000002</v>
      </c>
      <c r="JF34" s="29">
        <v>-64</v>
      </c>
      <c r="JG34" s="29">
        <v>-117.19999999999999</v>
      </c>
      <c r="JH34" s="29">
        <v>706.6</v>
      </c>
      <c r="JI34" s="29">
        <v>891.7</v>
      </c>
      <c r="JJ34" s="29">
        <v>-208</v>
      </c>
      <c r="JK34" s="29">
        <v>-400.6</v>
      </c>
      <c r="JL34" s="29">
        <v>433.6</v>
      </c>
      <c r="JM34" s="29">
        <v>142.30000000000001</v>
      </c>
      <c r="JN34" s="29">
        <v>-93.5</v>
      </c>
      <c r="JO34" s="29">
        <v>-489.6</v>
      </c>
      <c r="JP34" s="29">
        <v>-210.2</v>
      </c>
      <c r="JQ34" s="29">
        <v>756.19999999999993</v>
      </c>
      <c r="JR34" s="29">
        <f t="shared" si="21"/>
        <v>573.89999999999986</v>
      </c>
      <c r="JS34" s="29">
        <v>72.8</v>
      </c>
      <c r="JT34" s="29">
        <v>-110.39999999999999</v>
      </c>
      <c r="JU34" s="29">
        <v>43.400000000000006</v>
      </c>
      <c r="JV34" s="29">
        <v>514.29999999999995</v>
      </c>
      <c r="JW34" s="29">
        <v>-432.4</v>
      </c>
      <c r="JX34" s="29">
        <v>-166.4</v>
      </c>
      <c r="JY34" s="29">
        <v>221.4</v>
      </c>
      <c r="JZ34" s="29">
        <v>-299</v>
      </c>
      <c r="KA34" s="29">
        <v>-44</v>
      </c>
      <c r="KB34" s="29">
        <v>3.5999999999999988</v>
      </c>
      <c r="KC34" s="29">
        <v>-48.900000000000006</v>
      </c>
      <c r="KD34" s="29">
        <v>819.5</v>
      </c>
      <c r="KE34" s="29">
        <f t="shared" si="22"/>
        <v>1455.9</v>
      </c>
      <c r="KF34" s="29">
        <v>-179.9</v>
      </c>
      <c r="KG34" s="29">
        <v>-139.79999999999998</v>
      </c>
      <c r="KH34" s="29">
        <v>-14.700000000000003</v>
      </c>
      <c r="KI34" s="29">
        <v>190.79999999999998</v>
      </c>
      <c r="KJ34" s="29">
        <v>-83.8</v>
      </c>
      <c r="KK34" s="29">
        <v>-215.6</v>
      </c>
      <c r="KL34" s="29">
        <v>-82.800000000000011</v>
      </c>
      <c r="KM34" s="29">
        <v>352.5</v>
      </c>
      <c r="KN34" s="29">
        <v>-237.5</v>
      </c>
      <c r="KO34" s="29">
        <v>13.399999999999999</v>
      </c>
      <c r="KP34" s="29">
        <v>274</v>
      </c>
      <c r="KQ34" s="29">
        <v>1579.3</v>
      </c>
      <c r="KR34" s="29">
        <f t="shared" si="23"/>
        <v>-310.89999999999998</v>
      </c>
      <c r="KS34" s="29">
        <v>172.5</v>
      </c>
      <c r="KT34" s="29">
        <v>-319.29999999999995</v>
      </c>
      <c r="KU34" s="29">
        <v>-16.599999999999994</v>
      </c>
      <c r="KV34" s="29">
        <v>200.3</v>
      </c>
      <c r="KW34" s="29">
        <v>-348.8</v>
      </c>
      <c r="KX34" s="29">
        <v>1.3000000000000114</v>
      </c>
      <c r="KY34" s="29">
        <v>20.5</v>
      </c>
      <c r="KZ34" s="29">
        <v>-10.700000000000003</v>
      </c>
      <c r="LA34" s="29">
        <v>33.5</v>
      </c>
      <c r="LB34" s="29">
        <v>-20.799999999999997</v>
      </c>
      <c r="LC34" s="29">
        <v>-22.800000000000011</v>
      </c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0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>
        <f t="shared" si="1"/>
        <v>0</v>
      </c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>
        <f t="shared" si="2"/>
        <v>0</v>
      </c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>
        <f t="shared" si="3"/>
        <v>0</v>
      </c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>
        <f t="shared" si="4"/>
        <v>0</v>
      </c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>
        <f t="shared" si="5"/>
        <v>0</v>
      </c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>
        <f t="shared" si="6"/>
        <v>0</v>
      </c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86"/>
      <c r="CQ35" s="31"/>
      <c r="CR35" s="31">
        <f t="shared" si="7"/>
        <v>0</v>
      </c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>
        <f t="shared" si="8"/>
        <v>0</v>
      </c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>
        <f t="shared" si="9"/>
        <v>0</v>
      </c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>
        <f t="shared" si="10"/>
        <v>0</v>
      </c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>
        <f t="shared" si="11"/>
        <v>0</v>
      </c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>
        <f t="shared" si="12"/>
        <v>0</v>
      </c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>
        <f t="shared" si="13"/>
        <v>0</v>
      </c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>
        <f t="shared" si="14"/>
        <v>0</v>
      </c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>
        <f t="shared" si="15"/>
        <v>0</v>
      </c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>
        <f t="shared" si="16"/>
        <v>0</v>
      </c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>
        <f t="shared" si="17"/>
        <v>0</v>
      </c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>
        <f t="shared" si="18"/>
        <v>-120.90000000000009</v>
      </c>
      <c r="IF35" s="31">
        <v>-32.100000000000009</v>
      </c>
      <c r="IG35" s="31">
        <v>-137.9</v>
      </c>
      <c r="IH35" s="31">
        <v>-73.3</v>
      </c>
      <c r="II35" s="31">
        <v>274.79999999999995</v>
      </c>
      <c r="IJ35" s="31">
        <v>-238.9</v>
      </c>
      <c r="IK35" s="31">
        <v>-47.2</v>
      </c>
      <c r="IL35" s="31">
        <v>177.9</v>
      </c>
      <c r="IM35" s="31">
        <v>-172</v>
      </c>
      <c r="IN35" s="31">
        <v>-51.599999999999994</v>
      </c>
      <c r="IO35" s="31">
        <v>-149.6</v>
      </c>
      <c r="IP35" s="31">
        <v>-28.200000000000003</v>
      </c>
      <c r="IQ35" s="31">
        <v>357.2</v>
      </c>
      <c r="IR35" s="31">
        <f t="shared" si="19"/>
        <v>55.099999999999966</v>
      </c>
      <c r="IS35" s="31">
        <v>-62.199999999999996</v>
      </c>
      <c r="IT35" s="31">
        <v>-47.800000000000004</v>
      </c>
      <c r="IU35" s="31">
        <v>95.2</v>
      </c>
      <c r="IV35" s="31">
        <v>77.700000000000017</v>
      </c>
      <c r="IW35" s="31">
        <v>-235.2</v>
      </c>
      <c r="IX35" s="31">
        <v>-6</v>
      </c>
      <c r="IY35" s="31">
        <v>-83.399999999999991</v>
      </c>
      <c r="IZ35" s="31">
        <v>838.8</v>
      </c>
      <c r="JA35" s="31">
        <v>-111</v>
      </c>
      <c r="JB35" s="31">
        <v>50.800000000000004</v>
      </c>
      <c r="JC35" s="31">
        <v>20.5</v>
      </c>
      <c r="JD35" s="31">
        <v>-482.3</v>
      </c>
      <c r="JE35" s="31">
        <f t="shared" si="20"/>
        <v>1346.7</v>
      </c>
      <c r="JF35" s="31">
        <v>-64</v>
      </c>
      <c r="JG35" s="31">
        <v>-117.19999999999999</v>
      </c>
      <c r="JH35" s="31">
        <v>706.6</v>
      </c>
      <c r="JI35" s="31">
        <v>891.7</v>
      </c>
      <c r="JJ35" s="31">
        <v>-208</v>
      </c>
      <c r="JK35" s="31">
        <v>-400.6</v>
      </c>
      <c r="JL35" s="31">
        <v>433.6</v>
      </c>
      <c r="JM35" s="31">
        <v>142.30000000000001</v>
      </c>
      <c r="JN35" s="31">
        <v>-93.5</v>
      </c>
      <c r="JO35" s="31">
        <v>-489.6</v>
      </c>
      <c r="JP35" s="31">
        <v>-210.2</v>
      </c>
      <c r="JQ35" s="31">
        <v>755.59999999999991</v>
      </c>
      <c r="JR35" s="31">
        <f t="shared" si="21"/>
        <v>560.09999999999991</v>
      </c>
      <c r="JS35" s="31">
        <v>72.8</v>
      </c>
      <c r="JT35" s="31">
        <v>-110.39999999999999</v>
      </c>
      <c r="JU35" s="31">
        <v>43.400000000000006</v>
      </c>
      <c r="JV35" s="31">
        <v>514.29999999999995</v>
      </c>
      <c r="JW35" s="31">
        <v>-432.4</v>
      </c>
      <c r="JX35" s="31">
        <v>-166.4</v>
      </c>
      <c r="JY35" s="31">
        <v>215</v>
      </c>
      <c r="JZ35" s="31">
        <v>-299</v>
      </c>
      <c r="KA35" s="31">
        <v>-44</v>
      </c>
      <c r="KB35" s="31">
        <v>3.3999999999999986</v>
      </c>
      <c r="KC35" s="31">
        <v>-48.900000000000006</v>
      </c>
      <c r="KD35" s="31">
        <v>812.3</v>
      </c>
      <c r="KE35" s="31">
        <f t="shared" si="22"/>
        <v>1374.6999999999998</v>
      </c>
      <c r="KF35" s="31">
        <v>-179.9</v>
      </c>
      <c r="KG35" s="31">
        <v>-139.79999999999998</v>
      </c>
      <c r="KH35" s="31">
        <v>-14.700000000000003</v>
      </c>
      <c r="KI35" s="31">
        <v>190.79999999999998</v>
      </c>
      <c r="KJ35" s="31">
        <v>-149.5</v>
      </c>
      <c r="KK35" s="31">
        <v>-217.29999999999998</v>
      </c>
      <c r="KL35" s="31">
        <v>-82.800000000000011</v>
      </c>
      <c r="KM35" s="31">
        <v>352.5</v>
      </c>
      <c r="KN35" s="31">
        <v>-237.5</v>
      </c>
      <c r="KO35" s="31">
        <v>0.39999999999999858</v>
      </c>
      <c r="KP35" s="31">
        <v>274</v>
      </c>
      <c r="KQ35" s="31">
        <v>1578.5</v>
      </c>
      <c r="KR35" s="31">
        <f t="shared" si="23"/>
        <v>-383.79999999999995</v>
      </c>
      <c r="KS35" s="31">
        <v>172.5</v>
      </c>
      <c r="KT35" s="31">
        <v>-319.29999999999995</v>
      </c>
      <c r="KU35" s="31">
        <v>-16.599999999999994</v>
      </c>
      <c r="KV35" s="31">
        <v>200.3</v>
      </c>
      <c r="KW35" s="31">
        <v>-355.2</v>
      </c>
      <c r="KX35" s="31">
        <v>1.3000000000000114</v>
      </c>
      <c r="KY35" s="31">
        <v>19.7</v>
      </c>
      <c r="KZ35" s="31">
        <v>-10.700000000000003</v>
      </c>
      <c r="LA35" s="31">
        <v>-32.200000000000003</v>
      </c>
      <c r="LB35" s="31">
        <v>-20.799999999999997</v>
      </c>
      <c r="LC35" s="31">
        <v>-22.800000000000011</v>
      </c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>
        <f t="shared" si="1"/>
        <v>0</v>
      </c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>
        <f t="shared" si="2"/>
        <v>0</v>
      </c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>
        <f t="shared" si="3"/>
        <v>0</v>
      </c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>
        <f t="shared" si="4"/>
        <v>0</v>
      </c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>
        <f t="shared" si="5"/>
        <v>0</v>
      </c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>
        <f t="shared" si="6"/>
        <v>0</v>
      </c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86"/>
      <c r="CQ36" s="31"/>
      <c r="CR36" s="31">
        <f t="shared" si="7"/>
        <v>0</v>
      </c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>
        <f t="shared" si="8"/>
        <v>0</v>
      </c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>
        <f t="shared" si="9"/>
        <v>0</v>
      </c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>
        <f t="shared" si="10"/>
        <v>0</v>
      </c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>
        <f t="shared" si="11"/>
        <v>0</v>
      </c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>
        <f t="shared" si="12"/>
        <v>0</v>
      </c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>
        <f t="shared" si="13"/>
        <v>0</v>
      </c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>
        <f t="shared" si="14"/>
        <v>0</v>
      </c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>
        <f t="shared" si="15"/>
        <v>0</v>
      </c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>
        <f t="shared" si="16"/>
        <v>0</v>
      </c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>
        <f t="shared" si="17"/>
        <v>0</v>
      </c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>
        <f t="shared" si="18"/>
        <v>1.5</v>
      </c>
      <c r="IF36" s="31">
        <v>0</v>
      </c>
      <c r="IG36" s="31">
        <v>0</v>
      </c>
      <c r="IH36" s="31">
        <v>0.5</v>
      </c>
      <c r="II36" s="31">
        <v>0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0</v>
      </c>
      <c r="IP36" s="31">
        <v>0</v>
      </c>
      <c r="IQ36" s="31">
        <v>1</v>
      </c>
      <c r="IR36" s="31">
        <f t="shared" si="19"/>
        <v>1.1000000000000001</v>
      </c>
      <c r="IS36" s="31">
        <v>0</v>
      </c>
      <c r="IT36" s="31">
        <v>0</v>
      </c>
      <c r="IU36" s="31">
        <v>0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1.1000000000000001</v>
      </c>
      <c r="JC36" s="31">
        <v>0</v>
      </c>
      <c r="JD36" s="31">
        <v>0</v>
      </c>
      <c r="JE36" s="31">
        <f t="shared" si="20"/>
        <v>0.6</v>
      </c>
      <c r="JF36" s="31"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0</v>
      </c>
      <c r="JP36" s="31">
        <v>0</v>
      </c>
      <c r="JQ36" s="31">
        <v>0.6</v>
      </c>
      <c r="JR36" s="31">
        <f t="shared" si="21"/>
        <v>13.8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6.4</v>
      </c>
      <c r="JZ36" s="31">
        <v>0</v>
      </c>
      <c r="KA36" s="31">
        <v>0</v>
      </c>
      <c r="KB36" s="31">
        <v>0.2</v>
      </c>
      <c r="KC36" s="31">
        <v>0</v>
      </c>
      <c r="KD36" s="31">
        <v>7.2</v>
      </c>
      <c r="KE36" s="31">
        <f t="shared" si="22"/>
        <v>81.2</v>
      </c>
      <c r="KF36" s="31">
        <v>0</v>
      </c>
      <c r="KG36" s="31">
        <v>0</v>
      </c>
      <c r="KH36" s="31">
        <v>0</v>
      </c>
      <c r="KI36" s="31">
        <v>0</v>
      </c>
      <c r="KJ36" s="31">
        <v>65.7</v>
      </c>
      <c r="KK36" s="31">
        <v>1.7</v>
      </c>
      <c r="KL36" s="31">
        <v>0</v>
      </c>
      <c r="KM36" s="31">
        <v>0</v>
      </c>
      <c r="KN36" s="31">
        <v>0</v>
      </c>
      <c r="KO36" s="31">
        <v>13</v>
      </c>
      <c r="KP36" s="31">
        <v>0</v>
      </c>
      <c r="KQ36" s="31">
        <v>0.8</v>
      </c>
      <c r="KR36" s="31">
        <f t="shared" si="23"/>
        <v>72.900000000000006</v>
      </c>
      <c r="KS36" s="31">
        <v>0</v>
      </c>
      <c r="KT36" s="31">
        <v>0</v>
      </c>
      <c r="KU36" s="31">
        <v>0</v>
      </c>
      <c r="KV36" s="31">
        <v>0</v>
      </c>
      <c r="KW36" s="31">
        <v>6.4</v>
      </c>
      <c r="KX36" s="31">
        <v>0</v>
      </c>
      <c r="KY36" s="31">
        <v>0.8</v>
      </c>
      <c r="KZ36" s="31">
        <v>0</v>
      </c>
      <c r="LA36" s="31">
        <v>65.7</v>
      </c>
      <c r="LB36" s="31">
        <v>0</v>
      </c>
      <c r="LC36" s="31">
        <v>0</v>
      </c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>
        <f t="shared" si="1"/>
        <v>0</v>
      </c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>
        <f t="shared" si="2"/>
        <v>0</v>
      </c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>
        <f t="shared" si="3"/>
        <v>0</v>
      </c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>
        <f t="shared" si="4"/>
        <v>0</v>
      </c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>
        <f t="shared" si="5"/>
        <v>0</v>
      </c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>
        <f t="shared" si="6"/>
        <v>0</v>
      </c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85"/>
      <c r="CQ37" s="29"/>
      <c r="CR37" s="29">
        <f t="shared" si="7"/>
        <v>0</v>
      </c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>
        <f t="shared" si="8"/>
        <v>0</v>
      </c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>
        <f t="shared" si="9"/>
        <v>0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>
        <f t="shared" si="10"/>
        <v>0</v>
      </c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>
        <f t="shared" si="11"/>
        <v>0</v>
      </c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>
        <f t="shared" si="12"/>
        <v>0</v>
      </c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>
        <f t="shared" si="13"/>
        <v>0</v>
      </c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>
        <f t="shared" si="14"/>
        <v>0</v>
      </c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>
        <f t="shared" si="15"/>
        <v>0</v>
      </c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>
        <f t="shared" si="16"/>
        <v>0</v>
      </c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>
        <f t="shared" si="17"/>
        <v>0</v>
      </c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>
        <f t="shared" si="18"/>
        <v>80.599999999999852</v>
      </c>
      <c r="IF37" s="29">
        <v>49.600000000000009</v>
      </c>
      <c r="IG37" s="29">
        <v>-53.20000000000001</v>
      </c>
      <c r="IH37" s="29">
        <v>90.8</v>
      </c>
      <c r="II37" s="29">
        <v>-44.100000000000009</v>
      </c>
      <c r="IJ37" s="29">
        <v>-174.6</v>
      </c>
      <c r="IK37" s="29">
        <v>138.5</v>
      </c>
      <c r="IL37" s="29">
        <v>340.6</v>
      </c>
      <c r="IM37" s="29">
        <v>-82.200000000000017</v>
      </c>
      <c r="IN37" s="29">
        <v>91.500000000000014</v>
      </c>
      <c r="IO37" s="29">
        <v>-65.000000000000014</v>
      </c>
      <c r="IP37" s="29">
        <v>115.29999999999998</v>
      </c>
      <c r="IQ37" s="29">
        <v>-326.60000000000008</v>
      </c>
      <c r="IR37" s="29">
        <f t="shared" si="19"/>
        <v>430.10000000000014</v>
      </c>
      <c r="IS37" s="29">
        <v>73.5</v>
      </c>
      <c r="IT37" s="29">
        <v>75.900000000000006</v>
      </c>
      <c r="IU37" s="29">
        <v>220.40000000000003</v>
      </c>
      <c r="IV37" s="29">
        <v>-223.3</v>
      </c>
      <c r="IW37" s="29">
        <v>-142.29999999999998</v>
      </c>
      <c r="IX37" s="29">
        <v>219.1</v>
      </c>
      <c r="IY37" s="29">
        <v>96.1</v>
      </c>
      <c r="IZ37" s="29">
        <v>946.2</v>
      </c>
      <c r="JA37" s="29">
        <v>44.600000000000009</v>
      </c>
      <c r="JB37" s="29">
        <v>162.6</v>
      </c>
      <c r="JC37" s="29">
        <v>190.20000000000005</v>
      </c>
      <c r="JD37" s="29">
        <v>-1232.8999999999999</v>
      </c>
      <c r="JE37" s="29">
        <f t="shared" si="20"/>
        <v>3902.0000000000005</v>
      </c>
      <c r="JF37" s="29">
        <v>89.1</v>
      </c>
      <c r="JG37" s="29">
        <v>38.79999999999999</v>
      </c>
      <c r="JH37" s="29">
        <v>1249.5999999999999</v>
      </c>
      <c r="JI37" s="29">
        <v>988.30000000000007</v>
      </c>
      <c r="JJ37" s="29">
        <v>13.699999999999998</v>
      </c>
      <c r="JK37" s="29">
        <v>8.3999999999999773</v>
      </c>
      <c r="JL37" s="29">
        <v>686.09999999999991</v>
      </c>
      <c r="JM37" s="29">
        <v>274.70000000000005</v>
      </c>
      <c r="JN37" s="29">
        <v>826.90000000000009</v>
      </c>
      <c r="JO37" s="29">
        <v>-352.90000000000003</v>
      </c>
      <c r="JP37" s="29">
        <v>-15.599999999999977</v>
      </c>
      <c r="JQ37" s="29">
        <v>94.900000000000034</v>
      </c>
      <c r="JR37" s="29">
        <f t="shared" si="21"/>
        <v>1498</v>
      </c>
      <c r="JS37" s="29">
        <v>390.7</v>
      </c>
      <c r="JT37" s="29">
        <v>72.7</v>
      </c>
      <c r="JU37" s="29">
        <v>377.1</v>
      </c>
      <c r="JV37" s="29">
        <v>253.29999999999998</v>
      </c>
      <c r="JW37" s="29">
        <v>-324.5</v>
      </c>
      <c r="JX37" s="29">
        <v>256</v>
      </c>
      <c r="JY37" s="29">
        <v>658.1</v>
      </c>
      <c r="JZ37" s="29">
        <v>-139.9</v>
      </c>
      <c r="KA37" s="29">
        <v>395.59999999999997</v>
      </c>
      <c r="KB37" s="29">
        <v>316.40000000000003</v>
      </c>
      <c r="KC37" s="29">
        <v>61.2</v>
      </c>
      <c r="KD37" s="29">
        <v>-818.69999999999993</v>
      </c>
      <c r="KE37" s="29">
        <f t="shared" si="22"/>
        <v>2055.8000000000002</v>
      </c>
      <c r="KF37" s="29">
        <v>14.599999999999994</v>
      </c>
      <c r="KG37" s="29">
        <v>-54.4</v>
      </c>
      <c r="KH37" s="29">
        <v>205.1</v>
      </c>
      <c r="KI37" s="29">
        <v>-181</v>
      </c>
      <c r="KJ37" s="29">
        <v>-111.1</v>
      </c>
      <c r="KK37" s="29">
        <v>124.1</v>
      </c>
      <c r="KL37" s="29">
        <v>277.10000000000002</v>
      </c>
      <c r="KM37" s="29">
        <v>521.90000000000009</v>
      </c>
      <c r="KN37" s="29">
        <v>47.199999999999989</v>
      </c>
      <c r="KO37" s="29">
        <v>141.39999999999995</v>
      </c>
      <c r="KP37" s="29">
        <v>649.59999999999991</v>
      </c>
      <c r="KQ37" s="29">
        <v>421.3</v>
      </c>
      <c r="KR37" s="29">
        <f t="shared" si="23"/>
        <v>914.89999999999986</v>
      </c>
      <c r="KS37" s="29">
        <v>410.19999999999993</v>
      </c>
      <c r="KT37" s="29">
        <v>-248.20000000000002</v>
      </c>
      <c r="KU37" s="29">
        <v>106.19999999999999</v>
      </c>
      <c r="KV37" s="29">
        <v>9.9999999999999964</v>
      </c>
      <c r="KW37" s="29">
        <v>-360</v>
      </c>
      <c r="KX37" s="29">
        <v>220.2</v>
      </c>
      <c r="KY37" s="29">
        <v>402.4</v>
      </c>
      <c r="KZ37" s="29">
        <v>-13.2</v>
      </c>
      <c r="LA37" s="29">
        <v>138.49999999999997</v>
      </c>
      <c r="LB37" s="29">
        <v>96.000000000000014</v>
      </c>
      <c r="LC37" s="29">
        <v>152.79999999999995</v>
      </c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0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>
        <f t="shared" si="1"/>
        <v>0</v>
      </c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>
        <f t="shared" si="2"/>
        <v>0</v>
      </c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>
        <f t="shared" si="3"/>
        <v>0</v>
      </c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>
        <f t="shared" si="4"/>
        <v>0</v>
      </c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>
        <f t="shared" si="5"/>
        <v>0</v>
      </c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>
        <f t="shared" si="6"/>
        <v>0</v>
      </c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86"/>
      <c r="CQ38" s="31"/>
      <c r="CR38" s="31">
        <f t="shared" si="7"/>
        <v>0</v>
      </c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si="8"/>
        <v>0</v>
      </c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>
        <f t="shared" si="9"/>
        <v>0</v>
      </c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>
        <f t="shared" si="10"/>
        <v>0</v>
      </c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>
        <f t="shared" si="11"/>
        <v>0</v>
      </c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>
        <f t="shared" si="12"/>
        <v>0</v>
      </c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>
        <f t="shared" si="13"/>
        <v>0</v>
      </c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>
        <f t="shared" si="14"/>
        <v>0</v>
      </c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>
        <f t="shared" si="15"/>
        <v>0</v>
      </c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>
        <f t="shared" si="16"/>
        <v>0</v>
      </c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>
        <f t="shared" si="17"/>
        <v>0</v>
      </c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>
        <f t="shared" si="18"/>
        <v>-126.40000000000009</v>
      </c>
      <c r="IF38" s="31">
        <v>39.300000000000004</v>
      </c>
      <c r="IG38" s="31">
        <v>-21.100000000000009</v>
      </c>
      <c r="IH38" s="31">
        <v>97.7</v>
      </c>
      <c r="II38" s="31">
        <v>-18.300000000000004</v>
      </c>
      <c r="IJ38" s="31">
        <v>-167.7</v>
      </c>
      <c r="IK38" s="31">
        <v>161.80000000000001</v>
      </c>
      <c r="IL38" s="31">
        <v>360.40000000000003</v>
      </c>
      <c r="IM38" s="31">
        <v>-56.90000000000002</v>
      </c>
      <c r="IN38" s="31">
        <v>98.600000000000009</v>
      </c>
      <c r="IO38" s="31">
        <v>-63.100000000000009</v>
      </c>
      <c r="IP38" s="31">
        <v>132.79999999999998</v>
      </c>
      <c r="IQ38" s="31">
        <v>-689.90000000000009</v>
      </c>
      <c r="IR38" s="31">
        <f t="shared" si="19"/>
        <v>99.300000000000182</v>
      </c>
      <c r="IS38" s="31">
        <v>79.8</v>
      </c>
      <c r="IT38" s="31">
        <v>106.30000000000001</v>
      </c>
      <c r="IU38" s="31">
        <v>233.90000000000003</v>
      </c>
      <c r="IV38" s="31">
        <v>-203.8</v>
      </c>
      <c r="IW38" s="31">
        <v>-135.19999999999999</v>
      </c>
      <c r="IX38" s="31">
        <v>234.2</v>
      </c>
      <c r="IY38" s="31">
        <v>113.7</v>
      </c>
      <c r="IZ38" s="31">
        <v>-134.79999999999998</v>
      </c>
      <c r="JA38" s="31">
        <v>58.20000000000001</v>
      </c>
      <c r="JB38" s="31">
        <v>-15.099999999999998</v>
      </c>
      <c r="JC38" s="31">
        <v>985</v>
      </c>
      <c r="JD38" s="31">
        <v>-1222.8999999999999</v>
      </c>
      <c r="JE38" s="31">
        <f t="shared" si="20"/>
        <v>2467.9</v>
      </c>
      <c r="JF38" s="31">
        <v>102.5</v>
      </c>
      <c r="JG38" s="31">
        <v>75.199999999999989</v>
      </c>
      <c r="JH38" s="31">
        <v>1262.5</v>
      </c>
      <c r="JI38" s="31">
        <v>977.80000000000007</v>
      </c>
      <c r="JJ38" s="31">
        <v>28.299999999999997</v>
      </c>
      <c r="JK38" s="31">
        <v>-363.6</v>
      </c>
      <c r="JL38" s="31">
        <v>61.5</v>
      </c>
      <c r="JM38" s="31">
        <v>302.40000000000003</v>
      </c>
      <c r="JN38" s="31">
        <v>642.40000000000009</v>
      </c>
      <c r="JO38" s="31">
        <v>-327.8</v>
      </c>
      <c r="JP38" s="31">
        <v>-32.899999999999977</v>
      </c>
      <c r="JQ38" s="31">
        <v>-260.39999999999998</v>
      </c>
      <c r="JR38" s="31">
        <f t="shared" si="21"/>
        <v>1361</v>
      </c>
      <c r="JS38" s="31">
        <v>402.5</v>
      </c>
      <c r="JT38" s="31">
        <v>113</v>
      </c>
      <c r="JU38" s="31">
        <v>389.5</v>
      </c>
      <c r="JV38" s="31">
        <v>283.7</v>
      </c>
      <c r="JW38" s="31">
        <v>-329</v>
      </c>
      <c r="JX38" s="31">
        <v>274.8</v>
      </c>
      <c r="JY38" s="31">
        <v>677</v>
      </c>
      <c r="JZ38" s="31">
        <v>-138.9</v>
      </c>
      <c r="KA38" s="31">
        <v>407.59999999999997</v>
      </c>
      <c r="KB38" s="31">
        <v>324.8</v>
      </c>
      <c r="KC38" s="31">
        <v>62.1</v>
      </c>
      <c r="KD38" s="31">
        <v>-1106.0999999999999</v>
      </c>
      <c r="KE38" s="31">
        <f t="shared" si="22"/>
        <v>1878.1</v>
      </c>
      <c r="KF38" s="31">
        <v>25.099999999999994</v>
      </c>
      <c r="KG38" s="31">
        <v>-25</v>
      </c>
      <c r="KH38" s="31">
        <v>210.9</v>
      </c>
      <c r="KI38" s="31">
        <v>-164.9</v>
      </c>
      <c r="KJ38" s="31">
        <v>-100.8</v>
      </c>
      <c r="KK38" s="31">
        <v>121.8</v>
      </c>
      <c r="KL38" s="31">
        <v>296.3</v>
      </c>
      <c r="KM38" s="31">
        <v>528.20000000000005</v>
      </c>
      <c r="KN38" s="31">
        <v>315.89999999999998</v>
      </c>
      <c r="KO38" s="31">
        <v>115.79999999999995</v>
      </c>
      <c r="KP38" s="31">
        <v>580.19999999999993</v>
      </c>
      <c r="KQ38" s="31">
        <v>-25.399999999999977</v>
      </c>
      <c r="KR38" s="31">
        <f t="shared" si="23"/>
        <v>1082.2999999999997</v>
      </c>
      <c r="KS38" s="31">
        <v>1019.8</v>
      </c>
      <c r="KT38" s="31">
        <v>-209.70000000000002</v>
      </c>
      <c r="KU38" s="31">
        <v>99.399999999999991</v>
      </c>
      <c r="KV38" s="31">
        <v>35.299999999999997</v>
      </c>
      <c r="KW38" s="31">
        <v>-366.7</v>
      </c>
      <c r="KX38" s="31">
        <v>214</v>
      </c>
      <c r="KY38" s="31">
        <v>423.7</v>
      </c>
      <c r="KZ38" s="31">
        <v>-0.5</v>
      </c>
      <c r="LA38" s="31">
        <v>139.79999999999998</v>
      </c>
      <c r="LB38" s="31">
        <v>128.30000000000001</v>
      </c>
      <c r="LC38" s="31">
        <v>-401.1</v>
      </c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0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>
        <f t="shared" si="1"/>
        <v>0</v>
      </c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>
        <f t="shared" si="2"/>
        <v>0</v>
      </c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>
        <f t="shared" si="3"/>
        <v>0</v>
      </c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>
        <f t="shared" si="4"/>
        <v>0</v>
      </c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>
        <f t="shared" si="5"/>
        <v>0</v>
      </c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>
        <f t="shared" si="6"/>
        <v>0</v>
      </c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86"/>
      <c r="CQ39" s="31"/>
      <c r="CR39" s="31">
        <f t="shared" si="7"/>
        <v>0</v>
      </c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>
        <f t="shared" si="8"/>
        <v>0</v>
      </c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>
        <f t="shared" si="9"/>
        <v>0</v>
      </c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>
        <f t="shared" si="10"/>
        <v>0</v>
      </c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>
        <f t="shared" si="11"/>
        <v>0</v>
      </c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>
        <f t="shared" si="12"/>
        <v>0</v>
      </c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>
        <f t="shared" si="13"/>
        <v>0</v>
      </c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>
        <f t="shared" si="14"/>
        <v>0</v>
      </c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>
        <f t="shared" si="15"/>
        <v>0</v>
      </c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>
        <f t="shared" si="16"/>
        <v>0</v>
      </c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>
        <f t="shared" si="17"/>
        <v>0</v>
      </c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>
        <f t="shared" si="18"/>
        <v>207</v>
      </c>
      <c r="IF39" s="31">
        <v>10.3</v>
      </c>
      <c r="IG39" s="31">
        <v>-32.1</v>
      </c>
      <c r="IH39" s="31">
        <v>-6.9</v>
      </c>
      <c r="II39" s="31">
        <v>-25.8</v>
      </c>
      <c r="IJ39" s="31">
        <v>-6.9</v>
      </c>
      <c r="IK39" s="31">
        <v>-23.3</v>
      </c>
      <c r="IL39" s="31">
        <v>-19.8</v>
      </c>
      <c r="IM39" s="31">
        <v>-25.3</v>
      </c>
      <c r="IN39" s="31">
        <v>-7.1</v>
      </c>
      <c r="IO39" s="31">
        <v>-1.9</v>
      </c>
      <c r="IP39" s="31">
        <v>-17.5</v>
      </c>
      <c r="IQ39" s="31">
        <v>363.3</v>
      </c>
      <c r="IR39" s="31">
        <f t="shared" si="19"/>
        <v>330.79999999999995</v>
      </c>
      <c r="IS39" s="31">
        <v>-6.3</v>
      </c>
      <c r="IT39" s="31">
        <v>-30.4</v>
      </c>
      <c r="IU39" s="31">
        <v>-13.5</v>
      </c>
      <c r="IV39" s="31">
        <v>-19.5</v>
      </c>
      <c r="IW39" s="31">
        <v>-7.1</v>
      </c>
      <c r="IX39" s="31">
        <v>-15.1</v>
      </c>
      <c r="IY39" s="31">
        <v>-17.600000000000001</v>
      </c>
      <c r="IZ39" s="31">
        <v>1081</v>
      </c>
      <c r="JA39" s="31">
        <v>-13.6</v>
      </c>
      <c r="JB39" s="31">
        <v>177.7</v>
      </c>
      <c r="JC39" s="31">
        <v>-794.8</v>
      </c>
      <c r="JD39" s="31">
        <v>-10</v>
      </c>
      <c r="JE39" s="31">
        <f t="shared" si="20"/>
        <v>1434.1</v>
      </c>
      <c r="JF39" s="31">
        <v>-13.4</v>
      </c>
      <c r="JG39" s="31">
        <v>-36.4</v>
      </c>
      <c r="JH39" s="31">
        <v>-12.9</v>
      </c>
      <c r="JI39" s="31">
        <v>10.5</v>
      </c>
      <c r="JJ39" s="31">
        <v>-14.6</v>
      </c>
      <c r="JK39" s="31">
        <v>372</v>
      </c>
      <c r="JL39" s="31">
        <v>624.59999999999991</v>
      </c>
      <c r="JM39" s="31">
        <v>-27.7</v>
      </c>
      <c r="JN39" s="31">
        <v>184.5</v>
      </c>
      <c r="JO39" s="31">
        <v>-25.1</v>
      </c>
      <c r="JP39" s="31">
        <v>17.3</v>
      </c>
      <c r="JQ39" s="31">
        <v>355.3</v>
      </c>
      <c r="JR39" s="31">
        <f t="shared" si="21"/>
        <v>136.99999999999997</v>
      </c>
      <c r="JS39" s="31">
        <v>-11.8</v>
      </c>
      <c r="JT39" s="31">
        <v>-40.299999999999997</v>
      </c>
      <c r="JU39" s="31">
        <v>-12.4</v>
      </c>
      <c r="JV39" s="31">
        <v>-30.4</v>
      </c>
      <c r="JW39" s="31">
        <v>4.5</v>
      </c>
      <c r="JX39" s="31">
        <v>-18.8</v>
      </c>
      <c r="JY39" s="31">
        <v>-18.899999999999999</v>
      </c>
      <c r="JZ39" s="31">
        <v>-1</v>
      </c>
      <c r="KA39" s="31">
        <v>-12</v>
      </c>
      <c r="KB39" s="31">
        <v>-8.4</v>
      </c>
      <c r="KC39" s="31">
        <v>-0.9</v>
      </c>
      <c r="KD39" s="31">
        <v>287.39999999999998</v>
      </c>
      <c r="KE39" s="31">
        <f t="shared" si="22"/>
        <v>177.7</v>
      </c>
      <c r="KF39" s="31">
        <v>-10.5</v>
      </c>
      <c r="KG39" s="31">
        <v>-29.4</v>
      </c>
      <c r="KH39" s="31">
        <v>-5.8</v>
      </c>
      <c r="KI39" s="31">
        <v>-16.100000000000001</v>
      </c>
      <c r="KJ39" s="31">
        <v>-10.3</v>
      </c>
      <c r="KK39" s="31">
        <v>2.2999999999999998</v>
      </c>
      <c r="KL39" s="31">
        <v>-19.2</v>
      </c>
      <c r="KM39" s="31">
        <v>-6.3</v>
      </c>
      <c r="KN39" s="31">
        <v>-268.7</v>
      </c>
      <c r="KO39" s="31">
        <v>25.6</v>
      </c>
      <c r="KP39" s="31">
        <v>69.400000000000006</v>
      </c>
      <c r="KQ39" s="31">
        <v>446.7</v>
      </c>
      <c r="KR39" s="31">
        <f t="shared" si="23"/>
        <v>-167.39999999999986</v>
      </c>
      <c r="KS39" s="31">
        <v>-609.6</v>
      </c>
      <c r="KT39" s="31">
        <v>-38.5</v>
      </c>
      <c r="KU39" s="31">
        <v>6.8</v>
      </c>
      <c r="KV39" s="31">
        <v>-25.3</v>
      </c>
      <c r="KW39" s="31">
        <v>6.7</v>
      </c>
      <c r="KX39" s="31">
        <v>6.2</v>
      </c>
      <c r="KY39" s="31">
        <v>-21.3</v>
      </c>
      <c r="KZ39" s="31">
        <v>-12.7</v>
      </c>
      <c r="LA39" s="31">
        <v>-1.3</v>
      </c>
      <c r="LB39" s="31">
        <v>-32.299999999999997</v>
      </c>
      <c r="LC39" s="31">
        <v>553.9</v>
      </c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3" si="24">+SUM(F42:Q42)</f>
        <v>0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>
        <f t="shared" ref="R42:R43" si="25">+SUM(S42:AD42)</f>
        <v>0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>
        <f t="shared" ref="AE42:AE43" si="26">+SUM(AF42:AQ42)</f>
        <v>0</v>
      </c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>
        <f t="shared" ref="AR42:AR43" si="27">+SUM(AS42:BD42)</f>
        <v>0</v>
      </c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>
        <f t="shared" ref="BE42:BE43" si="28">+SUM(BF42:BQ42)</f>
        <v>0</v>
      </c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>
        <f t="shared" ref="BR42:BR43" si="29">+SUM(BS42:CD42)</f>
        <v>0</v>
      </c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>
        <f t="shared" ref="CE42:CE43" si="30">+SUM(CF42:CQ42)</f>
        <v>0</v>
      </c>
      <c r="CF42" s="31"/>
      <c r="CG42" s="31"/>
      <c r="CH42" s="31"/>
      <c r="CI42" s="31"/>
      <c r="CJ42" s="86"/>
      <c r="CK42" s="31"/>
      <c r="CL42" s="31"/>
      <c r="CM42" s="31"/>
      <c r="CN42" s="31"/>
      <c r="CO42" s="31"/>
      <c r="CP42" s="31"/>
      <c r="CQ42" s="31"/>
      <c r="CR42" s="31">
        <f t="shared" ref="CR42:CR43" si="31">+SUM(CS42:DD42)</f>
        <v>0</v>
      </c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>
        <f t="shared" ref="DE42:DE43" si="32">+SUM(DF42:DQ42)</f>
        <v>0</v>
      </c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>
        <f t="shared" ref="DR42:DR43" si="33">+SUM(DS42:ED42)</f>
        <v>0</v>
      </c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>
        <f t="shared" ref="EE42:EE43" si="34">+SUM(EF42:EQ42)</f>
        <v>0</v>
      </c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>
        <f t="shared" ref="ER42:ER43" si="35">+SUM(ES42:FD42)</f>
        <v>0</v>
      </c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>
        <f t="shared" ref="FE42:FE43" si="36">+SUM(FF42:FQ42)</f>
        <v>0</v>
      </c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>
        <f t="shared" ref="FR42:FR43" si="37">+SUM(FS42:GD42)</f>
        <v>0</v>
      </c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>
        <f t="shared" ref="GE42:GE43" si="38">+SUM(GF42:GQ42)</f>
        <v>0</v>
      </c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>
        <f t="shared" ref="GR42:GR43" si="39">+SUM(GS42:HD42)</f>
        <v>0</v>
      </c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>
        <f t="shared" ref="HE42:HE43" si="40">+SUM(HF42:HQ42)</f>
        <v>0</v>
      </c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>
        <f t="shared" ref="HR42:HR43" si="41">+SUM(HS42:ID42)</f>
        <v>0</v>
      </c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>
        <f t="shared" ref="IE42:IE43" si="42">+SUM(IF42:IQ42)</f>
        <v>10707.5</v>
      </c>
      <c r="IF42" s="31">
        <v>727.59999999999991</v>
      </c>
      <c r="IG42" s="31">
        <v>727.3</v>
      </c>
      <c r="IH42" s="31">
        <v>869.60000000000014</v>
      </c>
      <c r="II42" s="31">
        <v>785.2</v>
      </c>
      <c r="IJ42" s="31">
        <v>798.6</v>
      </c>
      <c r="IK42" s="31">
        <v>947</v>
      </c>
      <c r="IL42" s="31">
        <v>975.7</v>
      </c>
      <c r="IM42" s="31">
        <v>809.40000000000009</v>
      </c>
      <c r="IN42" s="31">
        <v>834.4</v>
      </c>
      <c r="IO42" s="31">
        <v>803.6</v>
      </c>
      <c r="IP42" s="31">
        <v>810.50000000000011</v>
      </c>
      <c r="IQ42" s="31">
        <v>1618.6</v>
      </c>
      <c r="IR42" s="31">
        <f t="shared" ref="IR42:IR43" si="43">+SUM(IS42:JD42)</f>
        <v>5607.2000000000007</v>
      </c>
      <c r="IS42" s="31">
        <v>473.29999999999995</v>
      </c>
      <c r="IT42" s="31">
        <v>411.5</v>
      </c>
      <c r="IU42" s="31">
        <v>479.6</v>
      </c>
      <c r="IV42" s="31">
        <v>419.4</v>
      </c>
      <c r="IW42" s="31">
        <v>394.9</v>
      </c>
      <c r="IX42" s="31">
        <v>535.1</v>
      </c>
      <c r="IY42" s="31">
        <v>498.7</v>
      </c>
      <c r="IZ42" s="31">
        <v>385.49999999999994</v>
      </c>
      <c r="JA42" s="31">
        <v>427.8</v>
      </c>
      <c r="JB42" s="31">
        <v>401.1</v>
      </c>
      <c r="JC42" s="31">
        <v>448</v>
      </c>
      <c r="JD42" s="31">
        <v>732.30000000000007</v>
      </c>
      <c r="JE42" s="31">
        <f t="shared" ref="JE42:JE43" si="44">+SUM(JF42:JQ42)</f>
        <v>8004.2</v>
      </c>
      <c r="JF42" s="31">
        <v>556.69999999999993</v>
      </c>
      <c r="JG42" s="31">
        <v>431.4</v>
      </c>
      <c r="JH42" s="31">
        <v>861.80000000000007</v>
      </c>
      <c r="JI42" s="31">
        <v>559.70000000000005</v>
      </c>
      <c r="JJ42" s="31">
        <v>413.40000000000003</v>
      </c>
      <c r="JK42" s="31">
        <v>689.5</v>
      </c>
      <c r="JL42" s="31">
        <v>541.4</v>
      </c>
      <c r="JM42" s="31">
        <v>421.5</v>
      </c>
      <c r="JN42" s="31">
        <v>1240.3999999999999</v>
      </c>
      <c r="JO42" s="31">
        <v>439.2</v>
      </c>
      <c r="JP42" s="31">
        <v>482.5</v>
      </c>
      <c r="JQ42" s="31">
        <v>1366.7</v>
      </c>
      <c r="JR42" s="31">
        <f t="shared" ref="JR42:JR43" si="45">+SUM(JS42:KD42)</f>
        <v>7839.7</v>
      </c>
      <c r="JS42" s="31">
        <v>683.49999999999989</v>
      </c>
      <c r="JT42" s="31">
        <v>525.80000000000007</v>
      </c>
      <c r="JU42" s="31">
        <v>694.10000000000014</v>
      </c>
      <c r="JV42" s="31">
        <v>557.5</v>
      </c>
      <c r="JW42" s="31">
        <v>471.09999999999997</v>
      </c>
      <c r="JX42" s="31">
        <v>700.80000000000018</v>
      </c>
      <c r="JY42" s="31">
        <v>754.9</v>
      </c>
      <c r="JZ42" s="31">
        <v>526.20000000000005</v>
      </c>
      <c r="KA42" s="31">
        <v>931</v>
      </c>
      <c r="KB42" s="31">
        <v>676.3</v>
      </c>
      <c r="KC42" s="31">
        <v>532.80000000000007</v>
      </c>
      <c r="KD42" s="31">
        <v>785.7</v>
      </c>
      <c r="KE42" s="31">
        <f t="shared" ref="KE42:KE43" si="46">+SUM(KF42:KQ42)</f>
        <v>7931.2000000000007</v>
      </c>
      <c r="KF42" s="31">
        <v>708.9</v>
      </c>
      <c r="KG42" s="31">
        <v>490</v>
      </c>
      <c r="KH42" s="31">
        <v>713.49999999999989</v>
      </c>
      <c r="KI42" s="31">
        <v>463.9</v>
      </c>
      <c r="KJ42" s="31">
        <v>502.30000000000007</v>
      </c>
      <c r="KK42" s="31">
        <v>721.80000000000007</v>
      </c>
      <c r="KL42" s="31">
        <v>703.70000000000016</v>
      </c>
      <c r="KM42" s="31">
        <v>578</v>
      </c>
      <c r="KN42" s="31">
        <v>649.59999999999991</v>
      </c>
      <c r="KO42" s="31">
        <v>529.30000000000007</v>
      </c>
      <c r="KP42" s="31">
        <v>778.4</v>
      </c>
      <c r="KQ42" s="31">
        <v>1091.7999999999997</v>
      </c>
      <c r="KR42" s="31">
        <f t="shared" ref="KR42:KR43" si="47">+SUM(KS42:LD42)</f>
        <v>8944.7000000000007</v>
      </c>
      <c r="KS42" s="31">
        <v>682.7</v>
      </c>
      <c r="KT42" s="31">
        <v>501.79999999999995</v>
      </c>
      <c r="KU42" s="31">
        <v>573.9</v>
      </c>
      <c r="KV42" s="31">
        <v>573.39999999999986</v>
      </c>
      <c r="KW42" s="31">
        <v>549.09999999999991</v>
      </c>
      <c r="KX42" s="31">
        <v>677.69999999999993</v>
      </c>
      <c r="KY42" s="31">
        <v>787.9</v>
      </c>
      <c r="KZ42" s="31">
        <v>1069.8</v>
      </c>
      <c r="LA42" s="31">
        <v>1135.9000000000001</v>
      </c>
      <c r="LB42" s="31">
        <v>1186.6000000000001</v>
      </c>
      <c r="LC42" s="31">
        <v>1205.9000000000003</v>
      </c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4"/>
        <v>0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>
        <f t="shared" si="25"/>
        <v>0</v>
      </c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>
        <f t="shared" si="26"/>
        <v>0</v>
      </c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>
        <f t="shared" si="27"/>
        <v>0</v>
      </c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>
        <f t="shared" si="28"/>
        <v>0</v>
      </c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>
        <f t="shared" si="29"/>
        <v>0</v>
      </c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>
        <f t="shared" si="30"/>
        <v>0</v>
      </c>
      <c r="CF43" s="31"/>
      <c r="CG43" s="31"/>
      <c r="CH43" s="31"/>
      <c r="CI43" s="31"/>
      <c r="CJ43" s="86"/>
      <c r="CK43" s="31"/>
      <c r="CL43" s="31"/>
      <c r="CM43" s="31"/>
      <c r="CN43" s="31"/>
      <c r="CO43" s="31"/>
      <c r="CP43" s="31"/>
      <c r="CQ43" s="31"/>
      <c r="CR43" s="31">
        <f t="shared" si="31"/>
        <v>0</v>
      </c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>
        <f t="shared" si="32"/>
        <v>0</v>
      </c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>
        <f t="shared" si="33"/>
        <v>0</v>
      </c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>
        <f t="shared" si="34"/>
        <v>0</v>
      </c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>
        <f t="shared" si="35"/>
        <v>0</v>
      </c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>
        <f t="shared" si="36"/>
        <v>0</v>
      </c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>
        <f t="shared" si="37"/>
        <v>0</v>
      </c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>
        <f t="shared" si="38"/>
        <v>0</v>
      </c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>
        <f t="shared" si="39"/>
        <v>0</v>
      </c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>
        <f t="shared" si="40"/>
        <v>0</v>
      </c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>
        <f t="shared" si="41"/>
        <v>0</v>
      </c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>
        <f t="shared" si="42"/>
        <v>147.89999999999998</v>
      </c>
      <c r="IF43" s="31">
        <v>-2.6999999999999997</v>
      </c>
      <c r="IG43" s="31">
        <v>-4.4000000000000004</v>
      </c>
      <c r="IH43" s="31">
        <v>-0.40000000000000019</v>
      </c>
      <c r="II43" s="31">
        <v>-0.8</v>
      </c>
      <c r="IJ43" s="31">
        <v>4.7999999999999989</v>
      </c>
      <c r="IK43" s="31">
        <v>-2.6000000000000014</v>
      </c>
      <c r="IL43" s="31">
        <v>6.3</v>
      </c>
      <c r="IM43" s="31">
        <v>10.099999999999998</v>
      </c>
      <c r="IN43" s="31">
        <v>1.4000000000000008</v>
      </c>
      <c r="IO43" s="31">
        <v>0.70000000000000073</v>
      </c>
      <c r="IP43" s="31">
        <v>11.999999999999996</v>
      </c>
      <c r="IQ43" s="31">
        <v>123.5</v>
      </c>
      <c r="IR43" s="31">
        <f t="shared" si="43"/>
        <v>218.6</v>
      </c>
      <c r="IS43" s="31">
        <v>-9.999999999999995E-2</v>
      </c>
      <c r="IT43" s="31">
        <v>3.1</v>
      </c>
      <c r="IU43" s="31">
        <v>4.2</v>
      </c>
      <c r="IV43" s="31">
        <v>4.9999999999999991</v>
      </c>
      <c r="IW43" s="31">
        <v>18.7</v>
      </c>
      <c r="IX43" s="31">
        <v>5.4</v>
      </c>
      <c r="IY43" s="31">
        <v>-2.4999999999999991</v>
      </c>
      <c r="IZ43" s="31">
        <v>15.7</v>
      </c>
      <c r="JA43" s="31">
        <v>16</v>
      </c>
      <c r="JB43" s="31">
        <v>17</v>
      </c>
      <c r="JC43" s="31">
        <v>14.5</v>
      </c>
      <c r="JD43" s="31">
        <v>121.6</v>
      </c>
      <c r="JE43" s="31">
        <f t="shared" si="44"/>
        <v>152.80000000000001</v>
      </c>
      <c r="JF43" s="31">
        <v>-0.60000000000000009</v>
      </c>
      <c r="JG43" s="31">
        <v>2.6</v>
      </c>
      <c r="JH43" s="31">
        <v>3.4</v>
      </c>
      <c r="JI43" s="31">
        <v>0.4</v>
      </c>
      <c r="JJ43" s="31">
        <v>4.3</v>
      </c>
      <c r="JK43" s="31">
        <v>13.3</v>
      </c>
      <c r="JL43" s="31">
        <v>6.2000000000000011</v>
      </c>
      <c r="JM43" s="31">
        <v>12</v>
      </c>
      <c r="JN43" s="31">
        <v>12.3</v>
      </c>
      <c r="JO43" s="31">
        <v>15.9</v>
      </c>
      <c r="JP43" s="31">
        <v>20</v>
      </c>
      <c r="JQ43" s="31">
        <v>63</v>
      </c>
      <c r="JR43" s="31">
        <f t="shared" si="45"/>
        <v>332.59999999999991</v>
      </c>
      <c r="JS43" s="31">
        <v>0.8</v>
      </c>
      <c r="JT43" s="31">
        <v>4.6000000000000032</v>
      </c>
      <c r="JU43" s="31">
        <v>9.5</v>
      </c>
      <c r="JV43" s="31">
        <v>7.2000000000000011</v>
      </c>
      <c r="JW43" s="31">
        <v>-16.599999999999998</v>
      </c>
      <c r="JX43" s="31">
        <v>96.59999999999998</v>
      </c>
      <c r="JY43" s="31">
        <v>58.800000000000004</v>
      </c>
      <c r="JZ43" s="31">
        <v>1.2999999999999914</v>
      </c>
      <c r="KA43" s="31">
        <v>-19.7</v>
      </c>
      <c r="KB43" s="31">
        <v>7.7000000000000011</v>
      </c>
      <c r="KC43" s="31">
        <v>-3.2000000000000015</v>
      </c>
      <c r="KD43" s="31">
        <v>185.59999999999997</v>
      </c>
      <c r="KE43" s="31">
        <f t="shared" si="46"/>
        <v>422.7</v>
      </c>
      <c r="KF43" s="31">
        <v>-0.90000000000000013</v>
      </c>
      <c r="KG43" s="31">
        <v>1.0000000000000004</v>
      </c>
      <c r="KH43" s="31">
        <v>-23.4</v>
      </c>
      <c r="KI43" s="31">
        <v>-8.4</v>
      </c>
      <c r="KJ43" s="31">
        <v>-9.9999999999998201E-2</v>
      </c>
      <c r="KK43" s="31">
        <v>22.499999999999993</v>
      </c>
      <c r="KL43" s="31">
        <v>73.400000000000006</v>
      </c>
      <c r="KM43" s="31">
        <v>59.199999999999996</v>
      </c>
      <c r="KN43" s="31">
        <v>19.2</v>
      </c>
      <c r="KO43" s="31">
        <v>-6.6000000000000014</v>
      </c>
      <c r="KP43" s="31">
        <v>-8.4</v>
      </c>
      <c r="KQ43" s="31">
        <v>295.2</v>
      </c>
      <c r="KR43" s="31">
        <f t="shared" si="47"/>
        <v>129.9</v>
      </c>
      <c r="KS43" s="31">
        <v>-3.6999999999999997</v>
      </c>
      <c r="KT43" s="31">
        <v>-2.3000000000000007</v>
      </c>
      <c r="KU43" s="31">
        <v>9.1</v>
      </c>
      <c r="KV43" s="31">
        <v>-0.50000000000000222</v>
      </c>
      <c r="KW43" s="31">
        <v>13.4</v>
      </c>
      <c r="KX43" s="31">
        <v>7.9000000000000012</v>
      </c>
      <c r="KY43" s="31">
        <v>39.5</v>
      </c>
      <c r="KZ43" s="31">
        <v>29.8</v>
      </c>
      <c r="LA43" s="31">
        <v>-4.1999999999999975</v>
      </c>
      <c r="LB43" s="31">
        <v>17.399999999999999</v>
      </c>
      <c r="LC43" s="31">
        <v>23.5</v>
      </c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86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>
        <v>85.8</v>
      </c>
      <c r="IG44" s="31">
        <v>-3.6</v>
      </c>
      <c r="IH44" s="31">
        <v>-27.2</v>
      </c>
      <c r="II44" s="31">
        <v>336.9</v>
      </c>
      <c r="IJ44" s="31">
        <v>-168.4</v>
      </c>
      <c r="IK44" s="31">
        <v>-42.9</v>
      </c>
      <c r="IL44" s="31">
        <v>174.3</v>
      </c>
      <c r="IM44" s="31">
        <v>25.9</v>
      </c>
      <c r="IN44" s="31">
        <v>-58.3</v>
      </c>
      <c r="IO44" s="31">
        <v>-138.19999999999999</v>
      </c>
      <c r="IP44" s="31">
        <v>-44.1</v>
      </c>
      <c r="IQ44" s="31">
        <v>-138.9</v>
      </c>
      <c r="IR44" s="31"/>
      <c r="IS44" s="31">
        <v>15.4</v>
      </c>
      <c r="IT44" s="31">
        <v>-4.0999999999999996</v>
      </c>
      <c r="IU44" s="31">
        <v>139.5</v>
      </c>
      <c r="IV44" s="31">
        <v>242.3</v>
      </c>
      <c r="IW44" s="31">
        <v>-124.2</v>
      </c>
      <c r="IX44" s="31">
        <v>-50.7</v>
      </c>
      <c r="IY44" s="31">
        <v>-111.3</v>
      </c>
      <c r="IZ44" s="31">
        <v>878.8</v>
      </c>
      <c r="JA44" s="31">
        <v>-87.3</v>
      </c>
      <c r="JB44" s="31">
        <v>66.900000000000006</v>
      </c>
      <c r="JC44" s="31">
        <v>-823.8</v>
      </c>
      <c r="JD44" s="31">
        <v>-144.5</v>
      </c>
      <c r="JE44" s="31"/>
      <c r="JF44" s="31">
        <v>-24.5</v>
      </c>
      <c r="JG44" s="31">
        <v>-40.1</v>
      </c>
      <c r="JH44" s="31">
        <v>480.8</v>
      </c>
      <c r="JI44" s="31">
        <v>346.8</v>
      </c>
      <c r="JJ44" s="31">
        <v>-272.7</v>
      </c>
      <c r="JK44" s="31">
        <v>-347.9</v>
      </c>
      <c r="JL44" s="31">
        <v>320.8</v>
      </c>
      <c r="JM44" s="31">
        <v>167.3</v>
      </c>
      <c r="JN44" s="31">
        <v>-77</v>
      </c>
      <c r="JO44" s="31">
        <v>-230.1</v>
      </c>
      <c r="JP44" s="31">
        <v>-108.4</v>
      </c>
      <c r="JQ44" s="31">
        <v>-159.80000000000001</v>
      </c>
      <c r="JR44" s="31"/>
      <c r="JS44" s="31">
        <v>9.6999999999999993</v>
      </c>
      <c r="JT44" s="31">
        <v>-73.099999999999994</v>
      </c>
      <c r="JU44" s="31">
        <v>78.7</v>
      </c>
      <c r="JV44" s="31">
        <v>504.5</v>
      </c>
      <c r="JW44" s="31">
        <v>-186.8</v>
      </c>
      <c r="JX44" s="31">
        <v>-226.3</v>
      </c>
      <c r="JY44" s="31">
        <v>151.5</v>
      </c>
      <c r="JZ44" s="31">
        <v>-267.3</v>
      </c>
      <c r="KA44" s="31">
        <v>-37.200000000000003</v>
      </c>
      <c r="KB44" s="31">
        <v>-26</v>
      </c>
      <c r="KC44" s="31">
        <v>59.8</v>
      </c>
      <c r="KD44" s="31">
        <v>-26.6</v>
      </c>
      <c r="KE44" s="31"/>
      <c r="KF44" s="31">
        <v>-61.5</v>
      </c>
      <c r="KG44" s="31">
        <v>21.4</v>
      </c>
      <c r="KH44" s="31">
        <v>77.599999999999994</v>
      </c>
      <c r="KI44" s="31">
        <v>234.2</v>
      </c>
      <c r="KJ44" s="31">
        <v>8</v>
      </c>
      <c r="KK44" s="31">
        <v>-180.2</v>
      </c>
      <c r="KL44" s="31">
        <v>-168.9</v>
      </c>
      <c r="KM44" s="31">
        <v>384</v>
      </c>
      <c r="KN44" s="31">
        <v>-203</v>
      </c>
      <c r="KO44" s="31">
        <v>-45.1</v>
      </c>
      <c r="KP44" s="31">
        <v>81.400000000000006</v>
      </c>
      <c r="KQ44" s="31">
        <v>-169.5</v>
      </c>
      <c r="KR44" s="31"/>
      <c r="KS44" s="31">
        <v>223</v>
      </c>
      <c r="KT44" s="31">
        <v>-200</v>
      </c>
      <c r="KU44" s="31">
        <v>29.1</v>
      </c>
      <c r="KV44" s="31">
        <v>273.8</v>
      </c>
      <c r="KW44" s="31">
        <v>-74.7</v>
      </c>
      <c r="KX44" s="31">
        <v>-160.6</v>
      </c>
      <c r="KY44" s="31">
        <v>15.5</v>
      </c>
      <c r="KZ44" s="31">
        <v>-78</v>
      </c>
      <c r="LA44" s="31">
        <v>-14.6</v>
      </c>
      <c r="LB44" s="31">
        <v>46.5</v>
      </c>
      <c r="LC44" s="31">
        <v>105.6</v>
      </c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ref="E45" si="48">+SUM(F45:Q45)</f>
        <v>0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>
        <f t="shared" ref="R45" si="49">+SUM(S45:AD45)</f>
        <v>0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>
        <f t="shared" ref="AE45" si="50">+SUM(AF45:AQ45)</f>
        <v>0</v>
      </c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>
        <f t="shared" ref="AR45" si="51">+SUM(AS45:BD45)</f>
        <v>0</v>
      </c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>
        <f t="shared" ref="BE45" si="52">+SUM(BF45:BQ45)</f>
        <v>0</v>
      </c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>
        <f t="shared" ref="BR45" si="53">+SUM(BS45:CD45)</f>
        <v>0</v>
      </c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>
        <f t="shared" ref="CE45" si="54">+SUM(CF45:CQ45)</f>
        <v>0</v>
      </c>
      <c r="CF45" s="31"/>
      <c r="CG45" s="31"/>
      <c r="CH45" s="31"/>
      <c r="CI45" s="31"/>
      <c r="CJ45" s="86"/>
      <c r="CK45" s="31"/>
      <c r="CL45" s="31"/>
      <c r="CM45" s="31"/>
      <c r="CN45" s="31"/>
      <c r="CO45" s="31"/>
      <c r="CP45" s="31"/>
      <c r="CQ45" s="31"/>
      <c r="CR45" s="31">
        <f t="shared" ref="CR45" si="55">+SUM(CS45:DD45)</f>
        <v>0</v>
      </c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>
        <f t="shared" ref="DE45" si="56">+SUM(DF45:DQ45)</f>
        <v>0</v>
      </c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>
        <f t="shared" ref="DR45" si="57">+SUM(DS45:ED45)</f>
        <v>0</v>
      </c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>
        <f t="shared" ref="EE45" si="58">+SUM(EF45:EQ45)</f>
        <v>0</v>
      </c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>
        <f t="shared" ref="ER45" si="59">+SUM(ES45:FD45)</f>
        <v>0</v>
      </c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>
        <f t="shared" ref="FE45" si="60">+SUM(FF45:FQ45)</f>
        <v>0</v>
      </c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>
        <f t="shared" ref="FR45" si="61">+SUM(FS45:GD45)</f>
        <v>0</v>
      </c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>
        <f t="shared" ref="GE45" si="62">+SUM(GF45:GQ45)</f>
        <v>0</v>
      </c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>
        <f t="shared" ref="GR45" si="63">+SUM(GS45:HD45)</f>
        <v>0</v>
      </c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>
        <f t="shared" ref="HE45" si="64">+SUM(HF45:HQ45)</f>
        <v>0</v>
      </c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>
        <f t="shared" ref="HR45" si="65">+SUM(HS45:ID45)</f>
        <v>0</v>
      </c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>
        <f t="shared" ref="IE45" si="66">+SUM(IF45:IQ45)</f>
        <v>517.60000000000014</v>
      </c>
      <c r="IF45" s="31">
        <v>50.299999999999955</v>
      </c>
      <c r="IG45" s="31">
        <v>-33.800000000000047</v>
      </c>
      <c r="IH45" s="31">
        <v>-140.90000000000003</v>
      </c>
      <c r="II45" s="31">
        <v>352.59999999999985</v>
      </c>
      <c r="IJ45" s="31">
        <v>-19.299999999999841</v>
      </c>
      <c r="IK45" s="31">
        <v>-115.29999999999993</v>
      </c>
      <c r="IL45" s="31">
        <v>-36.80000000000004</v>
      </c>
      <c r="IM45" s="31">
        <v>-38.199999999999953</v>
      </c>
      <c r="IN45" s="31">
        <v>-109.89999999999991</v>
      </c>
      <c r="IO45" s="31">
        <v>-44.300000000000026</v>
      </c>
      <c r="IP45" s="31">
        <v>-96.300000000000111</v>
      </c>
      <c r="IQ45" s="31">
        <v>749.50000000000023</v>
      </c>
      <c r="IR45" s="31">
        <f t="shared" ref="IR45" si="67">+SUM(IS45:JD45)</f>
        <v>378.70000000000027</v>
      </c>
      <c r="IS45" s="31">
        <v>-8.6000000000000512</v>
      </c>
      <c r="IT45" s="31">
        <v>-51.299999999999983</v>
      </c>
      <c r="IU45" s="31">
        <v>-102.39999999999999</v>
      </c>
      <c r="IV45" s="31">
        <v>334.2</v>
      </c>
      <c r="IW45" s="31">
        <v>-48.000000000000036</v>
      </c>
      <c r="IX45" s="31">
        <v>-137.10000000000002</v>
      </c>
      <c r="IY45" s="31">
        <v>-61.500000000000057</v>
      </c>
      <c r="IZ45" s="31">
        <v>-45.699999999999861</v>
      </c>
      <c r="JA45" s="31">
        <v>-133.00000000000003</v>
      </c>
      <c r="JB45" s="31">
        <v>-72.80000000000004</v>
      </c>
      <c r="JC45" s="31">
        <v>-126.5</v>
      </c>
      <c r="JD45" s="31">
        <v>831.40000000000032</v>
      </c>
      <c r="JE45" s="31">
        <f t="shared" ref="JE45" si="68">+SUM(JF45:JQ45)</f>
        <v>-1809.6999999999998</v>
      </c>
      <c r="JF45" s="31">
        <v>5.3999999999999773</v>
      </c>
      <c r="JG45" s="31">
        <v>-94.3</v>
      </c>
      <c r="JH45" s="31">
        <v>-521.1</v>
      </c>
      <c r="JI45" s="31">
        <v>-66.600000000000023</v>
      </c>
      <c r="JJ45" s="31">
        <v>-208.99999999999997</v>
      </c>
      <c r="JK45" s="31">
        <v>-323.49999999999994</v>
      </c>
      <c r="JL45" s="31">
        <v>-79.699999999999989</v>
      </c>
      <c r="JM45" s="31">
        <v>-75.900000000000034</v>
      </c>
      <c r="JN45" s="31">
        <v>-896.60000000000014</v>
      </c>
      <c r="JO45" s="31">
        <v>-97.799999999999926</v>
      </c>
      <c r="JP45" s="31">
        <v>-186.49999999999991</v>
      </c>
      <c r="JQ45" s="31">
        <v>735.9</v>
      </c>
      <c r="JR45" s="31">
        <f t="shared" ref="JR45" si="69">+SUM(JS45:KD45)</f>
        <v>18.599999999999682</v>
      </c>
      <c r="JS45" s="31">
        <v>-98.799999999999926</v>
      </c>
      <c r="JT45" s="31">
        <v>-117.20000000000007</v>
      </c>
      <c r="JU45" s="31">
        <v>-271.7000000000001</v>
      </c>
      <c r="JV45" s="31">
        <v>296.3</v>
      </c>
      <c r="JW45" s="31">
        <v>-91.899999999999977</v>
      </c>
      <c r="JX45" s="31">
        <v>-336.60000000000014</v>
      </c>
      <c r="JY45" s="31">
        <v>-217.3000000000001</v>
      </c>
      <c r="JZ45" s="31">
        <v>-100.89999999999998</v>
      </c>
      <c r="KA45" s="31">
        <v>-409.50000000000006</v>
      </c>
      <c r="KB45" s="31">
        <v>-265.39999999999998</v>
      </c>
      <c r="KC45" s="31">
        <v>-89.500000000000028</v>
      </c>
      <c r="KD45" s="31">
        <v>1721.1000000000001</v>
      </c>
      <c r="KE45" s="31">
        <f t="shared" ref="KE45" si="70">+SUM(KF45:KQ45)</f>
        <v>416.70000000000027</v>
      </c>
      <c r="KF45" s="31">
        <v>37.300000000000011</v>
      </c>
      <c r="KG45" s="31">
        <v>-15.599999999999966</v>
      </c>
      <c r="KH45" s="31">
        <v>-168.19999999999996</v>
      </c>
      <c r="KI45" s="31">
        <v>414.59999999999997</v>
      </c>
      <c r="KJ45" s="31">
        <v>55.099999999999952</v>
      </c>
      <c r="KK45" s="31">
        <v>-253.60000000000005</v>
      </c>
      <c r="KL45" s="31">
        <v>-126.80000000000007</v>
      </c>
      <c r="KM45" s="31">
        <v>-103.69999999999997</v>
      </c>
      <c r="KN45" s="31">
        <v>-246.1</v>
      </c>
      <c r="KO45" s="31">
        <v>-83</v>
      </c>
      <c r="KP45" s="31">
        <v>-332.2</v>
      </c>
      <c r="KQ45" s="31">
        <v>1238.9000000000003</v>
      </c>
      <c r="KR45" s="31">
        <f t="shared" ref="KR45" si="71">+SUM(KS45:LD45)</f>
        <v>-151.79999999999978</v>
      </c>
      <c r="KS45" s="31">
        <v>-12.299999999999983</v>
      </c>
      <c r="KT45" s="31">
        <v>34.900000000000091</v>
      </c>
      <c r="KU45" s="31">
        <v>-56.400000000000006</v>
      </c>
      <c r="KV45" s="31">
        <v>217.00000000000017</v>
      </c>
      <c r="KW45" s="31">
        <v>76.400000000000162</v>
      </c>
      <c r="KX45" s="31">
        <v>-91.599999999999909</v>
      </c>
      <c r="KY45" s="31">
        <v>-161.39999999999998</v>
      </c>
      <c r="KZ45" s="31">
        <v>85.500000000000227</v>
      </c>
      <c r="LA45" s="31">
        <v>-68.5</v>
      </c>
      <c r="LB45" s="31">
        <v>-62.600000000000179</v>
      </c>
      <c r="LC45" s="31">
        <v>-112.80000000000037</v>
      </c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  <c r="IR47" s="51"/>
      <c r="JE47" s="51"/>
      <c r="JR47" s="51"/>
      <c r="KE47" s="51"/>
      <c r="KR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72">+SUM(F48:Q48)</f>
        <v>0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>
        <f t="shared" ref="R48" si="73">+SUM(S48:AD48)</f>
        <v>0</v>
      </c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>
        <f t="shared" ref="AE48" si="74">+SUM(AF48:AQ48)</f>
        <v>0</v>
      </c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>
        <f t="shared" ref="AR48" si="75">+SUM(AS48:BD48)</f>
        <v>0</v>
      </c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>
        <f t="shared" ref="BE48" si="76">+SUM(BF48:BQ48)</f>
        <v>0</v>
      </c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>
        <f t="shared" ref="BR48" si="77">+SUM(BS48:CD48)</f>
        <v>0</v>
      </c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>
        <f t="shared" ref="CE48" si="78">+SUM(CF48:CQ48)</f>
        <v>0</v>
      </c>
      <c r="CF48" s="31"/>
      <c r="CG48" s="31"/>
      <c r="CH48" s="31"/>
      <c r="CI48" s="31"/>
      <c r="CJ48" s="86"/>
      <c r="CK48" s="31"/>
      <c r="CL48" s="31"/>
      <c r="CM48" s="31"/>
      <c r="CN48" s="31"/>
      <c r="CO48" s="31"/>
      <c r="CP48" s="31"/>
      <c r="CQ48" s="31"/>
      <c r="CR48" s="31">
        <f t="shared" ref="CR48" si="79">+SUM(CS48:DD48)</f>
        <v>0</v>
      </c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>
        <f t="shared" ref="DE48" si="80">+SUM(DF48:DQ48)</f>
        <v>0</v>
      </c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>
        <f t="shared" ref="DR48" si="81">+SUM(DS48:ED48)</f>
        <v>0</v>
      </c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>
        <f t="shared" ref="EE48" si="82">+SUM(EF48:EQ48)</f>
        <v>0</v>
      </c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>
        <f t="shared" ref="ER48" si="83">+SUM(ES48:FD48)</f>
        <v>0</v>
      </c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>
        <f t="shared" ref="FE48" si="84">+SUM(FF48:FQ48)</f>
        <v>0</v>
      </c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>
        <f t="shared" ref="FR48" si="85">+SUM(FS48:GD48)</f>
        <v>0</v>
      </c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>
        <f t="shared" ref="GE48" si="86">+SUM(GF48:GQ48)</f>
        <v>0</v>
      </c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>
        <f t="shared" ref="GR48" si="87">+SUM(GS48:HD48)</f>
        <v>0</v>
      </c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>
        <f t="shared" ref="HE48" si="88">+SUM(HF48:HQ48)</f>
        <v>0</v>
      </c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>
        <f t="shared" ref="HR48" si="89">+SUM(HS48:ID48)</f>
        <v>0</v>
      </c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>
        <f t="shared" ref="IE48" si="90">+SUM(IF48:IQ48)</f>
        <v>-1.7053025658242404E-13</v>
      </c>
      <c r="IF48" s="31">
        <v>0</v>
      </c>
      <c r="IG48" s="31">
        <v>0</v>
      </c>
      <c r="IH48" s="31">
        <v>0</v>
      </c>
      <c r="II48" s="31">
        <v>0</v>
      </c>
      <c r="IJ48" s="31">
        <v>-1.7053025658242404E-13</v>
      </c>
      <c r="IK48" s="31">
        <v>0</v>
      </c>
      <c r="IL48" s="31">
        <v>0</v>
      </c>
      <c r="IM48" s="31">
        <v>0</v>
      </c>
      <c r="IN48" s="31">
        <v>0</v>
      </c>
      <c r="IO48" s="31">
        <v>0</v>
      </c>
      <c r="IP48" s="31">
        <v>0</v>
      </c>
      <c r="IQ48" s="31">
        <v>0</v>
      </c>
      <c r="IR48" s="31">
        <f t="shared" ref="IR48" si="91">+SUM(IS48:JD48)</f>
        <v>-2.2737367544323206E-13</v>
      </c>
      <c r="IS48" s="31">
        <v>0</v>
      </c>
      <c r="IT48" s="31">
        <v>0</v>
      </c>
      <c r="IU48" s="31">
        <v>0</v>
      </c>
      <c r="IV48" s="31">
        <v>0</v>
      </c>
      <c r="IW48" s="31">
        <v>0</v>
      </c>
      <c r="IX48" s="31">
        <v>0</v>
      </c>
      <c r="IY48" s="31">
        <v>0</v>
      </c>
      <c r="IZ48" s="31">
        <v>-2.2737367544323206E-13</v>
      </c>
      <c r="JA48" s="31">
        <v>0</v>
      </c>
      <c r="JB48" s="31">
        <v>0</v>
      </c>
      <c r="JC48" s="31">
        <v>0</v>
      </c>
      <c r="JD48" s="31">
        <v>0</v>
      </c>
      <c r="JE48" s="31">
        <f t="shared" ref="JE48" si="92">+SUM(JF48:JQ48)</f>
        <v>0</v>
      </c>
      <c r="JF48" s="31">
        <v>0</v>
      </c>
      <c r="JG48" s="31">
        <v>0</v>
      </c>
      <c r="JH48" s="31">
        <v>0</v>
      </c>
      <c r="JI48" s="31">
        <v>0</v>
      </c>
      <c r="JJ48" s="31">
        <v>0</v>
      </c>
      <c r="JK48" s="31">
        <v>0</v>
      </c>
      <c r="JL48" s="31">
        <v>0</v>
      </c>
      <c r="JM48" s="31">
        <v>0</v>
      </c>
      <c r="JN48" s="31">
        <v>0</v>
      </c>
      <c r="JO48" s="31">
        <v>0</v>
      </c>
      <c r="JP48" s="31">
        <v>0</v>
      </c>
      <c r="JQ48" s="31">
        <v>0</v>
      </c>
      <c r="JR48" s="31">
        <f t="shared" ref="JR48" si="93">+SUM(JS48:KD48)</f>
        <v>0</v>
      </c>
      <c r="JS48" s="31">
        <v>0</v>
      </c>
      <c r="JT48" s="31">
        <v>0</v>
      </c>
      <c r="JU48" s="31">
        <v>0</v>
      </c>
      <c r="JV48" s="31">
        <v>0</v>
      </c>
      <c r="JW48" s="31">
        <v>0</v>
      </c>
      <c r="JX48" s="31">
        <v>0</v>
      </c>
      <c r="JY48" s="31">
        <v>0</v>
      </c>
      <c r="JZ48" s="31">
        <v>0</v>
      </c>
      <c r="KA48" s="31">
        <v>0</v>
      </c>
      <c r="KB48" s="31">
        <v>0</v>
      </c>
      <c r="KC48" s="31">
        <v>0</v>
      </c>
      <c r="KD48" s="31">
        <v>0</v>
      </c>
      <c r="KE48" s="31">
        <f t="shared" ref="KE48" si="94">+SUM(KF48:KQ48)</f>
        <v>4.2632564145606011E-14</v>
      </c>
      <c r="KF48" s="31">
        <v>0</v>
      </c>
      <c r="KG48" s="31">
        <v>0</v>
      </c>
      <c r="KH48" s="31">
        <v>0</v>
      </c>
      <c r="KI48" s="31">
        <v>0</v>
      </c>
      <c r="KJ48" s="31">
        <v>4.2632564145606011E-14</v>
      </c>
      <c r="KK48" s="31">
        <v>0</v>
      </c>
      <c r="KL48" s="31">
        <v>0</v>
      </c>
      <c r="KM48" s="31">
        <v>0</v>
      </c>
      <c r="KN48" s="31">
        <v>0</v>
      </c>
      <c r="KO48" s="31">
        <v>0</v>
      </c>
      <c r="KP48" s="31">
        <v>0</v>
      </c>
      <c r="KQ48" s="31">
        <v>0</v>
      </c>
      <c r="KR48" s="31">
        <f t="shared" ref="KR48" si="95">+SUM(KS48:LD48)</f>
        <v>1.6697754290362354E-13</v>
      </c>
      <c r="KS48" s="31">
        <v>0</v>
      </c>
      <c r="KT48" s="31">
        <v>0</v>
      </c>
      <c r="KU48" s="31">
        <v>0</v>
      </c>
      <c r="KV48" s="31">
        <v>0</v>
      </c>
      <c r="KW48" s="31">
        <v>-1.7053025658242404E-13</v>
      </c>
      <c r="KX48" s="31">
        <v>0</v>
      </c>
      <c r="KY48" s="31">
        <v>0</v>
      </c>
      <c r="KZ48" s="31">
        <v>-2.3092638912203256E-13</v>
      </c>
      <c r="LA48" s="31">
        <v>0</v>
      </c>
      <c r="LB48" s="31">
        <v>1.7053025658242404E-13</v>
      </c>
      <c r="LC48" s="31">
        <v>3.979039320256561E-13</v>
      </c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</row>
  </sheetData>
  <mergeCells count="29"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E2:LD2"/>
    <mergeCell ref="E3:LD3"/>
    <mergeCell ref="E4:LD5"/>
    <mergeCell ref="FF6:FQ6"/>
    <mergeCell ref="DS6:ED6"/>
    <mergeCell ref="EF6:EQ6"/>
    <mergeCell ref="ES6:FD6"/>
    <mergeCell ref="FS6:GD6"/>
    <mergeCell ref="GF6:GQ6"/>
    <mergeCell ref="GS6:HD6"/>
    <mergeCell ref="HF6:HQ6"/>
    <mergeCell ref="HS6:ID6"/>
    <mergeCell ref="IF6:IQ6"/>
    <mergeCell ref="IS6:JD6"/>
    <mergeCell ref="JF6:JQ6"/>
    <mergeCell ref="JS6:KD6"/>
    <mergeCell ref="KF6:KQ6"/>
    <mergeCell ref="KS6:L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showGridLines="0" topLeftCell="DP1" workbookViewId="0">
      <selection activeCell="EC10" sqref="EC10:EC46"/>
    </sheetView>
  </sheetViews>
  <sheetFormatPr baseColWidth="10" defaultRowHeight="14.5"/>
  <cols>
    <col min="3" max="3" width="60.7265625" customWidth="1"/>
    <col min="4" max="4" width="4.453125" customWidth="1"/>
    <col min="5" max="56" width="0" hidden="1" customWidth="1"/>
    <col min="135" max="147" width="0" hidden="1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29" t="s">
        <v>750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916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37" t="s">
        <v>917</v>
      </c>
      <c r="C5" s="238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>
      <c r="B6" s="237"/>
      <c r="C6" s="238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40">
        <v>2015</v>
      </c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54" t="s">
        <v>32</v>
      </c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40">
        <v>2017</v>
      </c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54" t="s">
        <v>32</v>
      </c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2019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39">
        <v>2020</v>
      </c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1"/>
      <c r="CR6" s="239">
        <v>2021</v>
      </c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1"/>
      <c r="DE6" s="239">
        <v>2022</v>
      </c>
      <c r="DF6" s="240"/>
      <c r="DG6" s="240"/>
      <c r="DH6" s="240"/>
      <c r="DI6" s="240"/>
      <c r="DJ6" s="240"/>
      <c r="DK6" s="240"/>
      <c r="DL6" s="240"/>
      <c r="DM6" s="240"/>
      <c r="DN6" s="240"/>
      <c r="DO6" s="240"/>
      <c r="DP6" s="240"/>
      <c r="DQ6" s="241"/>
      <c r="DR6" s="239">
        <v>2023</v>
      </c>
      <c r="DS6" s="240"/>
      <c r="DT6" s="240"/>
      <c r="DU6" s="240"/>
      <c r="DV6" s="240"/>
      <c r="DW6" s="240"/>
      <c r="DX6" s="240"/>
      <c r="DY6" s="240"/>
      <c r="DZ6" s="240"/>
      <c r="EA6" s="240"/>
      <c r="EB6" s="240"/>
      <c r="EC6" s="240"/>
      <c r="ED6" s="241"/>
      <c r="EE6" s="239">
        <v>2024</v>
      </c>
      <c r="EF6" s="240"/>
      <c r="EG6" s="240"/>
      <c r="EH6" s="240"/>
      <c r="EI6" s="240"/>
      <c r="EJ6" s="240"/>
      <c r="EK6" s="240"/>
      <c r="EL6" s="240"/>
      <c r="EM6" s="240"/>
      <c r="EN6" s="240"/>
      <c r="EO6" s="240"/>
      <c r="EP6" s="240"/>
      <c r="EQ6" s="241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>
        <f>+SUM(BF10:BQ10)</f>
        <v>5187.2000000000007</v>
      </c>
      <c r="BF10" s="31">
        <v>437.6</v>
      </c>
      <c r="BG10" s="31">
        <v>420.99999999999994</v>
      </c>
      <c r="BH10" s="31">
        <v>378.7</v>
      </c>
      <c r="BI10" s="31">
        <v>815.4</v>
      </c>
      <c r="BJ10" s="31">
        <v>385</v>
      </c>
      <c r="BK10" s="31">
        <v>393</v>
      </c>
      <c r="BL10" s="31">
        <v>418.6</v>
      </c>
      <c r="BM10" s="31">
        <v>416.8</v>
      </c>
      <c r="BN10" s="31">
        <v>361.9</v>
      </c>
      <c r="BO10" s="31">
        <v>394.29999999999995</v>
      </c>
      <c r="BP10" s="31">
        <v>372.1</v>
      </c>
      <c r="BQ10" s="31">
        <v>392.79999999999995</v>
      </c>
      <c r="BR10" s="31">
        <f>+SUM(BS10:CD10)</f>
        <v>5179.6000000000013</v>
      </c>
      <c r="BS10" s="31">
        <v>543.29999999999995</v>
      </c>
      <c r="BT10" s="31">
        <v>401.1</v>
      </c>
      <c r="BU10" s="31">
        <v>434.9</v>
      </c>
      <c r="BV10" s="31">
        <v>555</v>
      </c>
      <c r="BW10" s="31">
        <v>264.09999999999997</v>
      </c>
      <c r="BX10" s="31">
        <v>437.3</v>
      </c>
      <c r="BY10" s="31">
        <v>385.9</v>
      </c>
      <c r="BZ10" s="31">
        <v>405.8</v>
      </c>
      <c r="CA10" s="31">
        <v>472.09999999999997</v>
      </c>
      <c r="CB10" s="31">
        <v>425.50000000000006</v>
      </c>
      <c r="CC10" s="31">
        <v>415.8</v>
      </c>
      <c r="CD10" s="31">
        <v>438.8</v>
      </c>
      <c r="CE10" s="31">
        <f>+SUM(CF10:CQ10)</f>
        <v>5179.6000000000013</v>
      </c>
      <c r="CF10" s="31">
        <v>543.29999999999995</v>
      </c>
      <c r="CG10" s="31">
        <v>401.1</v>
      </c>
      <c r="CH10" s="31">
        <v>434.9</v>
      </c>
      <c r="CI10" s="31">
        <v>555</v>
      </c>
      <c r="CJ10" s="31">
        <v>264.09999999999997</v>
      </c>
      <c r="CK10" s="31">
        <v>437.3</v>
      </c>
      <c r="CL10" s="31">
        <v>385.9</v>
      </c>
      <c r="CM10" s="31">
        <v>405.8</v>
      </c>
      <c r="CN10" s="31">
        <v>472.09999999999997</v>
      </c>
      <c r="CO10" s="31">
        <v>425.50000000000006</v>
      </c>
      <c r="CP10" s="31">
        <v>415.8</v>
      </c>
      <c r="CQ10" s="31">
        <v>438.8</v>
      </c>
      <c r="CR10" s="31">
        <f>+SUM(CS10:DD10)</f>
        <v>7224</v>
      </c>
      <c r="CS10" s="31">
        <v>496.6</v>
      </c>
      <c r="CT10" s="31">
        <v>473</v>
      </c>
      <c r="CU10" s="31">
        <v>487.7</v>
      </c>
      <c r="CV10" s="31">
        <v>949.5</v>
      </c>
      <c r="CW10" s="31">
        <v>444.69999999999993</v>
      </c>
      <c r="CX10" s="31">
        <v>475.40000000000003</v>
      </c>
      <c r="CY10" s="31">
        <v>502.70000000000005</v>
      </c>
      <c r="CZ10" s="31">
        <v>486.40000000000003</v>
      </c>
      <c r="DA10" s="31">
        <v>461</v>
      </c>
      <c r="DB10" s="31">
        <v>478.4</v>
      </c>
      <c r="DC10" s="31">
        <v>536.1</v>
      </c>
      <c r="DD10" s="31">
        <v>1432.5</v>
      </c>
      <c r="DE10" s="31">
        <f>+SUM(DF10:DQ10)</f>
        <v>7341.1000000000013</v>
      </c>
      <c r="DF10" s="31">
        <v>626.70000000000005</v>
      </c>
      <c r="DG10" s="31">
        <v>511.2</v>
      </c>
      <c r="DH10" s="31">
        <v>595.70000000000005</v>
      </c>
      <c r="DI10" s="31">
        <v>951.6</v>
      </c>
      <c r="DJ10" s="31">
        <v>647.30000000000007</v>
      </c>
      <c r="DK10" s="31">
        <v>501.4</v>
      </c>
      <c r="DL10" s="31">
        <v>531.70000000000005</v>
      </c>
      <c r="DM10" s="31">
        <v>541.80000000000007</v>
      </c>
      <c r="DN10" s="31">
        <v>494.09999999999997</v>
      </c>
      <c r="DO10" s="31">
        <v>493.5</v>
      </c>
      <c r="DP10" s="31">
        <v>498.6</v>
      </c>
      <c r="DQ10" s="31">
        <v>947.5</v>
      </c>
      <c r="DR10" s="31">
        <f>+SUM(DS10:ED10)</f>
        <v>6860</v>
      </c>
      <c r="DS10" s="31">
        <v>590.20000000000005</v>
      </c>
      <c r="DT10" s="31">
        <v>550.70000000000005</v>
      </c>
      <c r="DU10" s="31">
        <v>627.70000000000005</v>
      </c>
      <c r="DV10" s="31">
        <v>863.7</v>
      </c>
      <c r="DW10" s="31">
        <v>683.1</v>
      </c>
      <c r="DX10" s="31">
        <v>549.9</v>
      </c>
      <c r="DY10" s="31">
        <v>615.5</v>
      </c>
      <c r="DZ10" s="31">
        <v>601.29999999999995</v>
      </c>
      <c r="EA10" s="31">
        <v>574.80000000000007</v>
      </c>
      <c r="EB10" s="31">
        <v>551.9</v>
      </c>
      <c r="EC10" s="31">
        <v>651.20000000000005</v>
      </c>
      <c r="ED10" s="31"/>
      <c r="EE10" s="31">
        <f>+SUM(EF10:EQ10)</f>
        <v>0</v>
      </c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>
        <f>+SUM(BF11:BQ11)</f>
        <v>4695.2</v>
      </c>
      <c r="BF11" s="31">
        <v>417</v>
      </c>
      <c r="BG11" s="31">
        <v>331.2</v>
      </c>
      <c r="BH11" s="31">
        <v>347.7</v>
      </c>
      <c r="BI11" s="31">
        <v>780.6</v>
      </c>
      <c r="BJ11" s="31">
        <v>346.8</v>
      </c>
      <c r="BK11" s="31">
        <v>354.2</v>
      </c>
      <c r="BL11" s="31">
        <v>363.1</v>
      </c>
      <c r="BM11" s="31">
        <v>359.4</v>
      </c>
      <c r="BN11" s="31">
        <v>335.6</v>
      </c>
      <c r="BO11" s="31">
        <v>360.9</v>
      </c>
      <c r="BP11" s="31">
        <v>347.3</v>
      </c>
      <c r="BQ11" s="31">
        <v>351.4</v>
      </c>
      <c r="BR11" s="31">
        <f>+SUM(BS11:CD11)</f>
        <v>4597</v>
      </c>
      <c r="BS11" s="31">
        <v>461.3</v>
      </c>
      <c r="BT11" s="31">
        <v>361.2</v>
      </c>
      <c r="BU11" s="31">
        <v>369.9</v>
      </c>
      <c r="BV11" s="31">
        <v>546.6</v>
      </c>
      <c r="BW11" s="31">
        <v>254.2</v>
      </c>
      <c r="BX11" s="31">
        <v>350.1</v>
      </c>
      <c r="BY11" s="31">
        <v>358.5</v>
      </c>
      <c r="BZ11" s="31">
        <v>359.5</v>
      </c>
      <c r="CA11" s="31">
        <v>382</v>
      </c>
      <c r="CB11" s="31">
        <v>369.1</v>
      </c>
      <c r="CC11" s="31">
        <v>378.8</v>
      </c>
      <c r="CD11" s="31">
        <v>405.8</v>
      </c>
      <c r="CE11" s="31">
        <f>+SUM(CF11:CQ11)</f>
        <v>4597</v>
      </c>
      <c r="CF11" s="31">
        <v>461.3</v>
      </c>
      <c r="CG11" s="31">
        <v>361.2</v>
      </c>
      <c r="CH11" s="31">
        <v>369.9</v>
      </c>
      <c r="CI11" s="31">
        <v>546.6</v>
      </c>
      <c r="CJ11" s="31">
        <v>254.2</v>
      </c>
      <c r="CK11" s="31">
        <v>350.1</v>
      </c>
      <c r="CL11" s="31">
        <v>358.5</v>
      </c>
      <c r="CM11" s="31">
        <v>359.5</v>
      </c>
      <c r="CN11" s="31">
        <v>382</v>
      </c>
      <c r="CO11" s="31">
        <v>369.1</v>
      </c>
      <c r="CP11" s="31">
        <v>378.8</v>
      </c>
      <c r="CQ11" s="31">
        <v>405.8</v>
      </c>
      <c r="CR11" s="31">
        <f>+SUM(CS11:DD11)</f>
        <v>5730.1999999999989</v>
      </c>
      <c r="CS11" s="31">
        <v>475.2</v>
      </c>
      <c r="CT11" s="31">
        <v>387.7</v>
      </c>
      <c r="CU11" s="31">
        <v>433.3</v>
      </c>
      <c r="CV11" s="31">
        <v>906.5</v>
      </c>
      <c r="CW11" s="31">
        <v>418.9</v>
      </c>
      <c r="CX11" s="31">
        <v>446.3</v>
      </c>
      <c r="CY11" s="31">
        <v>390.7</v>
      </c>
      <c r="CZ11" s="31">
        <v>424.3</v>
      </c>
      <c r="DA11" s="31">
        <v>432.5</v>
      </c>
      <c r="DB11" s="31">
        <v>450.7</v>
      </c>
      <c r="DC11" s="31">
        <v>475.7</v>
      </c>
      <c r="DD11" s="31">
        <v>488.4</v>
      </c>
      <c r="DE11" s="31">
        <f>+SUM(DF11:DQ11)</f>
        <v>6426.0000000000009</v>
      </c>
      <c r="DF11" s="31">
        <v>600.9</v>
      </c>
      <c r="DG11" s="31">
        <v>474.3</v>
      </c>
      <c r="DH11" s="31">
        <v>541.4</v>
      </c>
      <c r="DI11" s="31">
        <v>925.4</v>
      </c>
      <c r="DJ11" s="31">
        <v>612.6</v>
      </c>
      <c r="DK11" s="31">
        <v>464.3</v>
      </c>
      <c r="DL11" s="31">
        <v>470.9</v>
      </c>
      <c r="DM11" s="31">
        <v>459.6</v>
      </c>
      <c r="DN11" s="31">
        <v>450.2</v>
      </c>
      <c r="DO11" s="31">
        <v>465.1</v>
      </c>
      <c r="DP11" s="31">
        <v>471.6</v>
      </c>
      <c r="DQ11" s="31">
        <v>489.7</v>
      </c>
      <c r="DR11" s="31">
        <f>+SUM(DS11:ED11)</f>
        <v>6134.4000000000005</v>
      </c>
      <c r="DS11" s="31">
        <v>563.6</v>
      </c>
      <c r="DT11" s="31">
        <v>506.1</v>
      </c>
      <c r="DU11" s="31">
        <v>493</v>
      </c>
      <c r="DV11" s="31">
        <v>827.6</v>
      </c>
      <c r="DW11" s="31">
        <v>642.6</v>
      </c>
      <c r="DX11" s="31">
        <v>502.5</v>
      </c>
      <c r="DY11" s="31">
        <v>530.4</v>
      </c>
      <c r="DZ11" s="31">
        <v>532.29999999999995</v>
      </c>
      <c r="EA11" s="31">
        <v>504.7</v>
      </c>
      <c r="EB11" s="31">
        <v>512.29999999999995</v>
      </c>
      <c r="EC11" s="31">
        <v>519.29999999999995</v>
      </c>
      <c r="ED11" s="31"/>
      <c r="EE11" s="31">
        <f>+SUM(EF11:EQ11)</f>
        <v>0</v>
      </c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>
        <v>0</v>
      </c>
      <c r="CT12" s="31">
        <v>0</v>
      </c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>
        <f t="shared" ref="BE13:BE26" si="0">+SUM(BF13:BQ13)</f>
        <v>184.2</v>
      </c>
      <c r="BF13" s="31">
        <v>0.3</v>
      </c>
      <c r="BG13" s="31">
        <v>59.4</v>
      </c>
      <c r="BH13" s="31">
        <v>6</v>
      </c>
      <c r="BI13" s="31">
        <v>1.4</v>
      </c>
      <c r="BJ13" s="31">
        <v>15.3</v>
      </c>
      <c r="BK13" s="31">
        <v>14.3</v>
      </c>
      <c r="BL13" s="31">
        <v>34</v>
      </c>
      <c r="BM13" s="31">
        <v>31.3</v>
      </c>
      <c r="BN13" s="31">
        <v>3.4</v>
      </c>
      <c r="BO13" s="31">
        <v>10</v>
      </c>
      <c r="BP13" s="31">
        <v>4.5999999999999996</v>
      </c>
      <c r="BQ13" s="31">
        <v>4.2</v>
      </c>
      <c r="BR13" s="31">
        <f t="shared" ref="BR13:BR26" si="1">+SUM(BS13:CD13)</f>
        <v>300.10000000000002</v>
      </c>
      <c r="BS13" s="31">
        <v>20.9</v>
      </c>
      <c r="BT13" s="31">
        <v>18.600000000000001</v>
      </c>
      <c r="BU13" s="31">
        <v>16.3</v>
      </c>
      <c r="BV13" s="31">
        <v>1.9</v>
      </c>
      <c r="BW13" s="31">
        <v>4.7</v>
      </c>
      <c r="BX13" s="31">
        <v>78.900000000000006</v>
      </c>
      <c r="BY13" s="31">
        <v>9</v>
      </c>
      <c r="BZ13" s="31">
        <v>29.3</v>
      </c>
      <c r="CA13" s="31">
        <v>63.9</v>
      </c>
      <c r="CB13" s="31">
        <v>33.299999999999997</v>
      </c>
      <c r="CC13" s="31">
        <v>16</v>
      </c>
      <c r="CD13" s="31">
        <v>7.3</v>
      </c>
      <c r="CE13" s="31">
        <f t="shared" ref="CE13:CE26" si="2">+SUM(CF13:CQ13)</f>
        <v>300.10000000000002</v>
      </c>
      <c r="CF13" s="31">
        <v>20.9</v>
      </c>
      <c r="CG13" s="31">
        <v>18.600000000000001</v>
      </c>
      <c r="CH13" s="31">
        <v>16.3</v>
      </c>
      <c r="CI13" s="31">
        <v>1.9</v>
      </c>
      <c r="CJ13" s="31">
        <v>4.7</v>
      </c>
      <c r="CK13" s="31">
        <v>78.900000000000006</v>
      </c>
      <c r="CL13" s="31">
        <v>9</v>
      </c>
      <c r="CM13" s="31">
        <v>29.3</v>
      </c>
      <c r="CN13" s="31">
        <v>63.9</v>
      </c>
      <c r="CO13" s="31">
        <v>33.299999999999997</v>
      </c>
      <c r="CP13" s="31">
        <v>16</v>
      </c>
      <c r="CQ13" s="31">
        <v>7.3</v>
      </c>
      <c r="CR13" s="31">
        <f t="shared" ref="CR13:CR26" si="3">+SUM(CS13:DD13)</f>
        <v>361.6</v>
      </c>
      <c r="CS13" s="31">
        <v>0.6</v>
      </c>
      <c r="CT13" s="31">
        <v>38.700000000000003</v>
      </c>
      <c r="CU13" s="31">
        <v>25.7</v>
      </c>
      <c r="CV13" s="31">
        <v>10.7</v>
      </c>
      <c r="CW13" s="31">
        <v>2.4</v>
      </c>
      <c r="CX13" s="31">
        <v>0.3</v>
      </c>
      <c r="CY13" s="31">
        <v>9.6</v>
      </c>
      <c r="CZ13" s="31">
        <v>32</v>
      </c>
      <c r="DA13" s="31">
        <v>0.5</v>
      </c>
      <c r="DB13" s="31">
        <v>0.7</v>
      </c>
      <c r="DC13" s="31">
        <v>24.5</v>
      </c>
      <c r="DD13" s="31">
        <v>215.9</v>
      </c>
      <c r="DE13" s="31">
        <f t="shared" ref="DE13:DE26" si="4">+SUM(DF13:DQ13)</f>
        <v>342.6</v>
      </c>
      <c r="DF13" s="31">
        <v>0.2</v>
      </c>
      <c r="DG13" s="31">
        <v>2.2000000000000002</v>
      </c>
      <c r="DH13" s="31">
        <v>14.6</v>
      </c>
      <c r="DI13" s="31">
        <v>1.5</v>
      </c>
      <c r="DJ13" s="31">
        <v>7.2</v>
      </c>
      <c r="DK13" s="31">
        <v>4.9000000000000004</v>
      </c>
      <c r="DL13" s="31">
        <v>10.6</v>
      </c>
      <c r="DM13" s="31">
        <v>49</v>
      </c>
      <c r="DN13" s="31">
        <v>21.5</v>
      </c>
      <c r="DO13" s="31">
        <v>2.5</v>
      </c>
      <c r="DP13" s="31">
        <v>0.5</v>
      </c>
      <c r="DQ13" s="31">
        <v>227.9</v>
      </c>
      <c r="DR13" s="31">
        <f t="shared" ref="DR13:DR26" si="5">+SUM(DS13:ED13)</f>
        <v>332.1</v>
      </c>
      <c r="DS13" s="31">
        <v>1.6</v>
      </c>
      <c r="DT13" s="31">
        <v>10.199999999999999</v>
      </c>
      <c r="DU13" s="31">
        <v>92.5</v>
      </c>
      <c r="DV13" s="31">
        <v>6.2</v>
      </c>
      <c r="DW13" s="31">
        <v>5.0999999999999996</v>
      </c>
      <c r="DX13" s="31">
        <v>4</v>
      </c>
      <c r="DY13" s="31">
        <v>52.2</v>
      </c>
      <c r="DZ13" s="31">
        <v>40.1</v>
      </c>
      <c r="EA13" s="31">
        <v>13</v>
      </c>
      <c r="EB13" s="31">
        <v>5</v>
      </c>
      <c r="EC13" s="31">
        <v>102.2</v>
      </c>
      <c r="ED13" s="31"/>
      <c r="EE13" s="31">
        <f t="shared" ref="EE13:EE26" si="6">+SUM(EF13:EQ13)</f>
        <v>0</v>
      </c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>
        <f t="shared" si="0"/>
        <v>307.8</v>
      </c>
      <c r="BF14" s="29">
        <v>20.3</v>
      </c>
      <c r="BG14" s="29">
        <v>30.4</v>
      </c>
      <c r="BH14" s="29">
        <v>25</v>
      </c>
      <c r="BI14" s="29">
        <v>33.4</v>
      </c>
      <c r="BJ14" s="29">
        <v>22.9</v>
      </c>
      <c r="BK14" s="29">
        <v>24.5</v>
      </c>
      <c r="BL14" s="29">
        <v>21.5</v>
      </c>
      <c r="BM14" s="29">
        <v>26.1</v>
      </c>
      <c r="BN14" s="29">
        <v>22.9</v>
      </c>
      <c r="BO14" s="29">
        <v>23.4</v>
      </c>
      <c r="BP14" s="29">
        <v>20.2</v>
      </c>
      <c r="BQ14" s="29">
        <v>37.200000000000003</v>
      </c>
      <c r="BR14" s="29">
        <f t="shared" si="1"/>
        <v>282.5</v>
      </c>
      <c r="BS14" s="29">
        <v>61.1</v>
      </c>
      <c r="BT14" s="29">
        <v>21.3</v>
      </c>
      <c r="BU14" s="29">
        <v>48.7</v>
      </c>
      <c r="BV14" s="29">
        <v>6.5</v>
      </c>
      <c r="BW14" s="29">
        <v>5.2</v>
      </c>
      <c r="BX14" s="29">
        <v>8.3000000000000007</v>
      </c>
      <c r="BY14" s="29">
        <v>18.399999999999999</v>
      </c>
      <c r="BZ14" s="29">
        <v>17</v>
      </c>
      <c r="CA14" s="29">
        <v>26.2</v>
      </c>
      <c r="CB14" s="29">
        <v>23.1</v>
      </c>
      <c r="CC14" s="29">
        <v>21</v>
      </c>
      <c r="CD14" s="29">
        <v>25.7</v>
      </c>
      <c r="CE14" s="29">
        <f t="shared" si="2"/>
        <v>282.5</v>
      </c>
      <c r="CF14" s="29">
        <v>61.1</v>
      </c>
      <c r="CG14" s="29">
        <v>21.3</v>
      </c>
      <c r="CH14" s="29">
        <v>48.7</v>
      </c>
      <c r="CI14" s="29">
        <v>6.5</v>
      </c>
      <c r="CJ14" s="29">
        <v>5.2</v>
      </c>
      <c r="CK14" s="29">
        <v>8.3000000000000007</v>
      </c>
      <c r="CL14" s="29">
        <v>18.399999999999999</v>
      </c>
      <c r="CM14" s="29">
        <v>17</v>
      </c>
      <c r="CN14" s="29">
        <v>26.2</v>
      </c>
      <c r="CO14" s="29">
        <v>23.1</v>
      </c>
      <c r="CP14" s="29">
        <v>21</v>
      </c>
      <c r="CQ14" s="29">
        <v>25.7</v>
      </c>
      <c r="CR14" s="29">
        <f t="shared" si="3"/>
        <v>1132.2</v>
      </c>
      <c r="CS14" s="29">
        <v>20.8</v>
      </c>
      <c r="CT14" s="29">
        <v>46.6</v>
      </c>
      <c r="CU14" s="29">
        <v>28.7</v>
      </c>
      <c r="CV14" s="29">
        <v>32.299999999999997</v>
      </c>
      <c r="CW14" s="29">
        <v>23.4</v>
      </c>
      <c r="CX14" s="29">
        <v>28.8</v>
      </c>
      <c r="CY14" s="29">
        <v>102.4</v>
      </c>
      <c r="CZ14" s="29">
        <v>30.1</v>
      </c>
      <c r="DA14" s="29">
        <v>28</v>
      </c>
      <c r="DB14" s="29">
        <v>27</v>
      </c>
      <c r="DC14" s="29">
        <v>35.9</v>
      </c>
      <c r="DD14" s="29">
        <v>728.2</v>
      </c>
      <c r="DE14" s="29">
        <f t="shared" si="4"/>
        <v>572.49999999999989</v>
      </c>
      <c r="DF14" s="29">
        <v>25.6</v>
      </c>
      <c r="DG14" s="29">
        <v>34.700000000000003</v>
      </c>
      <c r="DH14" s="29">
        <v>39.700000000000003</v>
      </c>
      <c r="DI14" s="29">
        <v>24.7</v>
      </c>
      <c r="DJ14" s="29">
        <v>27.5</v>
      </c>
      <c r="DK14" s="29">
        <v>32.200000000000003</v>
      </c>
      <c r="DL14" s="29">
        <v>50.2</v>
      </c>
      <c r="DM14" s="29">
        <v>33.200000000000003</v>
      </c>
      <c r="DN14" s="29">
        <v>22.4</v>
      </c>
      <c r="DO14" s="29">
        <v>25.9</v>
      </c>
      <c r="DP14" s="29">
        <v>26.5</v>
      </c>
      <c r="DQ14" s="29">
        <v>229.9</v>
      </c>
      <c r="DR14" s="29">
        <f t="shared" si="5"/>
        <v>393.50000000000006</v>
      </c>
      <c r="DS14" s="29">
        <v>25</v>
      </c>
      <c r="DT14" s="29">
        <v>34.4</v>
      </c>
      <c r="DU14" s="29">
        <v>42.2</v>
      </c>
      <c r="DV14" s="29">
        <v>29.9</v>
      </c>
      <c r="DW14" s="29">
        <v>35.4</v>
      </c>
      <c r="DX14" s="29">
        <v>43.4</v>
      </c>
      <c r="DY14" s="29">
        <v>32.9</v>
      </c>
      <c r="DZ14" s="29">
        <v>28.9</v>
      </c>
      <c r="EA14" s="29">
        <v>57.1</v>
      </c>
      <c r="EB14" s="29">
        <v>34.6</v>
      </c>
      <c r="EC14" s="29">
        <v>29.7</v>
      </c>
      <c r="ED14" s="29"/>
      <c r="EE14" s="29">
        <f t="shared" si="6"/>
        <v>0</v>
      </c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>
        <f t="shared" si="0"/>
        <v>4949.2999999999993</v>
      </c>
      <c r="BF15" s="31">
        <v>299.2</v>
      </c>
      <c r="BG15" s="31">
        <v>363.1</v>
      </c>
      <c r="BH15" s="31">
        <v>386.4</v>
      </c>
      <c r="BI15" s="31">
        <v>363.3</v>
      </c>
      <c r="BJ15" s="31">
        <v>421</v>
      </c>
      <c r="BK15" s="31">
        <v>465.7</v>
      </c>
      <c r="BL15" s="31">
        <v>499.59999999999997</v>
      </c>
      <c r="BM15" s="31">
        <v>437.60000000000008</v>
      </c>
      <c r="BN15" s="31">
        <v>414.7</v>
      </c>
      <c r="BO15" s="31">
        <v>400.30000000000007</v>
      </c>
      <c r="BP15" s="31">
        <v>364.3</v>
      </c>
      <c r="BQ15" s="31">
        <v>534.09999999999991</v>
      </c>
      <c r="BR15" s="31">
        <f t="shared" si="1"/>
        <v>7094.9999999999991</v>
      </c>
      <c r="BS15" s="31">
        <v>414.99999999999994</v>
      </c>
      <c r="BT15" s="31">
        <v>393.9</v>
      </c>
      <c r="BU15" s="31">
        <v>721</v>
      </c>
      <c r="BV15" s="31">
        <v>703</v>
      </c>
      <c r="BW15" s="31">
        <v>447</v>
      </c>
      <c r="BX15" s="31">
        <v>680.69999999999993</v>
      </c>
      <c r="BY15" s="31">
        <v>523.80000000000007</v>
      </c>
      <c r="BZ15" s="31">
        <v>458.5</v>
      </c>
      <c r="CA15" s="31">
        <v>1206</v>
      </c>
      <c r="CB15" s="31">
        <v>533.4</v>
      </c>
      <c r="CC15" s="31">
        <v>459.2</v>
      </c>
      <c r="CD15" s="31">
        <v>553.50000000000011</v>
      </c>
      <c r="CE15" s="31">
        <f t="shared" si="2"/>
        <v>7094.9999999999991</v>
      </c>
      <c r="CF15" s="31">
        <v>414.99999999999994</v>
      </c>
      <c r="CG15" s="31">
        <v>393.9</v>
      </c>
      <c r="CH15" s="31">
        <v>721</v>
      </c>
      <c r="CI15" s="31">
        <v>703</v>
      </c>
      <c r="CJ15" s="31">
        <v>447</v>
      </c>
      <c r="CK15" s="31">
        <v>680.69999999999993</v>
      </c>
      <c r="CL15" s="31">
        <v>523.80000000000007</v>
      </c>
      <c r="CM15" s="31">
        <v>458.5</v>
      </c>
      <c r="CN15" s="31">
        <v>1206</v>
      </c>
      <c r="CO15" s="31">
        <v>533.4</v>
      </c>
      <c r="CP15" s="31">
        <v>459.2</v>
      </c>
      <c r="CQ15" s="31">
        <v>553.50000000000011</v>
      </c>
      <c r="CR15" s="31">
        <f t="shared" si="3"/>
        <v>7108.9999999999991</v>
      </c>
      <c r="CS15" s="31">
        <v>539.5</v>
      </c>
      <c r="CT15" s="31">
        <v>435.20000000000005</v>
      </c>
      <c r="CU15" s="31">
        <v>498.4</v>
      </c>
      <c r="CV15" s="31">
        <v>557.20000000000005</v>
      </c>
      <c r="CW15" s="31">
        <v>508.8</v>
      </c>
      <c r="CX15" s="31">
        <v>653.6</v>
      </c>
      <c r="CY15" s="31">
        <v>680.09999999999991</v>
      </c>
      <c r="CZ15" s="31">
        <v>486.6</v>
      </c>
      <c r="DA15" s="31">
        <v>641.5</v>
      </c>
      <c r="DB15" s="31">
        <v>810.2</v>
      </c>
      <c r="DC15" s="31">
        <v>492.19999999999993</v>
      </c>
      <c r="DD15" s="31">
        <v>805.7</v>
      </c>
      <c r="DE15" s="31">
        <f t="shared" si="4"/>
        <v>6930.2999999999993</v>
      </c>
      <c r="DF15" s="31">
        <v>572.4</v>
      </c>
      <c r="DG15" s="31">
        <v>432.29999999999995</v>
      </c>
      <c r="DH15" s="31">
        <v>480.70000000000005</v>
      </c>
      <c r="DI15" s="31">
        <v>554.70000000000005</v>
      </c>
      <c r="DJ15" s="31">
        <v>453.8</v>
      </c>
      <c r="DK15" s="31">
        <v>561.1</v>
      </c>
      <c r="DL15" s="31">
        <v>714.2</v>
      </c>
      <c r="DM15" s="31">
        <v>580.5</v>
      </c>
      <c r="DN15" s="31">
        <v>482.8</v>
      </c>
      <c r="DO15" s="31">
        <v>744.2</v>
      </c>
      <c r="DP15" s="31">
        <v>681.59999999999991</v>
      </c>
      <c r="DQ15" s="31">
        <v>672</v>
      </c>
      <c r="DR15" s="31">
        <f t="shared" si="5"/>
        <v>5987.0000000000009</v>
      </c>
      <c r="DS15" s="31">
        <v>486.9</v>
      </c>
      <c r="DT15" s="31">
        <v>474.6</v>
      </c>
      <c r="DU15" s="31">
        <v>511.9</v>
      </c>
      <c r="DV15" s="31">
        <v>454.9</v>
      </c>
      <c r="DW15" s="31">
        <v>506.1</v>
      </c>
      <c r="DX15" s="31">
        <v>618.1</v>
      </c>
      <c r="DY15" s="31">
        <v>675.4</v>
      </c>
      <c r="DZ15" s="31">
        <v>537.39999999999986</v>
      </c>
      <c r="EA15" s="31">
        <v>475.6</v>
      </c>
      <c r="EB15" s="31">
        <v>565.5</v>
      </c>
      <c r="EC15" s="31">
        <v>680.60000000000014</v>
      </c>
      <c r="ED15" s="31"/>
      <c r="EE15" s="31">
        <f t="shared" si="6"/>
        <v>0</v>
      </c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>
        <f t="shared" si="0"/>
        <v>1869.1</v>
      </c>
      <c r="BF16" s="31">
        <v>116</v>
      </c>
      <c r="BG16" s="31">
        <v>140.5</v>
      </c>
      <c r="BH16" s="31">
        <v>150.19999999999999</v>
      </c>
      <c r="BI16" s="31">
        <v>156.9</v>
      </c>
      <c r="BJ16" s="31">
        <v>151.1</v>
      </c>
      <c r="BK16" s="31">
        <v>161.19999999999999</v>
      </c>
      <c r="BL16" s="31">
        <v>164.1</v>
      </c>
      <c r="BM16" s="31">
        <v>142.30000000000001</v>
      </c>
      <c r="BN16" s="31">
        <v>155.5</v>
      </c>
      <c r="BO16" s="31">
        <v>145.4</v>
      </c>
      <c r="BP16" s="31">
        <v>144.30000000000001</v>
      </c>
      <c r="BQ16" s="31">
        <v>241.6</v>
      </c>
      <c r="BR16" s="31">
        <f t="shared" si="1"/>
        <v>2087.1</v>
      </c>
      <c r="BS16" s="31">
        <v>133.69999999999999</v>
      </c>
      <c r="BT16" s="31">
        <v>159.5</v>
      </c>
      <c r="BU16" s="31">
        <v>180.7</v>
      </c>
      <c r="BV16" s="31">
        <v>161.5</v>
      </c>
      <c r="BW16" s="31">
        <v>158.5</v>
      </c>
      <c r="BX16" s="31">
        <v>194.9</v>
      </c>
      <c r="BY16" s="31">
        <v>170.4</v>
      </c>
      <c r="BZ16" s="31">
        <v>159.30000000000001</v>
      </c>
      <c r="CA16" s="31">
        <v>171.5</v>
      </c>
      <c r="CB16" s="31">
        <v>165.3</v>
      </c>
      <c r="CC16" s="31">
        <v>160.30000000000001</v>
      </c>
      <c r="CD16" s="31">
        <v>271.5</v>
      </c>
      <c r="CE16" s="31">
        <f t="shared" si="2"/>
        <v>2087.1</v>
      </c>
      <c r="CF16" s="31">
        <v>133.69999999999999</v>
      </c>
      <c r="CG16" s="31">
        <v>159.5</v>
      </c>
      <c r="CH16" s="31">
        <v>180.7</v>
      </c>
      <c r="CI16" s="31">
        <v>161.5</v>
      </c>
      <c r="CJ16" s="31">
        <v>158.5</v>
      </c>
      <c r="CK16" s="31">
        <v>194.9</v>
      </c>
      <c r="CL16" s="31">
        <v>170.4</v>
      </c>
      <c r="CM16" s="31">
        <v>159.30000000000001</v>
      </c>
      <c r="CN16" s="31">
        <v>171.5</v>
      </c>
      <c r="CO16" s="31">
        <v>165.3</v>
      </c>
      <c r="CP16" s="31">
        <v>160.30000000000001</v>
      </c>
      <c r="CQ16" s="31">
        <v>271.5</v>
      </c>
      <c r="CR16" s="31">
        <f t="shared" si="3"/>
        <v>2303.4</v>
      </c>
      <c r="CS16" s="31">
        <v>145.5</v>
      </c>
      <c r="CT16" s="31">
        <v>175.6</v>
      </c>
      <c r="CU16" s="31">
        <v>209.9</v>
      </c>
      <c r="CV16" s="31">
        <v>180.5</v>
      </c>
      <c r="CW16" s="31">
        <v>175.6</v>
      </c>
      <c r="CX16" s="31">
        <v>210.4</v>
      </c>
      <c r="CY16" s="31">
        <v>185.5</v>
      </c>
      <c r="CZ16" s="31">
        <v>174.5</v>
      </c>
      <c r="DA16" s="31">
        <v>193.1</v>
      </c>
      <c r="DB16" s="31">
        <v>174.8</v>
      </c>
      <c r="DC16" s="31">
        <v>185.7</v>
      </c>
      <c r="DD16" s="31">
        <v>292.3</v>
      </c>
      <c r="DE16" s="31">
        <f t="shared" si="4"/>
        <v>2410.3000000000002</v>
      </c>
      <c r="DF16" s="31">
        <v>149</v>
      </c>
      <c r="DG16" s="31">
        <v>184.1</v>
      </c>
      <c r="DH16" s="31">
        <v>202.5</v>
      </c>
      <c r="DI16" s="31">
        <v>197</v>
      </c>
      <c r="DJ16" s="31">
        <v>184.9</v>
      </c>
      <c r="DK16" s="31">
        <v>220.7</v>
      </c>
      <c r="DL16" s="31">
        <v>201.9</v>
      </c>
      <c r="DM16" s="31">
        <v>188.5</v>
      </c>
      <c r="DN16" s="31">
        <v>203.8</v>
      </c>
      <c r="DO16" s="31">
        <v>184.6</v>
      </c>
      <c r="DP16" s="31">
        <v>188</v>
      </c>
      <c r="DQ16" s="31">
        <v>305.3</v>
      </c>
      <c r="DR16" s="31">
        <f t="shared" si="5"/>
        <v>2233.3000000000002</v>
      </c>
      <c r="DS16" s="31">
        <v>157.19999999999999</v>
      </c>
      <c r="DT16" s="31">
        <v>196.9</v>
      </c>
      <c r="DU16" s="31">
        <v>224.3</v>
      </c>
      <c r="DV16" s="31">
        <v>203.1</v>
      </c>
      <c r="DW16" s="31">
        <v>205.1</v>
      </c>
      <c r="DX16" s="31">
        <v>236.7</v>
      </c>
      <c r="DY16" s="31">
        <v>206.2</v>
      </c>
      <c r="DZ16" s="31">
        <v>194.2</v>
      </c>
      <c r="EA16" s="31">
        <v>215.3</v>
      </c>
      <c r="EB16" s="31">
        <v>196</v>
      </c>
      <c r="EC16" s="31">
        <v>198.3</v>
      </c>
      <c r="ED16" s="31"/>
      <c r="EE16" s="31">
        <f t="shared" si="6"/>
        <v>0</v>
      </c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>
        <f t="shared" si="0"/>
        <v>463.3</v>
      </c>
      <c r="BF17" s="31">
        <v>9.1</v>
      </c>
      <c r="BG17" s="31">
        <v>19.7</v>
      </c>
      <c r="BH17" s="31">
        <v>24.1</v>
      </c>
      <c r="BI17" s="31">
        <v>30</v>
      </c>
      <c r="BJ17" s="31">
        <v>47.7</v>
      </c>
      <c r="BK17" s="31">
        <v>39.9</v>
      </c>
      <c r="BL17" s="31">
        <v>50.1</v>
      </c>
      <c r="BM17" s="31">
        <v>64.400000000000006</v>
      </c>
      <c r="BN17" s="31">
        <v>40.200000000000003</v>
      </c>
      <c r="BO17" s="31">
        <v>44.9</v>
      </c>
      <c r="BP17" s="31">
        <v>41.6</v>
      </c>
      <c r="BQ17" s="31">
        <v>51.6</v>
      </c>
      <c r="BR17" s="31">
        <f t="shared" si="1"/>
        <v>502.3</v>
      </c>
      <c r="BS17" s="31">
        <v>14.6</v>
      </c>
      <c r="BT17" s="31">
        <v>14.5</v>
      </c>
      <c r="BU17" s="31">
        <v>33.9</v>
      </c>
      <c r="BV17" s="31">
        <v>44.1</v>
      </c>
      <c r="BW17" s="31">
        <v>42.5</v>
      </c>
      <c r="BX17" s="31">
        <v>32.9</v>
      </c>
      <c r="BY17" s="31">
        <v>31.2</v>
      </c>
      <c r="BZ17" s="31">
        <v>42.8</v>
      </c>
      <c r="CA17" s="31">
        <v>92.8</v>
      </c>
      <c r="CB17" s="31">
        <v>60</v>
      </c>
      <c r="CC17" s="31">
        <v>44.4</v>
      </c>
      <c r="CD17" s="31">
        <v>48.6</v>
      </c>
      <c r="CE17" s="31">
        <f t="shared" si="2"/>
        <v>502.3</v>
      </c>
      <c r="CF17" s="31">
        <v>14.6</v>
      </c>
      <c r="CG17" s="31">
        <v>14.5</v>
      </c>
      <c r="CH17" s="31">
        <v>33.9</v>
      </c>
      <c r="CI17" s="31">
        <v>44.1</v>
      </c>
      <c r="CJ17" s="31">
        <v>42.5</v>
      </c>
      <c r="CK17" s="31">
        <v>32.9</v>
      </c>
      <c r="CL17" s="31">
        <v>31.2</v>
      </c>
      <c r="CM17" s="31">
        <v>42.8</v>
      </c>
      <c r="CN17" s="31">
        <v>92.8</v>
      </c>
      <c r="CO17" s="31">
        <v>60</v>
      </c>
      <c r="CP17" s="31">
        <v>44.4</v>
      </c>
      <c r="CQ17" s="31">
        <v>48.6</v>
      </c>
      <c r="CR17" s="31">
        <f t="shared" si="3"/>
        <v>593.4</v>
      </c>
      <c r="CS17" s="31">
        <v>12.9</v>
      </c>
      <c r="CT17" s="31">
        <v>19.899999999999999</v>
      </c>
      <c r="CU17" s="31">
        <v>33</v>
      </c>
      <c r="CV17" s="31">
        <v>31.8</v>
      </c>
      <c r="CW17" s="31">
        <v>45.4</v>
      </c>
      <c r="CX17" s="31">
        <v>48.8</v>
      </c>
      <c r="CY17" s="31">
        <v>39.1</v>
      </c>
      <c r="CZ17" s="31">
        <v>55.3</v>
      </c>
      <c r="DA17" s="31">
        <v>45.6</v>
      </c>
      <c r="DB17" s="31">
        <v>79.7</v>
      </c>
      <c r="DC17" s="31">
        <v>73.099999999999994</v>
      </c>
      <c r="DD17" s="31">
        <v>108.8</v>
      </c>
      <c r="DE17" s="31">
        <f t="shared" si="4"/>
        <v>611.90000000000009</v>
      </c>
      <c r="DF17" s="31">
        <v>11.5</v>
      </c>
      <c r="DG17" s="31">
        <v>32.6</v>
      </c>
      <c r="DH17" s="31">
        <v>28.5</v>
      </c>
      <c r="DI17" s="31">
        <v>28.8</v>
      </c>
      <c r="DJ17" s="31">
        <v>46.7</v>
      </c>
      <c r="DK17" s="31">
        <v>45.2</v>
      </c>
      <c r="DL17" s="31">
        <v>35.9</v>
      </c>
      <c r="DM17" s="31">
        <v>105.5</v>
      </c>
      <c r="DN17" s="31">
        <v>65.099999999999994</v>
      </c>
      <c r="DO17" s="31">
        <v>92.5</v>
      </c>
      <c r="DP17" s="31">
        <v>67.400000000000006</v>
      </c>
      <c r="DQ17" s="31">
        <v>52.2</v>
      </c>
      <c r="DR17" s="31">
        <f t="shared" si="5"/>
        <v>449.89999999999992</v>
      </c>
      <c r="DS17" s="31">
        <v>4.3</v>
      </c>
      <c r="DT17" s="31">
        <v>17.600000000000001</v>
      </c>
      <c r="DU17" s="31">
        <v>24.3</v>
      </c>
      <c r="DV17" s="31">
        <v>21.5</v>
      </c>
      <c r="DW17" s="31">
        <v>49.7</v>
      </c>
      <c r="DX17" s="31">
        <v>35.299999999999997</v>
      </c>
      <c r="DY17" s="31">
        <v>33</v>
      </c>
      <c r="DZ17" s="31">
        <v>71.099999999999994</v>
      </c>
      <c r="EA17" s="31">
        <v>39.700000000000003</v>
      </c>
      <c r="EB17" s="31">
        <v>72.599999999999994</v>
      </c>
      <c r="EC17" s="31">
        <v>80.8</v>
      </c>
      <c r="ED17" s="31"/>
      <c r="EE17" s="31">
        <f t="shared" si="6"/>
        <v>0</v>
      </c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>
        <f t="shared" si="0"/>
        <v>714.9</v>
      </c>
      <c r="BF18" s="31">
        <v>80.099999999999994</v>
      </c>
      <c r="BG18" s="31">
        <v>100.2</v>
      </c>
      <c r="BH18" s="31">
        <v>23.1</v>
      </c>
      <c r="BI18" s="31">
        <v>33.700000000000003</v>
      </c>
      <c r="BJ18" s="31">
        <v>14.5</v>
      </c>
      <c r="BK18" s="31">
        <v>82.3</v>
      </c>
      <c r="BL18" s="31">
        <v>118.1</v>
      </c>
      <c r="BM18" s="31">
        <v>79</v>
      </c>
      <c r="BN18" s="31">
        <v>28.8</v>
      </c>
      <c r="BO18" s="31">
        <v>41</v>
      </c>
      <c r="BP18" s="31">
        <v>45.5</v>
      </c>
      <c r="BQ18" s="31">
        <v>68.599999999999994</v>
      </c>
      <c r="BR18" s="31">
        <f t="shared" si="1"/>
        <v>745.2</v>
      </c>
      <c r="BS18" s="31">
        <v>106.6</v>
      </c>
      <c r="BT18" s="31">
        <v>80.2</v>
      </c>
      <c r="BU18" s="31">
        <v>35.299999999999997</v>
      </c>
      <c r="BV18" s="31"/>
      <c r="BW18" s="31"/>
      <c r="BX18" s="31">
        <v>113.6</v>
      </c>
      <c r="BY18" s="31">
        <v>110.7</v>
      </c>
      <c r="BZ18" s="31">
        <v>110</v>
      </c>
      <c r="CA18" s="31">
        <v>55</v>
      </c>
      <c r="CB18" s="31">
        <v>33.299999999999997</v>
      </c>
      <c r="CC18" s="31">
        <v>25.4</v>
      </c>
      <c r="CD18" s="31">
        <v>75.099999999999994</v>
      </c>
      <c r="CE18" s="31">
        <f t="shared" si="2"/>
        <v>745.2</v>
      </c>
      <c r="CF18" s="31">
        <v>106.6</v>
      </c>
      <c r="CG18" s="31">
        <v>80.2</v>
      </c>
      <c r="CH18" s="31">
        <v>35.299999999999997</v>
      </c>
      <c r="CI18" s="31"/>
      <c r="CJ18" s="31"/>
      <c r="CK18" s="31">
        <v>113.6</v>
      </c>
      <c r="CL18" s="31">
        <v>110.7</v>
      </c>
      <c r="CM18" s="31">
        <v>110</v>
      </c>
      <c r="CN18" s="31">
        <v>55</v>
      </c>
      <c r="CO18" s="31">
        <v>33.299999999999997</v>
      </c>
      <c r="CP18" s="31">
        <v>25.4</v>
      </c>
      <c r="CQ18" s="31">
        <v>75.099999999999994</v>
      </c>
      <c r="CR18" s="31">
        <f t="shared" si="3"/>
        <v>929.80000000000007</v>
      </c>
      <c r="CS18" s="31">
        <v>160.4</v>
      </c>
      <c r="CT18" s="31">
        <v>88.6</v>
      </c>
      <c r="CU18" s="31">
        <v>89.6</v>
      </c>
      <c r="CV18" s="31">
        <v>43.2</v>
      </c>
      <c r="CW18" s="31">
        <v>16.399999999999999</v>
      </c>
      <c r="CX18" s="31">
        <v>60.1</v>
      </c>
      <c r="CY18" s="31">
        <v>217.3</v>
      </c>
      <c r="CZ18" s="31">
        <v>86.3</v>
      </c>
      <c r="DA18" s="31">
        <v>29</v>
      </c>
      <c r="DB18" s="31">
        <v>40.700000000000003</v>
      </c>
      <c r="DC18" s="31">
        <v>25.5</v>
      </c>
      <c r="DD18" s="31">
        <v>72.7</v>
      </c>
      <c r="DE18" s="31">
        <f t="shared" si="4"/>
        <v>1015.9000000000001</v>
      </c>
      <c r="DF18" s="31">
        <v>231.8</v>
      </c>
      <c r="DG18" s="31">
        <v>61</v>
      </c>
      <c r="DH18" s="31">
        <v>56.6</v>
      </c>
      <c r="DI18" s="31">
        <v>43.1</v>
      </c>
      <c r="DJ18" s="31">
        <v>27.8</v>
      </c>
      <c r="DK18" s="31">
        <v>72.3</v>
      </c>
      <c r="DL18" s="31">
        <v>196.4</v>
      </c>
      <c r="DM18" s="31">
        <v>115.9</v>
      </c>
      <c r="DN18" s="31">
        <v>40.6</v>
      </c>
      <c r="DO18" s="31">
        <v>46.2</v>
      </c>
      <c r="DP18" s="31">
        <v>37.299999999999997</v>
      </c>
      <c r="DQ18" s="31">
        <v>86.9</v>
      </c>
      <c r="DR18" s="31">
        <f t="shared" si="5"/>
        <v>1073.5</v>
      </c>
      <c r="DS18" s="31">
        <v>199.9</v>
      </c>
      <c r="DT18" s="31">
        <v>71.3</v>
      </c>
      <c r="DU18" s="31">
        <v>102.2</v>
      </c>
      <c r="DV18" s="31">
        <v>47.8</v>
      </c>
      <c r="DW18" s="31">
        <v>63.8</v>
      </c>
      <c r="DX18" s="31">
        <v>91.8</v>
      </c>
      <c r="DY18" s="31">
        <v>257.39999999999998</v>
      </c>
      <c r="DZ18" s="31">
        <v>80.7</v>
      </c>
      <c r="EA18" s="31">
        <v>39.4</v>
      </c>
      <c r="EB18" s="31">
        <v>50.4</v>
      </c>
      <c r="EC18" s="31">
        <v>68.8</v>
      </c>
      <c r="ED18" s="31"/>
      <c r="EE18" s="31">
        <f t="shared" si="6"/>
        <v>0</v>
      </c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>
        <v>0</v>
      </c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>
        <f t="shared" si="0"/>
        <v>1431.6000000000001</v>
      </c>
      <c r="BF20" s="31">
        <v>88.2</v>
      </c>
      <c r="BG20" s="31">
        <v>91.1</v>
      </c>
      <c r="BH20" s="31">
        <v>114.3</v>
      </c>
      <c r="BI20" s="31">
        <v>115.7</v>
      </c>
      <c r="BJ20" s="31">
        <v>156.30000000000001</v>
      </c>
      <c r="BK20" s="31">
        <v>115.6</v>
      </c>
      <c r="BL20" s="31">
        <v>119.7</v>
      </c>
      <c r="BM20" s="31">
        <v>106.1</v>
      </c>
      <c r="BN20" s="31">
        <v>129.69999999999999</v>
      </c>
      <c r="BO20" s="31">
        <v>125.9</v>
      </c>
      <c r="BP20" s="31">
        <v>114.7</v>
      </c>
      <c r="BQ20" s="31">
        <v>154.30000000000001</v>
      </c>
      <c r="BR20" s="31">
        <f t="shared" si="1"/>
        <v>2562.2000000000003</v>
      </c>
      <c r="BS20" s="31">
        <v>109.4</v>
      </c>
      <c r="BT20" s="31">
        <v>118.5</v>
      </c>
      <c r="BU20" s="31">
        <v>451.8</v>
      </c>
      <c r="BV20" s="31">
        <v>389</v>
      </c>
      <c r="BW20" s="31">
        <v>204.3</v>
      </c>
      <c r="BX20" s="31">
        <v>309.5</v>
      </c>
      <c r="BY20" s="31">
        <v>129.4</v>
      </c>
      <c r="BZ20" s="31">
        <v>120.4</v>
      </c>
      <c r="CA20" s="31">
        <v>216.3</v>
      </c>
      <c r="CB20" s="31">
        <v>167</v>
      </c>
      <c r="CC20" s="31">
        <v>201.4</v>
      </c>
      <c r="CD20" s="31">
        <v>145.19999999999999</v>
      </c>
      <c r="CE20" s="31">
        <f t="shared" si="2"/>
        <v>2562.2000000000003</v>
      </c>
      <c r="CF20" s="31">
        <v>109.4</v>
      </c>
      <c r="CG20" s="31">
        <v>118.5</v>
      </c>
      <c r="CH20" s="31">
        <v>451.8</v>
      </c>
      <c r="CI20" s="31">
        <v>389</v>
      </c>
      <c r="CJ20" s="31">
        <v>204.3</v>
      </c>
      <c r="CK20" s="31">
        <v>309.5</v>
      </c>
      <c r="CL20" s="31">
        <v>129.4</v>
      </c>
      <c r="CM20" s="31">
        <v>120.4</v>
      </c>
      <c r="CN20" s="31">
        <v>216.3</v>
      </c>
      <c r="CO20" s="31">
        <v>167</v>
      </c>
      <c r="CP20" s="31">
        <v>201.4</v>
      </c>
      <c r="CQ20" s="31">
        <v>145.19999999999999</v>
      </c>
      <c r="CR20" s="31">
        <f t="shared" si="3"/>
        <v>2484.4</v>
      </c>
      <c r="CS20" s="31">
        <v>172.2</v>
      </c>
      <c r="CT20" s="31">
        <v>141.80000000000001</v>
      </c>
      <c r="CU20" s="31">
        <v>154.69999999999999</v>
      </c>
      <c r="CV20" s="31">
        <v>180.2</v>
      </c>
      <c r="CW20" s="31">
        <v>229.4</v>
      </c>
      <c r="CX20" s="31">
        <v>282.39999999999998</v>
      </c>
      <c r="CY20" s="31">
        <v>136.9</v>
      </c>
      <c r="CZ20" s="31">
        <v>137.9</v>
      </c>
      <c r="DA20" s="31">
        <v>258.10000000000002</v>
      </c>
      <c r="DB20" s="31">
        <v>335.3</v>
      </c>
      <c r="DC20" s="31">
        <v>162.69999999999999</v>
      </c>
      <c r="DD20" s="31">
        <v>292.8</v>
      </c>
      <c r="DE20" s="31">
        <f t="shared" si="4"/>
        <v>2165.1</v>
      </c>
      <c r="DF20" s="31">
        <v>120</v>
      </c>
      <c r="DG20" s="31">
        <v>138.69999999999999</v>
      </c>
      <c r="DH20" s="31">
        <v>161.6</v>
      </c>
      <c r="DI20" s="31">
        <v>140.1</v>
      </c>
      <c r="DJ20" s="31">
        <v>161</v>
      </c>
      <c r="DK20" s="31">
        <v>170.8</v>
      </c>
      <c r="DL20" s="31">
        <v>190.1</v>
      </c>
      <c r="DM20" s="31">
        <v>154.6</v>
      </c>
      <c r="DN20" s="31">
        <v>140</v>
      </c>
      <c r="DO20" s="31">
        <v>240.9</v>
      </c>
      <c r="DP20" s="31">
        <v>337.9</v>
      </c>
      <c r="DQ20" s="31">
        <v>209.4</v>
      </c>
      <c r="DR20" s="31">
        <f t="shared" si="5"/>
        <v>2070.8999999999996</v>
      </c>
      <c r="DS20" s="31">
        <v>123.9</v>
      </c>
      <c r="DT20" s="31">
        <v>181.9</v>
      </c>
      <c r="DU20" s="31">
        <v>151.19999999999999</v>
      </c>
      <c r="DV20" s="31">
        <v>170.1</v>
      </c>
      <c r="DW20" s="31">
        <v>174.3</v>
      </c>
      <c r="DX20" s="31">
        <v>240.8</v>
      </c>
      <c r="DY20" s="31">
        <v>170.2</v>
      </c>
      <c r="DZ20" s="31">
        <v>168.1</v>
      </c>
      <c r="EA20" s="31">
        <v>172.1</v>
      </c>
      <c r="EB20" s="31">
        <v>194.3</v>
      </c>
      <c r="EC20" s="31">
        <v>324</v>
      </c>
      <c r="ED20" s="31"/>
      <c r="EE20" s="31">
        <f t="shared" si="6"/>
        <v>0</v>
      </c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>
        <v>0</v>
      </c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>
        <f t="shared" si="0"/>
        <v>470.40000000000003</v>
      </c>
      <c r="BF22" s="55">
        <v>5.8</v>
      </c>
      <c r="BG22" s="55">
        <v>11.6</v>
      </c>
      <c r="BH22" s="55">
        <v>74.7</v>
      </c>
      <c r="BI22" s="55">
        <v>27</v>
      </c>
      <c r="BJ22" s="55">
        <v>51.4</v>
      </c>
      <c r="BK22" s="55">
        <v>66.7</v>
      </c>
      <c r="BL22" s="55">
        <v>47.6</v>
      </c>
      <c r="BM22" s="55">
        <v>45.8</v>
      </c>
      <c r="BN22" s="55">
        <v>60.5</v>
      </c>
      <c r="BO22" s="55">
        <v>43.1</v>
      </c>
      <c r="BP22" s="55">
        <v>18.2</v>
      </c>
      <c r="BQ22" s="55">
        <v>18</v>
      </c>
      <c r="BR22" s="55">
        <f t="shared" si="1"/>
        <v>1198.1999999999998</v>
      </c>
      <c r="BS22" s="55">
        <v>50.7</v>
      </c>
      <c r="BT22" s="55">
        <v>21.2</v>
      </c>
      <c r="BU22" s="55">
        <v>19.3</v>
      </c>
      <c r="BV22" s="55">
        <v>108.4</v>
      </c>
      <c r="BW22" s="55">
        <v>41.7</v>
      </c>
      <c r="BX22" s="55">
        <v>29.8</v>
      </c>
      <c r="BY22" s="55">
        <v>82.1</v>
      </c>
      <c r="BZ22" s="55">
        <v>26</v>
      </c>
      <c r="CA22" s="55">
        <v>670.4</v>
      </c>
      <c r="CB22" s="55">
        <v>107.8</v>
      </c>
      <c r="CC22" s="55">
        <v>27.7</v>
      </c>
      <c r="CD22" s="55">
        <v>13.1</v>
      </c>
      <c r="CE22" s="55">
        <f t="shared" si="2"/>
        <v>1198.1999999999998</v>
      </c>
      <c r="CF22" s="55">
        <v>50.7</v>
      </c>
      <c r="CG22" s="55">
        <v>21.2</v>
      </c>
      <c r="CH22" s="55">
        <v>19.3</v>
      </c>
      <c r="CI22" s="55">
        <v>108.4</v>
      </c>
      <c r="CJ22" s="55">
        <v>41.7</v>
      </c>
      <c r="CK22" s="55">
        <v>29.8</v>
      </c>
      <c r="CL22" s="55">
        <v>82.1</v>
      </c>
      <c r="CM22" s="55">
        <v>26</v>
      </c>
      <c r="CN22" s="55">
        <v>670.4</v>
      </c>
      <c r="CO22" s="55">
        <v>107.8</v>
      </c>
      <c r="CP22" s="55">
        <v>27.7</v>
      </c>
      <c r="CQ22" s="55">
        <v>13.1</v>
      </c>
      <c r="CR22" s="55">
        <f t="shared" si="3"/>
        <v>798.00000000000011</v>
      </c>
      <c r="CS22" s="55">
        <v>48.5</v>
      </c>
      <c r="CT22" s="55">
        <v>9.3000000000000007</v>
      </c>
      <c r="CU22" s="55">
        <v>11.2</v>
      </c>
      <c r="CV22" s="55">
        <v>121.5</v>
      </c>
      <c r="CW22" s="55">
        <v>42</v>
      </c>
      <c r="CX22" s="55">
        <v>51.9</v>
      </c>
      <c r="CY22" s="55">
        <v>101.3</v>
      </c>
      <c r="CZ22" s="55">
        <v>32.6</v>
      </c>
      <c r="DA22" s="55">
        <v>115.7</v>
      </c>
      <c r="DB22" s="55">
        <v>179.7</v>
      </c>
      <c r="DC22" s="55">
        <v>45.2</v>
      </c>
      <c r="DD22" s="55">
        <v>39.1</v>
      </c>
      <c r="DE22" s="55">
        <f t="shared" si="4"/>
        <v>727.10000000000014</v>
      </c>
      <c r="DF22" s="55">
        <v>60.1</v>
      </c>
      <c r="DG22" s="55">
        <v>15.9</v>
      </c>
      <c r="DH22" s="55">
        <v>31.5</v>
      </c>
      <c r="DI22" s="55">
        <v>145.69999999999999</v>
      </c>
      <c r="DJ22" s="55">
        <v>33.4</v>
      </c>
      <c r="DK22" s="55">
        <v>52.1</v>
      </c>
      <c r="DL22" s="55">
        <v>89.9</v>
      </c>
      <c r="DM22" s="55">
        <v>16</v>
      </c>
      <c r="DN22" s="55">
        <v>33.299999999999997</v>
      </c>
      <c r="DO22" s="55">
        <v>180</v>
      </c>
      <c r="DP22" s="55">
        <v>51</v>
      </c>
      <c r="DQ22" s="55">
        <v>18.2</v>
      </c>
      <c r="DR22" s="55">
        <f t="shared" si="5"/>
        <v>159.39999999999998</v>
      </c>
      <c r="DS22" s="55">
        <v>1.6</v>
      </c>
      <c r="DT22" s="55">
        <v>6.9</v>
      </c>
      <c r="DU22" s="55">
        <v>9.9</v>
      </c>
      <c r="DV22" s="55">
        <v>12.4</v>
      </c>
      <c r="DW22" s="55">
        <v>13.2</v>
      </c>
      <c r="DX22" s="55">
        <v>13.5</v>
      </c>
      <c r="DY22" s="55">
        <v>8.6</v>
      </c>
      <c r="DZ22" s="55">
        <v>23.3</v>
      </c>
      <c r="EA22" s="55">
        <v>9.1</v>
      </c>
      <c r="EB22" s="55">
        <v>52.2</v>
      </c>
      <c r="EC22" s="55">
        <v>8.6999999999999993</v>
      </c>
      <c r="ED22" s="55"/>
      <c r="EE22" s="55">
        <f t="shared" si="6"/>
        <v>0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>
        <f t="shared" si="0"/>
        <v>237.89999999999992</v>
      </c>
      <c r="BF23" s="56">
        <v>138.40000000000003</v>
      </c>
      <c r="BG23" s="56">
        <v>57.89999999999992</v>
      </c>
      <c r="BH23" s="56">
        <v>-7.6999999999999886</v>
      </c>
      <c r="BI23" s="56">
        <v>452.09999999999997</v>
      </c>
      <c r="BJ23" s="56">
        <v>-36</v>
      </c>
      <c r="BK23" s="56">
        <v>-72.699999999999989</v>
      </c>
      <c r="BL23" s="56">
        <v>-80.999999999999943</v>
      </c>
      <c r="BM23" s="56">
        <v>-20.800000000000068</v>
      </c>
      <c r="BN23" s="56">
        <v>-52.800000000000011</v>
      </c>
      <c r="BO23" s="56">
        <v>-6.0000000000001137</v>
      </c>
      <c r="BP23" s="56">
        <v>7.8000000000000114</v>
      </c>
      <c r="BQ23" s="56">
        <v>-141.29999999999995</v>
      </c>
      <c r="BR23" s="56">
        <f t="shared" si="1"/>
        <v>-1915.3999999999999</v>
      </c>
      <c r="BS23" s="56">
        <v>128.30000000000001</v>
      </c>
      <c r="BT23" s="56">
        <v>7.2000000000000455</v>
      </c>
      <c r="BU23" s="56">
        <v>-286.10000000000002</v>
      </c>
      <c r="BV23" s="56">
        <v>-148</v>
      </c>
      <c r="BW23" s="56">
        <v>-182.90000000000003</v>
      </c>
      <c r="BX23" s="56">
        <v>-243.39999999999992</v>
      </c>
      <c r="BY23" s="56">
        <v>-137.90000000000009</v>
      </c>
      <c r="BZ23" s="56">
        <v>-52.699999999999989</v>
      </c>
      <c r="CA23" s="56">
        <v>-733.90000000000009</v>
      </c>
      <c r="CB23" s="56">
        <v>-107.89999999999992</v>
      </c>
      <c r="CC23" s="56">
        <v>-43.399999999999977</v>
      </c>
      <c r="CD23" s="56">
        <v>-114.7000000000001</v>
      </c>
      <c r="CE23" s="56">
        <f t="shared" si="2"/>
        <v>-1915.3999999999999</v>
      </c>
      <c r="CF23" s="56">
        <v>128.30000000000001</v>
      </c>
      <c r="CG23" s="56">
        <v>7.2000000000000455</v>
      </c>
      <c r="CH23" s="56">
        <v>-286.10000000000002</v>
      </c>
      <c r="CI23" s="56">
        <v>-148</v>
      </c>
      <c r="CJ23" s="56">
        <v>-182.90000000000003</v>
      </c>
      <c r="CK23" s="56">
        <v>-243.39999999999992</v>
      </c>
      <c r="CL23" s="56">
        <v>-137.90000000000009</v>
      </c>
      <c r="CM23" s="56">
        <v>-52.699999999999989</v>
      </c>
      <c r="CN23" s="56">
        <v>-733.90000000000009</v>
      </c>
      <c r="CO23" s="56">
        <v>-107.89999999999992</v>
      </c>
      <c r="CP23" s="56">
        <v>-43.399999999999977</v>
      </c>
      <c r="CQ23" s="56">
        <v>-114.7000000000001</v>
      </c>
      <c r="CR23" s="56">
        <f t="shared" si="3"/>
        <v>115</v>
      </c>
      <c r="CS23" s="56">
        <v>-42.899999999999977</v>
      </c>
      <c r="CT23" s="56">
        <v>37.799999999999955</v>
      </c>
      <c r="CU23" s="56">
        <v>-10.699999999999989</v>
      </c>
      <c r="CV23" s="56">
        <v>392.29999999999995</v>
      </c>
      <c r="CW23" s="56">
        <v>-64.10000000000008</v>
      </c>
      <c r="CX23" s="56">
        <v>-178.2</v>
      </c>
      <c r="CY23" s="56">
        <v>-177.39999999999986</v>
      </c>
      <c r="CZ23" s="56">
        <v>-0.19999999999998863</v>
      </c>
      <c r="DA23" s="56">
        <v>-180.5</v>
      </c>
      <c r="DB23" s="56">
        <v>-331.80000000000007</v>
      </c>
      <c r="DC23" s="56">
        <v>43.900000000000091</v>
      </c>
      <c r="DD23" s="56">
        <v>626.79999999999995</v>
      </c>
      <c r="DE23" s="56">
        <f t="shared" si="4"/>
        <v>410.80000000000018</v>
      </c>
      <c r="DF23" s="56">
        <v>54.300000000000068</v>
      </c>
      <c r="DG23" s="56">
        <v>78.900000000000034</v>
      </c>
      <c r="DH23" s="56">
        <v>115</v>
      </c>
      <c r="DI23" s="56">
        <v>396.9</v>
      </c>
      <c r="DJ23" s="56">
        <v>193.50000000000006</v>
      </c>
      <c r="DK23" s="56">
        <v>-59.700000000000045</v>
      </c>
      <c r="DL23" s="56">
        <v>-182.5</v>
      </c>
      <c r="DM23" s="56">
        <v>-38.699999999999932</v>
      </c>
      <c r="DN23" s="56">
        <v>11.299999999999955</v>
      </c>
      <c r="DO23" s="56">
        <v>-250.70000000000005</v>
      </c>
      <c r="DP23" s="56">
        <v>-182.99999999999989</v>
      </c>
      <c r="DQ23" s="56">
        <v>275.5</v>
      </c>
      <c r="DR23" s="56">
        <f t="shared" si="5"/>
        <v>873.00000000000023</v>
      </c>
      <c r="DS23" s="56">
        <v>103.30000000000007</v>
      </c>
      <c r="DT23" s="56">
        <v>76.100000000000023</v>
      </c>
      <c r="DU23" s="56">
        <v>115.80000000000007</v>
      </c>
      <c r="DV23" s="56">
        <v>408.80000000000007</v>
      </c>
      <c r="DW23" s="56">
        <v>177</v>
      </c>
      <c r="DX23" s="56">
        <v>-68.200000000000045</v>
      </c>
      <c r="DY23" s="56">
        <v>-59.899999999999977</v>
      </c>
      <c r="DZ23" s="56">
        <v>63.900000000000091</v>
      </c>
      <c r="EA23" s="56">
        <v>99.200000000000045</v>
      </c>
      <c r="EB23" s="56">
        <v>-13.600000000000023</v>
      </c>
      <c r="EC23" s="56">
        <v>-29.400000000000091</v>
      </c>
      <c r="ED23" s="56"/>
      <c r="EE23" s="56">
        <f t="shared" si="6"/>
        <v>0</v>
      </c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>
        <f t="shared" si="0"/>
        <v>76.099999999999994</v>
      </c>
      <c r="BF25" s="31">
        <v>0</v>
      </c>
      <c r="BG25" s="31">
        <v>2.6</v>
      </c>
      <c r="BH25" s="31">
        <v>2.2999999999999998</v>
      </c>
      <c r="BI25" s="31">
        <v>1.8</v>
      </c>
      <c r="BJ25" s="31">
        <v>4</v>
      </c>
      <c r="BK25" s="31">
        <v>4.5</v>
      </c>
      <c r="BL25" s="31">
        <v>4.8</v>
      </c>
      <c r="BM25" s="31">
        <v>6.6</v>
      </c>
      <c r="BN25" s="31">
        <v>9.1999999999999993</v>
      </c>
      <c r="BO25" s="31">
        <v>7.6</v>
      </c>
      <c r="BP25" s="31">
        <v>7.5</v>
      </c>
      <c r="BQ25" s="31">
        <v>25.2</v>
      </c>
      <c r="BR25" s="31">
        <f t="shared" si="1"/>
        <v>51.5</v>
      </c>
      <c r="BS25" s="31">
        <v>0.2</v>
      </c>
      <c r="BT25" s="31">
        <v>0.9</v>
      </c>
      <c r="BU25" s="31">
        <v>1.2</v>
      </c>
      <c r="BV25" s="31">
        <v>1.9</v>
      </c>
      <c r="BW25" s="31">
        <v>2.2000000000000002</v>
      </c>
      <c r="BX25" s="31">
        <v>2.8</v>
      </c>
      <c r="BY25" s="31">
        <v>3.9</v>
      </c>
      <c r="BZ25" s="31">
        <v>2.9</v>
      </c>
      <c r="CA25" s="31">
        <v>6.6</v>
      </c>
      <c r="CB25" s="31">
        <v>8.4</v>
      </c>
      <c r="CC25" s="31">
        <v>7.1</v>
      </c>
      <c r="CD25" s="31">
        <v>13.4</v>
      </c>
      <c r="CE25" s="31">
        <f t="shared" si="2"/>
        <v>51.5</v>
      </c>
      <c r="CF25" s="31">
        <v>0.2</v>
      </c>
      <c r="CG25" s="31">
        <v>0.9</v>
      </c>
      <c r="CH25" s="31">
        <v>1.2</v>
      </c>
      <c r="CI25" s="31">
        <v>1.9</v>
      </c>
      <c r="CJ25" s="31">
        <v>2.2000000000000002</v>
      </c>
      <c r="CK25" s="31">
        <v>2.8</v>
      </c>
      <c r="CL25" s="31">
        <v>3.9</v>
      </c>
      <c r="CM25" s="31">
        <v>2.9</v>
      </c>
      <c r="CN25" s="31">
        <v>6.6</v>
      </c>
      <c r="CO25" s="31">
        <v>8.4</v>
      </c>
      <c r="CP25" s="31">
        <v>7.1</v>
      </c>
      <c r="CQ25" s="31">
        <v>13.4</v>
      </c>
      <c r="CR25" s="31">
        <f t="shared" si="3"/>
        <v>154.10000000000002</v>
      </c>
      <c r="CS25" s="31">
        <v>1.2</v>
      </c>
      <c r="CT25" s="31">
        <v>9.1</v>
      </c>
      <c r="CU25" s="31">
        <v>20</v>
      </c>
      <c r="CV25" s="31">
        <v>20</v>
      </c>
      <c r="CW25" s="31">
        <v>12.9</v>
      </c>
      <c r="CX25" s="31">
        <v>7.1</v>
      </c>
      <c r="CY25" s="31">
        <v>7.4</v>
      </c>
      <c r="CZ25" s="31">
        <v>12.7</v>
      </c>
      <c r="DA25" s="31">
        <v>9.1999999999999993</v>
      </c>
      <c r="DB25" s="31">
        <v>8.9</v>
      </c>
      <c r="DC25" s="31">
        <v>17.5</v>
      </c>
      <c r="DD25" s="31">
        <v>28.1</v>
      </c>
      <c r="DE25" s="31">
        <f t="shared" si="4"/>
        <v>144.5</v>
      </c>
      <c r="DF25" s="31">
        <v>0.3</v>
      </c>
      <c r="DG25" s="31">
        <v>0.9</v>
      </c>
      <c r="DH25" s="31">
        <v>2.2999999999999998</v>
      </c>
      <c r="DI25" s="31">
        <v>2.7</v>
      </c>
      <c r="DJ25" s="31">
        <v>7.7</v>
      </c>
      <c r="DK25" s="31">
        <v>28.3</v>
      </c>
      <c r="DL25" s="31">
        <v>3.7</v>
      </c>
      <c r="DM25" s="31">
        <v>5.9</v>
      </c>
      <c r="DN25" s="31">
        <v>12</v>
      </c>
      <c r="DO25" s="31">
        <v>31.5</v>
      </c>
      <c r="DP25" s="31">
        <v>25.1</v>
      </c>
      <c r="DQ25" s="31">
        <v>24.1</v>
      </c>
      <c r="DR25" s="31">
        <f t="shared" si="5"/>
        <v>155.60000000000002</v>
      </c>
      <c r="DS25" s="31">
        <v>0.3</v>
      </c>
      <c r="DT25" s="31">
        <v>0.8</v>
      </c>
      <c r="DU25" s="31">
        <v>2.8</v>
      </c>
      <c r="DV25" s="31">
        <v>4</v>
      </c>
      <c r="DW25" s="31">
        <v>14.3</v>
      </c>
      <c r="DX25" s="31">
        <v>21.2</v>
      </c>
      <c r="DY25" s="31">
        <v>31.3</v>
      </c>
      <c r="DZ25" s="31">
        <v>9.1999999999999993</v>
      </c>
      <c r="EA25" s="31">
        <v>16.8</v>
      </c>
      <c r="EB25" s="31">
        <v>25.1</v>
      </c>
      <c r="EC25" s="31">
        <v>29.8</v>
      </c>
      <c r="ED25" s="31"/>
      <c r="EE25" s="31">
        <f t="shared" si="6"/>
        <v>0</v>
      </c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>
        <f t="shared" si="0"/>
        <v>76.099999999999994</v>
      </c>
      <c r="BF26" s="29">
        <v>0</v>
      </c>
      <c r="BG26" s="29">
        <v>2.6</v>
      </c>
      <c r="BH26" s="29">
        <v>2.2999999999999998</v>
      </c>
      <c r="BI26" s="29">
        <v>1.8</v>
      </c>
      <c r="BJ26" s="29">
        <v>4</v>
      </c>
      <c r="BK26" s="29">
        <v>4.5</v>
      </c>
      <c r="BL26" s="29">
        <v>4.8</v>
      </c>
      <c r="BM26" s="29">
        <v>6.6</v>
      </c>
      <c r="BN26" s="29">
        <v>9.1999999999999993</v>
      </c>
      <c r="BO26" s="29">
        <v>7.6</v>
      </c>
      <c r="BP26" s="29">
        <v>7.5</v>
      </c>
      <c r="BQ26" s="29">
        <v>25.2</v>
      </c>
      <c r="BR26" s="29">
        <f t="shared" si="1"/>
        <v>51.5</v>
      </c>
      <c r="BS26" s="29">
        <v>0.2</v>
      </c>
      <c r="BT26" s="29">
        <v>0.9</v>
      </c>
      <c r="BU26" s="29">
        <v>1.2</v>
      </c>
      <c r="BV26" s="29">
        <v>1.9</v>
      </c>
      <c r="BW26" s="29">
        <v>2.2000000000000002</v>
      </c>
      <c r="BX26" s="29">
        <v>2.8</v>
      </c>
      <c r="BY26" s="29">
        <v>3.9</v>
      </c>
      <c r="BZ26" s="29">
        <v>2.9</v>
      </c>
      <c r="CA26" s="29">
        <v>6.6</v>
      </c>
      <c r="CB26" s="29">
        <v>8.4</v>
      </c>
      <c r="CC26" s="29">
        <v>7.1</v>
      </c>
      <c r="CD26" s="29">
        <v>13.4</v>
      </c>
      <c r="CE26" s="29">
        <f t="shared" si="2"/>
        <v>51.5</v>
      </c>
      <c r="CF26" s="29">
        <v>0.2</v>
      </c>
      <c r="CG26" s="29">
        <v>0.9</v>
      </c>
      <c r="CH26" s="29">
        <v>1.2</v>
      </c>
      <c r="CI26" s="29">
        <v>1.9</v>
      </c>
      <c r="CJ26" s="29">
        <v>2.2000000000000002</v>
      </c>
      <c r="CK26" s="29">
        <v>2.8</v>
      </c>
      <c r="CL26" s="29">
        <v>3.9</v>
      </c>
      <c r="CM26" s="29">
        <v>2.9</v>
      </c>
      <c r="CN26" s="29">
        <v>6.6</v>
      </c>
      <c r="CO26" s="29">
        <v>8.4</v>
      </c>
      <c r="CP26" s="29">
        <v>7.1</v>
      </c>
      <c r="CQ26" s="29">
        <v>13.4</v>
      </c>
      <c r="CR26" s="29">
        <f t="shared" si="3"/>
        <v>154.10000000000002</v>
      </c>
      <c r="CS26" s="29">
        <v>1.2</v>
      </c>
      <c r="CT26" s="29">
        <v>9.1</v>
      </c>
      <c r="CU26" s="29">
        <v>20</v>
      </c>
      <c r="CV26" s="29">
        <v>20</v>
      </c>
      <c r="CW26" s="29">
        <v>12.9</v>
      </c>
      <c r="CX26" s="29">
        <v>7.1</v>
      </c>
      <c r="CY26" s="29">
        <v>7.4</v>
      </c>
      <c r="CZ26" s="29">
        <v>12.7</v>
      </c>
      <c r="DA26" s="29">
        <v>9.1999999999999993</v>
      </c>
      <c r="DB26" s="29">
        <v>8.9</v>
      </c>
      <c r="DC26" s="29">
        <v>17.5</v>
      </c>
      <c r="DD26" s="29">
        <v>28.1</v>
      </c>
      <c r="DE26" s="29">
        <f t="shared" si="4"/>
        <v>144.5</v>
      </c>
      <c r="DF26" s="29">
        <v>0.3</v>
      </c>
      <c r="DG26" s="29">
        <v>0.9</v>
      </c>
      <c r="DH26" s="29">
        <v>2.2999999999999998</v>
      </c>
      <c r="DI26" s="29">
        <v>2.7</v>
      </c>
      <c r="DJ26" s="29">
        <v>7.7</v>
      </c>
      <c r="DK26" s="29">
        <v>28.3</v>
      </c>
      <c r="DL26" s="29">
        <v>3.7</v>
      </c>
      <c r="DM26" s="29">
        <v>5.9</v>
      </c>
      <c r="DN26" s="29">
        <v>12</v>
      </c>
      <c r="DO26" s="29">
        <v>31.5</v>
      </c>
      <c r="DP26" s="29">
        <v>25.1</v>
      </c>
      <c r="DQ26" s="29">
        <v>24.1</v>
      </c>
      <c r="DR26" s="29">
        <f t="shared" si="5"/>
        <v>155.60000000000002</v>
      </c>
      <c r="DS26" s="29">
        <v>0.3</v>
      </c>
      <c r="DT26" s="29">
        <v>0.8</v>
      </c>
      <c r="DU26" s="29">
        <v>2.8</v>
      </c>
      <c r="DV26" s="29">
        <v>4</v>
      </c>
      <c r="DW26" s="29">
        <v>14.3</v>
      </c>
      <c r="DX26" s="29">
        <v>21.2</v>
      </c>
      <c r="DY26" s="29">
        <v>31.3</v>
      </c>
      <c r="DZ26" s="29">
        <v>9.1999999999999993</v>
      </c>
      <c r="EA26" s="29">
        <v>16.8</v>
      </c>
      <c r="EB26" s="29">
        <v>25.1</v>
      </c>
      <c r="EC26" s="29">
        <v>29.8</v>
      </c>
      <c r="ED26" s="29"/>
      <c r="EE26" s="29">
        <f t="shared" si="6"/>
        <v>0</v>
      </c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>
        <f t="shared" ref="BE30:BE31" si="7">+SUM(BF30:BQ30)</f>
        <v>5025.4000000000005</v>
      </c>
      <c r="BF30" s="26">
        <v>299.2</v>
      </c>
      <c r="BG30" s="26">
        <v>365.70000000000005</v>
      </c>
      <c r="BH30" s="26">
        <v>388.7</v>
      </c>
      <c r="BI30" s="26">
        <v>365.1</v>
      </c>
      <c r="BJ30" s="26">
        <v>425</v>
      </c>
      <c r="BK30" s="26">
        <v>470.2</v>
      </c>
      <c r="BL30" s="26">
        <v>504.4</v>
      </c>
      <c r="BM30" s="26">
        <v>444.2000000000001</v>
      </c>
      <c r="BN30" s="26">
        <v>423.9</v>
      </c>
      <c r="BO30" s="26">
        <v>407.90000000000009</v>
      </c>
      <c r="BP30" s="26">
        <v>371.8</v>
      </c>
      <c r="BQ30" s="26">
        <v>559.29999999999995</v>
      </c>
      <c r="BR30" s="26">
        <f t="shared" ref="BR30:BR31" si="8">+SUM(BS30:CD30)</f>
        <v>7146.5</v>
      </c>
      <c r="BS30" s="26">
        <v>415.19999999999993</v>
      </c>
      <c r="BT30" s="26">
        <v>394.79999999999995</v>
      </c>
      <c r="BU30" s="26">
        <v>722.2</v>
      </c>
      <c r="BV30" s="26">
        <v>704.9</v>
      </c>
      <c r="BW30" s="26">
        <v>449.2</v>
      </c>
      <c r="BX30" s="26">
        <v>683.49999999999989</v>
      </c>
      <c r="BY30" s="26">
        <v>527.70000000000005</v>
      </c>
      <c r="BZ30" s="26">
        <v>461.4</v>
      </c>
      <c r="CA30" s="26">
        <v>1212.5999999999999</v>
      </c>
      <c r="CB30" s="26">
        <v>541.79999999999995</v>
      </c>
      <c r="CC30" s="26">
        <v>466.3</v>
      </c>
      <c r="CD30" s="26">
        <v>566.90000000000009</v>
      </c>
      <c r="CE30" s="26">
        <f t="shared" ref="CE30:CE31" si="9">+SUM(CF30:CQ30)</f>
        <v>7146.5</v>
      </c>
      <c r="CF30" s="26">
        <v>415.19999999999993</v>
      </c>
      <c r="CG30" s="26">
        <v>394.79999999999995</v>
      </c>
      <c r="CH30" s="26">
        <v>722.2</v>
      </c>
      <c r="CI30" s="26">
        <v>704.9</v>
      </c>
      <c r="CJ30" s="26">
        <v>449.2</v>
      </c>
      <c r="CK30" s="26">
        <v>683.49999999999989</v>
      </c>
      <c r="CL30" s="26">
        <v>527.70000000000005</v>
      </c>
      <c r="CM30" s="26">
        <v>461.4</v>
      </c>
      <c r="CN30" s="26">
        <v>1212.5999999999999</v>
      </c>
      <c r="CO30" s="26">
        <v>541.79999999999995</v>
      </c>
      <c r="CP30" s="26">
        <v>466.3</v>
      </c>
      <c r="CQ30" s="26">
        <v>566.90000000000009</v>
      </c>
      <c r="CR30" s="26">
        <f t="shared" ref="CR30:CR31" si="10">+SUM(CS30:DD30)</f>
        <v>7263.1</v>
      </c>
      <c r="CS30" s="26">
        <v>540.70000000000005</v>
      </c>
      <c r="CT30" s="26">
        <v>444.30000000000007</v>
      </c>
      <c r="CU30" s="26">
        <v>518.4</v>
      </c>
      <c r="CV30" s="26">
        <v>577.20000000000005</v>
      </c>
      <c r="CW30" s="26">
        <v>521.70000000000005</v>
      </c>
      <c r="CX30" s="26">
        <v>660.7</v>
      </c>
      <c r="CY30" s="26">
        <v>687.49999999999989</v>
      </c>
      <c r="CZ30" s="26">
        <v>499.3</v>
      </c>
      <c r="DA30" s="26">
        <v>650.70000000000005</v>
      </c>
      <c r="DB30" s="26">
        <v>819.1</v>
      </c>
      <c r="DC30" s="26">
        <v>509.69999999999993</v>
      </c>
      <c r="DD30" s="26">
        <v>833.80000000000007</v>
      </c>
      <c r="DE30" s="26">
        <f t="shared" ref="DE30:DE31" si="11">+SUM(DF30:DQ30)</f>
        <v>7074.8</v>
      </c>
      <c r="DF30" s="26">
        <v>572.69999999999993</v>
      </c>
      <c r="DG30" s="26">
        <v>433.19999999999993</v>
      </c>
      <c r="DH30" s="26">
        <v>483.00000000000006</v>
      </c>
      <c r="DI30" s="26">
        <v>557.40000000000009</v>
      </c>
      <c r="DJ30" s="26">
        <v>461.5</v>
      </c>
      <c r="DK30" s="26">
        <v>589.4</v>
      </c>
      <c r="DL30" s="26">
        <v>717.90000000000009</v>
      </c>
      <c r="DM30" s="26">
        <v>586.4</v>
      </c>
      <c r="DN30" s="26">
        <v>494.8</v>
      </c>
      <c r="DO30" s="26">
        <v>775.7</v>
      </c>
      <c r="DP30" s="26">
        <v>706.69999999999993</v>
      </c>
      <c r="DQ30" s="26">
        <v>696.1</v>
      </c>
      <c r="DR30" s="26">
        <f t="shared" ref="DR30:DR31" si="12">+SUM(DS30:ED30)</f>
        <v>6142.6</v>
      </c>
      <c r="DS30" s="26">
        <v>487.2</v>
      </c>
      <c r="DT30" s="26">
        <v>475.40000000000003</v>
      </c>
      <c r="DU30" s="26">
        <v>514.69999999999993</v>
      </c>
      <c r="DV30" s="26">
        <v>458.9</v>
      </c>
      <c r="DW30" s="26">
        <v>520.4</v>
      </c>
      <c r="DX30" s="26">
        <v>639.30000000000007</v>
      </c>
      <c r="DY30" s="26">
        <v>706.69999999999993</v>
      </c>
      <c r="DZ30" s="26">
        <v>546.59999999999991</v>
      </c>
      <c r="EA30" s="26">
        <v>492.40000000000003</v>
      </c>
      <c r="EB30" s="26">
        <v>590.6</v>
      </c>
      <c r="EC30" s="26">
        <v>710.40000000000009</v>
      </c>
      <c r="ED30" s="26"/>
      <c r="EE30" s="26">
        <f t="shared" ref="EE30:EE31" si="13">+SUM(EF30:EQ30)</f>
        <v>0</v>
      </c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>
        <f t="shared" si="7"/>
        <v>161.79999999999984</v>
      </c>
      <c r="BF31" s="26">
        <v>138.40000000000003</v>
      </c>
      <c r="BG31" s="26">
        <v>55.299999999999919</v>
      </c>
      <c r="BH31" s="26">
        <v>-9.9999999999999893</v>
      </c>
      <c r="BI31" s="26">
        <v>450.29999999999995</v>
      </c>
      <c r="BJ31" s="26">
        <v>-40</v>
      </c>
      <c r="BK31" s="26">
        <v>-77.199999999999989</v>
      </c>
      <c r="BL31" s="26">
        <v>-85.79999999999994</v>
      </c>
      <c r="BM31" s="26">
        <v>-27.40000000000007</v>
      </c>
      <c r="BN31" s="26">
        <v>-62.000000000000014</v>
      </c>
      <c r="BO31" s="26">
        <v>-13.600000000000113</v>
      </c>
      <c r="BP31" s="26">
        <v>0.30000000000001137</v>
      </c>
      <c r="BQ31" s="26">
        <v>-166.49999999999994</v>
      </c>
      <c r="BR31" s="26">
        <f t="shared" si="8"/>
        <v>-1966.9</v>
      </c>
      <c r="BS31" s="26">
        <v>128.10000000000002</v>
      </c>
      <c r="BT31" s="26">
        <v>6.3000000000000451</v>
      </c>
      <c r="BU31" s="26">
        <v>-287.3</v>
      </c>
      <c r="BV31" s="26">
        <v>-149.9</v>
      </c>
      <c r="BW31" s="26">
        <v>-185.10000000000002</v>
      </c>
      <c r="BX31" s="26">
        <v>-246.19999999999993</v>
      </c>
      <c r="BY31" s="26">
        <v>-141.8000000000001</v>
      </c>
      <c r="BZ31" s="26">
        <v>-55.599999999999987</v>
      </c>
      <c r="CA31" s="26">
        <v>-740.50000000000011</v>
      </c>
      <c r="CB31" s="26">
        <v>-116.29999999999993</v>
      </c>
      <c r="CC31" s="26">
        <v>-50.499999999999979</v>
      </c>
      <c r="CD31" s="26">
        <v>-128.10000000000011</v>
      </c>
      <c r="CE31" s="26">
        <f t="shared" si="9"/>
        <v>-1966.9</v>
      </c>
      <c r="CF31" s="26">
        <v>128.10000000000002</v>
      </c>
      <c r="CG31" s="26">
        <v>6.3000000000000451</v>
      </c>
      <c r="CH31" s="26">
        <v>-287.3</v>
      </c>
      <c r="CI31" s="26">
        <v>-149.9</v>
      </c>
      <c r="CJ31" s="26">
        <v>-185.10000000000002</v>
      </c>
      <c r="CK31" s="26">
        <v>-246.19999999999993</v>
      </c>
      <c r="CL31" s="26">
        <v>-141.8000000000001</v>
      </c>
      <c r="CM31" s="26">
        <v>-55.599999999999987</v>
      </c>
      <c r="CN31" s="26">
        <v>-740.50000000000011</v>
      </c>
      <c r="CO31" s="26">
        <v>-116.29999999999993</v>
      </c>
      <c r="CP31" s="26">
        <v>-50.499999999999979</v>
      </c>
      <c r="CQ31" s="26">
        <v>-128.10000000000011</v>
      </c>
      <c r="CR31" s="26">
        <f t="shared" si="10"/>
        <v>-39.100000000000023</v>
      </c>
      <c r="CS31" s="26">
        <v>-44.09999999999998</v>
      </c>
      <c r="CT31" s="26">
        <v>28.699999999999953</v>
      </c>
      <c r="CU31" s="26">
        <v>-30.699999999999989</v>
      </c>
      <c r="CV31" s="26">
        <v>372.29999999999995</v>
      </c>
      <c r="CW31" s="26">
        <v>-77.000000000000085</v>
      </c>
      <c r="CX31" s="26">
        <v>-185.29999999999998</v>
      </c>
      <c r="CY31" s="26">
        <v>-184.79999999999987</v>
      </c>
      <c r="CZ31" s="26">
        <v>-12.899999999999988</v>
      </c>
      <c r="DA31" s="26">
        <v>-189.7</v>
      </c>
      <c r="DB31" s="26">
        <v>-340.70000000000005</v>
      </c>
      <c r="DC31" s="26">
        <v>26.400000000000091</v>
      </c>
      <c r="DD31" s="26">
        <v>598.69999999999993</v>
      </c>
      <c r="DE31" s="26">
        <f t="shared" si="11"/>
        <v>266.30000000000035</v>
      </c>
      <c r="DF31" s="26">
        <v>54.000000000000071</v>
      </c>
      <c r="DG31" s="26">
        <v>78.000000000000028</v>
      </c>
      <c r="DH31" s="26">
        <v>112.7</v>
      </c>
      <c r="DI31" s="26">
        <v>394.2</v>
      </c>
      <c r="DJ31" s="26">
        <v>185.80000000000007</v>
      </c>
      <c r="DK31" s="26">
        <v>-88.000000000000043</v>
      </c>
      <c r="DL31" s="26">
        <v>-186.2</v>
      </c>
      <c r="DM31" s="26">
        <v>-44.59999999999993</v>
      </c>
      <c r="DN31" s="26">
        <v>-0.70000000000004547</v>
      </c>
      <c r="DO31" s="26">
        <v>-282.20000000000005</v>
      </c>
      <c r="DP31" s="26">
        <v>-208.09999999999988</v>
      </c>
      <c r="DQ31" s="26">
        <v>251.4</v>
      </c>
      <c r="DR31" s="26">
        <f t="shared" si="12"/>
        <v>717.4000000000002</v>
      </c>
      <c r="DS31" s="26">
        <v>103.00000000000007</v>
      </c>
      <c r="DT31" s="26">
        <v>75.300000000000026</v>
      </c>
      <c r="DU31" s="26">
        <v>113.00000000000007</v>
      </c>
      <c r="DV31" s="26">
        <v>404.80000000000007</v>
      </c>
      <c r="DW31" s="26">
        <v>162.69999999999999</v>
      </c>
      <c r="DX31" s="26">
        <v>-89.400000000000048</v>
      </c>
      <c r="DY31" s="26">
        <v>-91.199999999999974</v>
      </c>
      <c r="DZ31" s="26">
        <v>54.700000000000088</v>
      </c>
      <c r="EA31" s="26">
        <v>82.400000000000048</v>
      </c>
      <c r="EB31" s="26">
        <v>-38.700000000000024</v>
      </c>
      <c r="EC31" s="26">
        <v>-59.200000000000088</v>
      </c>
      <c r="ED31" s="26"/>
      <c r="EE31" s="26">
        <f t="shared" si="13"/>
        <v>0</v>
      </c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>
        <f t="shared" ref="BE33:BE34" si="14">+SUM(BF33:BQ33)</f>
        <v>-668.3</v>
      </c>
      <c r="BF33" s="29">
        <v>-268.5</v>
      </c>
      <c r="BG33" s="29">
        <v>-205.4</v>
      </c>
      <c r="BH33" s="29">
        <v>-122.2</v>
      </c>
      <c r="BI33" s="29">
        <v>-31</v>
      </c>
      <c r="BJ33" s="29">
        <v>-51.7</v>
      </c>
      <c r="BK33" s="29">
        <v>-66.8</v>
      </c>
      <c r="BL33" s="29">
        <v>31.2</v>
      </c>
      <c r="BM33" s="29">
        <v>-86.4</v>
      </c>
      <c r="BN33" s="29">
        <v>21.8</v>
      </c>
      <c r="BO33" s="29">
        <v>87.7</v>
      </c>
      <c r="BP33" s="29">
        <v>15.5</v>
      </c>
      <c r="BQ33" s="29">
        <v>7.5</v>
      </c>
      <c r="BR33" s="29">
        <f t="shared" ref="BR33:BR34" si="15">+SUM(BS33:CD33)</f>
        <v>-1155.9000000000001</v>
      </c>
      <c r="BS33" s="29">
        <v>-109.8</v>
      </c>
      <c r="BT33" s="29">
        <v>-124.1</v>
      </c>
      <c r="BU33" s="29">
        <v>-401.3</v>
      </c>
      <c r="BV33" s="29">
        <v>184.8</v>
      </c>
      <c r="BW33" s="29">
        <v>37.700000000000003</v>
      </c>
      <c r="BX33" s="29">
        <v>29.2</v>
      </c>
      <c r="BY33" s="29">
        <v>477.8</v>
      </c>
      <c r="BZ33" s="29">
        <v>6</v>
      </c>
      <c r="CA33" s="29">
        <v>-666.3</v>
      </c>
      <c r="CB33" s="29">
        <v>-192.1</v>
      </c>
      <c r="CC33" s="29">
        <v>-46.3</v>
      </c>
      <c r="CD33" s="29">
        <v>-351.5</v>
      </c>
      <c r="CE33" s="29">
        <f t="shared" ref="CE33:CE34" si="16">+SUM(CF33:CQ33)</f>
        <v>-1155.9000000000001</v>
      </c>
      <c r="CF33" s="29">
        <v>-109.8</v>
      </c>
      <c r="CG33" s="29">
        <v>-124.1</v>
      </c>
      <c r="CH33" s="29">
        <v>-401.3</v>
      </c>
      <c r="CI33" s="29">
        <v>184.8</v>
      </c>
      <c r="CJ33" s="29">
        <v>37.700000000000003</v>
      </c>
      <c r="CK33" s="29">
        <v>29.2</v>
      </c>
      <c r="CL33" s="29">
        <v>477.8</v>
      </c>
      <c r="CM33" s="29">
        <v>6</v>
      </c>
      <c r="CN33" s="29">
        <v>-666.3</v>
      </c>
      <c r="CO33" s="29">
        <v>-192.1</v>
      </c>
      <c r="CP33" s="29">
        <v>-46.3</v>
      </c>
      <c r="CQ33" s="29">
        <v>-351.5</v>
      </c>
      <c r="CR33" s="29">
        <f t="shared" ref="CR33:CR34" si="17">+SUM(CS33:DD33)</f>
        <v>-984</v>
      </c>
      <c r="CS33" s="29">
        <v>-145.9</v>
      </c>
      <c r="CT33" s="29">
        <v>-48.7</v>
      </c>
      <c r="CU33" s="29">
        <v>-213</v>
      </c>
      <c r="CV33" s="29">
        <v>-194.7</v>
      </c>
      <c r="CW33" s="29">
        <v>-74.5</v>
      </c>
      <c r="CX33" s="29">
        <v>12.6</v>
      </c>
      <c r="CY33" s="29">
        <v>57</v>
      </c>
      <c r="CZ33" s="29">
        <v>245.8</v>
      </c>
      <c r="DA33" s="29">
        <v>-181.5</v>
      </c>
      <c r="DB33" s="29">
        <v>-197.10000000000002</v>
      </c>
      <c r="DC33" s="29">
        <v>-168.8</v>
      </c>
      <c r="DD33" s="29">
        <v>-75.2</v>
      </c>
      <c r="DE33" s="29">
        <f t="shared" ref="DE33:DE34" si="18">+SUM(DF33:DQ33)</f>
        <v>-980.30000000000007</v>
      </c>
      <c r="DF33" s="29">
        <v>-103.7</v>
      </c>
      <c r="DG33" s="29">
        <v>-89.8</v>
      </c>
      <c r="DH33" s="29">
        <v>-138.6</v>
      </c>
      <c r="DI33" s="29">
        <v>29.5</v>
      </c>
      <c r="DJ33" s="29">
        <v>-130.5</v>
      </c>
      <c r="DK33" s="29">
        <v>-53.3</v>
      </c>
      <c r="DL33" s="29">
        <v>-52.4</v>
      </c>
      <c r="DM33" s="29">
        <v>-40.6</v>
      </c>
      <c r="DN33" s="29">
        <v>-59.7</v>
      </c>
      <c r="DO33" s="29">
        <v>-254.10000000000002</v>
      </c>
      <c r="DP33" s="29">
        <v>-3.3</v>
      </c>
      <c r="DQ33" s="29">
        <v>-83.8</v>
      </c>
      <c r="DR33" s="29">
        <f t="shared" ref="DR33:DR34" si="19">+SUM(DS33:ED33)</f>
        <v>-657.49999999999977</v>
      </c>
      <c r="DS33" s="29">
        <v>-70.7</v>
      </c>
      <c r="DT33" s="29">
        <v>-178.5</v>
      </c>
      <c r="DU33" s="29">
        <v>-55.9</v>
      </c>
      <c r="DV33" s="29">
        <v>-84.1</v>
      </c>
      <c r="DW33" s="29">
        <v>-271.5</v>
      </c>
      <c r="DX33" s="29">
        <v>68.7</v>
      </c>
      <c r="DY33" s="29">
        <v>-159.19999999999999</v>
      </c>
      <c r="DZ33" s="29">
        <v>39.700000000000003</v>
      </c>
      <c r="EA33" s="29">
        <v>-5.8999999999999915</v>
      </c>
      <c r="EB33" s="29">
        <v>76.3</v>
      </c>
      <c r="EC33" s="29">
        <v>-16.399999999999999</v>
      </c>
      <c r="ED33" s="29"/>
      <c r="EE33" s="29">
        <f t="shared" ref="EE33:EE34" si="20">+SUM(EF33:EQ33)</f>
        <v>0</v>
      </c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>
        <f t="shared" si="14"/>
        <v>-668.8</v>
      </c>
      <c r="BF34" s="29">
        <v>-268.5</v>
      </c>
      <c r="BG34" s="29">
        <v>-205.4</v>
      </c>
      <c r="BH34" s="29">
        <v>-122.7</v>
      </c>
      <c r="BI34" s="29">
        <v>-31</v>
      </c>
      <c r="BJ34" s="29">
        <v>-51.7</v>
      </c>
      <c r="BK34" s="29">
        <v>-66.8</v>
      </c>
      <c r="BL34" s="29">
        <v>31.2</v>
      </c>
      <c r="BM34" s="29">
        <v>-86.4</v>
      </c>
      <c r="BN34" s="29">
        <v>21.8</v>
      </c>
      <c r="BO34" s="29">
        <v>87.7</v>
      </c>
      <c r="BP34" s="29">
        <v>15.5</v>
      </c>
      <c r="BQ34" s="29">
        <v>7.5</v>
      </c>
      <c r="BR34" s="29">
        <f t="shared" si="15"/>
        <v>-1155.9000000000001</v>
      </c>
      <c r="BS34" s="29">
        <v>-109.8</v>
      </c>
      <c r="BT34" s="29">
        <v>-124.1</v>
      </c>
      <c r="BU34" s="29">
        <v>-401.3</v>
      </c>
      <c r="BV34" s="29">
        <v>184.8</v>
      </c>
      <c r="BW34" s="29">
        <v>37.700000000000003</v>
      </c>
      <c r="BX34" s="29">
        <v>29.2</v>
      </c>
      <c r="BY34" s="29">
        <v>477.8</v>
      </c>
      <c r="BZ34" s="29">
        <v>6</v>
      </c>
      <c r="CA34" s="29">
        <v>-666.3</v>
      </c>
      <c r="CB34" s="29">
        <v>-192.1</v>
      </c>
      <c r="CC34" s="29">
        <v>-46.3</v>
      </c>
      <c r="CD34" s="29">
        <v>-351.5</v>
      </c>
      <c r="CE34" s="29">
        <f t="shared" si="16"/>
        <v>-1155.9000000000001</v>
      </c>
      <c r="CF34" s="29">
        <v>-109.8</v>
      </c>
      <c r="CG34" s="29">
        <v>-124.1</v>
      </c>
      <c r="CH34" s="29">
        <v>-401.3</v>
      </c>
      <c r="CI34" s="29">
        <v>184.8</v>
      </c>
      <c r="CJ34" s="29">
        <v>37.700000000000003</v>
      </c>
      <c r="CK34" s="29">
        <v>29.2</v>
      </c>
      <c r="CL34" s="29">
        <v>477.8</v>
      </c>
      <c r="CM34" s="29">
        <v>6</v>
      </c>
      <c r="CN34" s="29">
        <v>-666.3</v>
      </c>
      <c r="CO34" s="29">
        <v>-192.1</v>
      </c>
      <c r="CP34" s="29">
        <v>-46.3</v>
      </c>
      <c r="CQ34" s="29">
        <v>-351.5</v>
      </c>
      <c r="CR34" s="29">
        <f t="shared" si="17"/>
        <v>-990.59999999999991</v>
      </c>
      <c r="CS34" s="29">
        <v>-145.9</v>
      </c>
      <c r="CT34" s="29">
        <v>-48.7</v>
      </c>
      <c r="CU34" s="29">
        <v>-213</v>
      </c>
      <c r="CV34" s="29">
        <v>-194.7</v>
      </c>
      <c r="CW34" s="29">
        <v>-74.5</v>
      </c>
      <c r="CX34" s="29">
        <v>12.6</v>
      </c>
      <c r="CY34" s="29">
        <v>50.6</v>
      </c>
      <c r="CZ34" s="29">
        <v>245.8</v>
      </c>
      <c r="DA34" s="29">
        <v>-181.5</v>
      </c>
      <c r="DB34" s="29">
        <v>-197.3</v>
      </c>
      <c r="DC34" s="29">
        <v>-168.8</v>
      </c>
      <c r="DD34" s="29">
        <v>-75.2</v>
      </c>
      <c r="DE34" s="29">
        <f t="shared" si="18"/>
        <v>-1060.7</v>
      </c>
      <c r="DF34" s="29">
        <v>-103.7</v>
      </c>
      <c r="DG34" s="29">
        <v>-89.8</v>
      </c>
      <c r="DH34" s="29">
        <v>-138.6</v>
      </c>
      <c r="DI34" s="29">
        <v>29.5</v>
      </c>
      <c r="DJ34" s="29">
        <v>-196.2</v>
      </c>
      <c r="DK34" s="29">
        <v>-53.8</v>
      </c>
      <c r="DL34" s="29">
        <v>-53.6</v>
      </c>
      <c r="DM34" s="29">
        <v>-40.6</v>
      </c>
      <c r="DN34" s="29">
        <v>-59.7</v>
      </c>
      <c r="DO34" s="29">
        <v>-267.10000000000002</v>
      </c>
      <c r="DP34" s="29">
        <v>-3.3</v>
      </c>
      <c r="DQ34" s="29">
        <v>-83.8</v>
      </c>
      <c r="DR34" s="29">
        <f t="shared" si="19"/>
        <v>-729.59999999999991</v>
      </c>
      <c r="DS34" s="29">
        <v>-70.7</v>
      </c>
      <c r="DT34" s="29">
        <v>-178.5</v>
      </c>
      <c r="DU34" s="29">
        <v>-55.9</v>
      </c>
      <c r="DV34" s="29">
        <v>-84.1</v>
      </c>
      <c r="DW34" s="29">
        <v>-271.5</v>
      </c>
      <c r="DX34" s="29">
        <v>62.3</v>
      </c>
      <c r="DY34" s="29">
        <v>-159.19999999999999</v>
      </c>
      <c r="DZ34" s="29">
        <v>39.700000000000003</v>
      </c>
      <c r="EA34" s="29">
        <v>-71.599999999999994</v>
      </c>
      <c r="EB34" s="29">
        <v>76.3</v>
      </c>
      <c r="EC34" s="29">
        <v>-16.399999999999999</v>
      </c>
      <c r="ED34" s="29"/>
      <c r="EE34" s="29">
        <f t="shared" si="20"/>
        <v>0</v>
      </c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>
        <v>0.5</v>
      </c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6.4</v>
      </c>
      <c r="CZ35" s="31">
        <v>0</v>
      </c>
      <c r="DA35" s="31">
        <v>0</v>
      </c>
      <c r="DB35" s="31">
        <v>0.2</v>
      </c>
      <c r="DC35" s="31">
        <v>0</v>
      </c>
      <c r="DD35" s="31">
        <v>0</v>
      </c>
      <c r="DE35" s="31"/>
      <c r="DF35" s="31"/>
      <c r="DG35" s="31"/>
      <c r="DH35" s="31"/>
      <c r="DI35" s="31"/>
      <c r="DJ35" s="31">
        <v>65.7</v>
      </c>
      <c r="DK35" s="31">
        <v>0.5</v>
      </c>
      <c r="DL35" s="31">
        <v>1.2</v>
      </c>
      <c r="DM35" s="31"/>
      <c r="DN35" s="31"/>
      <c r="DO35" s="31">
        <v>13</v>
      </c>
      <c r="DP35" s="31"/>
      <c r="DQ35" s="31"/>
      <c r="DR35" s="31"/>
      <c r="DS35" s="31"/>
      <c r="DT35" s="31"/>
      <c r="DU35" s="31"/>
      <c r="DV35" s="31"/>
      <c r="DW35" s="31"/>
      <c r="DX35" s="31">
        <v>6.4</v>
      </c>
      <c r="DY35" s="31"/>
      <c r="DZ35" s="31"/>
      <c r="EA35" s="31">
        <v>65.7</v>
      </c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>
        <f t="shared" ref="BE36:BE40" si="21">+SUM(BF36:BQ36)</f>
        <v>-872.19999999999993</v>
      </c>
      <c r="BF36" s="31">
        <v>-321.09999999999997</v>
      </c>
      <c r="BG36" s="31">
        <v>-264.3</v>
      </c>
      <c r="BH36" s="31">
        <v>-139.4</v>
      </c>
      <c r="BI36" s="31">
        <v>-144.20000000000002</v>
      </c>
      <c r="BJ36" s="31">
        <v>-180.1</v>
      </c>
      <c r="BK36" s="31">
        <v>-32.5</v>
      </c>
      <c r="BL36" s="31">
        <v>291.3</v>
      </c>
      <c r="BM36" s="31">
        <v>-33.1</v>
      </c>
      <c r="BN36" s="31">
        <v>-18.100000000000001</v>
      </c>
      <c r="BO36" s="31">
        <v>-36.9</v>
      </c>
      <c r="BP36" s="31">
        <v>-28.9</v>
      </c>
      <c r="BQ36" s="31">
        <v>35.100000000000023</v>
      </c>
      <c r="BR36" s="31">
        <f t="shared" ref="BR36:BR40" si="22">+SUM(BS36:CD36)</f>
        <v>866</v>
      </c>
      <c r="BS36" s="31">
        <v>-262.40000000000003</v>
      </c>
      <c r="BT36" s="31">
        <v>-170.5</v>
      </c>
      <c r="BU36" s="31">
        <v>366.7</v>
      </c>
      <c r="BV36" s="31">
        <v>681.5</v>
      </c>
      <c r="BW36" s="31">
        <v>-49.9</v>
      </c>
      <c r="BX36" s="31">
        <v>-72.599999999999966</v>
      </c>
      <c r="BY36" s="31">
        <v>940.4</v>
      </c>
      <c r="BZ36" s="31">
        <v>228.89999999999998</v>
      </c>
      <c r="CA36" s="31">
        <v>-2.8000000000000114</v>
      </c>
      <c r="CB36" s="31">
        <v>-305.89999999999998</v>
      </c>
      <c r="CC36" s="31">
        <v>-104.19999999999999</v>
      </c>
      <c r="CD36" s="31">
        <v>-383.20000000000005</v>
      </c>
      <c r="CE36" s="31">
        <f t="shared" ref="CE36:CE40" si="23">+SUM(CF36:CQ36)</f>
        <v>866</v>
      </c>
      <c r="CF36" s="31">
        <v>-262.40000000000003</v>
      </c>
      <c r="CG36" s="31">
        <v>-170.5</v>
      </c>
      <c r="CH36" s="31">
        <v>366.7</v>
      </c>
      <c r="CI36" s="31">
        <v>681.5</v>
      </c>
      <c r="CJ36" s="31">
        <v>-49.9</v>
      </c>
      <c r="CK36" s="31">
        <v>-72.599999999999966</v>
      </c>
      <c r="CL36" s="31">
        <v>940.4</v>
      </c>
      <c r="CM36" s="31">
        <v>228.89999999999998</v>
      </c>
      <c r="CN36" s="31">
        <v>-2.8000000000000114</v>
      </c>
      <c r="CO36" s="31">
        <v>-305.89999999999998</v>
      </c>
      <c r="CP36" s="31">
        <v>-104.19999999999999</v>
      </c>
      <c r="CQ36" s="31">
        <v>-383.20000000000005</v>
      </c>
      <c r="CR36" s="31">
        <f t="shared" ref="CR36:CR40" si="24">+SUM(CS36:DD36)</f>
        <v>-984</v>
      </c>
      <c r="CS36" s="31">
        <v>-92.2</v>
      </c>
      <c r="CT36" s="31">
        <v>-150.5</v>
      </c>
      <c r="CU36" s="31">
        <v>-103.60000000000001</v>
      </c>
      <c r="CV36" s="31">
        <v>-62.599999999999994</v>
      </c>
      <c r="CW36" s="31">
        <v>-184.3</v>
      </c>
      <c r="CX36" s="31">
        <v>-28.4</v>
      </c>
      <c r="CY36" s="31">
        <v>393.40000000000003</v>
      </c>
      <c r="CZ36" s="31">
        <v>-8.6</v>
      </c>
      <c r="DA36" s="31">
        <v>-28.9</v>
      </c>
      <c r="DB36" s="31">
        <v>117.5</v>
      </c>
      <c r="DC36" s="31">
        <v>-135.4</v>
      </c>
      <c r="DD36" s="31">
        <v>-700.4</v>
      </c>
      <c r="DE36" s="31">
        <f t="shared" ref="DE36:DE40" si="25">+SUM(DF36:DQ36)</f>
        <v>-1268.3000000000002</v>
      </c>
      <c r="DF36" s="31">
        <v>-219.2</v>
      </c>
      <c r="DG36" s="31">
        <v>-146.30000000000001</v>
      </c>
      <c r="DH36" s="31">
        <v>-173.70000000000002</v>
      </c>
      <c r="DI36" s="31">
        <v>-130.4</v>
      </c>
      <c r="DJ36" s="31">
        <v>-308.29999999999995</v>
      </c>
      <c r="DK36" s="31">
        <v>-145.4</v>
      </c>
      <c r="DL36" s="31">
        <v>-35.200000000000003</v>
      </c>
      <c r="DM36" s="31">
        <v>388</v>
      </c>
      <c r="DN36" s="31">
        <v>-261.90000000000003</v>
      </c>
      <c r="DO36" s="31">
        <v>-16.899999999999999</v>
      </c>
      <c r="DP36" s="31">
        <v>285.8</v>
      </c>
      <c r="DQ36" s="31">
        <v>-504.8</v>
      </c>
      <c r="DR36" s="31">
        <f t="shared" ref="DR36:DR40" si="26">+SUM(DS36:ED36)</f>
        <v>-1208.8000000000002</v>
      </c>
      <c r="DS36" s="31">
        <v>49.299999999999955</v>
      </c>
      <c r="DT36" s="31">
        <v>-453.8</v>
      </c>
      <c r="DU36" s="31">
        <v>-139.80000000000001</v>
      </c>
      <c r="DV36" s="31">
        <v>-215</v>
      </c>
      <c r="DW36" s="31">
        <v>-508.8</v>
      </c>
      <c r="DX36" s="31">
        <v>-2.5</v>
      </c>
      <c r="DY36" s="31">
        <v>-52.3</v>
      </c>
      <c r="DZ36" s="31">
        <v>-93</v>
      </c>
      <c r="EA36" s="31">
        <v>-102.89999999999999</v>
      </c>
      <c r="EB36" s="31">
        <v>161.60000000000002</v>
      </c>
      <c r="EC36" s="31">
        <v>148.4</v>
      </c>
      <c r="ED36" s="31"/>
      <c r="EE36" s="31">
        <f t="shared" ref="EE36:EE40" si="27">+SUM(EF36:EQ36)</f>
        <v>0</v>
      </c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>
        <f t="shared" si="21"/>
        <v>-1050.6999999999998</v>
      </c>
      <c r="BF37" s="29">
        <v>-331.4</v>
      </c>
      <c r="BG37" s="29">
        <v>-232.2</v>
      </c>
      <c r="BH37" s="29">
        <v>-132.5</v>
      </c>
      <c r="BI37" s="29">
        <v>-118.4</v>
      </c>
      <c r="BJ37" s="29">
        <v>-173.2</v>
      </c>
      <c r="BK37" s="29">
        <v>-22.3</v>
      </c>
      <c r="BL37" s="29">
        <v>313.5</v>
      </c>
      <c r="BM37" s="29">
        <v>3.8</v>
      </c>
      <c r="BN37" s="29">
        <v>-14.1</v>
      </c>
      <c r="BO37" s="29">
        <v>-31.6</v>
      </c>
      <c r="BP37" s="29">
        <v>-9.6</v>
      </c>
      <c r="BQ37" s="29">
        <v>-302.7</v>
      </c>
      <c r="BR37" s="29">
        <f t="shared" si="22"/>
        <v>-553.9</v>
      </c>
      <c r="BS37" s="29">
        <v>-250.8</v>
      </c>
      <c r="BT37" s="29">
        <v>-139.80000000000001</v>
      </c>
      <c r="BU37" s="29">
        <v>377.2</v>
      </c>
      <c r="BV37" s="29">
        <v>635.4</v>
      </c>
      <c r="BW37" s="29">
        <v>-53.4</v>
      </c>
      <c r="BX37" s="29">
        <v>-394.9</v>
      </c>
      <c r="BY37" s="29">
        <v>311.60000000000002</v>
      </c>
      <c r="BZ37" s="29">
        <v>267.2</v>
      </c>
      <c r="CA37" s="29">
        <v>-182.4</v>
      </c>
      <c r="CB37" s="29">
        <v>-280.7</v>
      </c>
      <c r="CC37" s="29">
        <v>-127.1</v>
      </c>
      <c r="CD37" s="29">
        <v>-716.2</v>
      </c>
      <c r="CE37" s="29">
        <f t="shared" si="23"/>
        <v>-553.9</v>
      </c>
      <c r="CF37" s="29">
        <v>-250.8</v>
      </c>
      <c r="CG37" s="29">
        <v>-139.80000000000001</v>
      </c>
      <c r="CH37" s="29">
        <v>377.2</v>
      </c>
      <c r="CI37" s="29">
        <v>635.4</v>
      </c>
      <c r="CJ37" s="29">
        <v>-53.4</v>
      </c>
      <c r="CK37" s="29">
        <v>-394.9</v>
      </c>
      <c r="CL37" s="29">
        <v>311.60000000000002</v>
      </c>
      <c r="CM37" s="29">
        <v>267.2</v>
      </c>
      <c r="CN37" s="29">
        <v>-182.4</v>
      </c>
      <c r="CO37" s="29">
        <v>-280.7</v>
      </c>
      <c r="CP37" s="29">
        <v>-127.1</v>
      </c>
      <c r="CQ37" s="29">
        <v>-716.2</v>
      </c>
      <c r="CR37" s="29">
        <f t="shared" si="24"/>
        <v>-1092.4000000000001</v>
      </c>
      <c r="CS37" s="29">
        <v>-80.400000000000006</v>
      </c>
      <c r="CT37" s="29">
        <v>-117</v>
      </c>
      <c r="CU37" s="29">
        <v>-89.4</v>
      </c>
      <c r="CV37" s="29">
        <v>-29.8</v>
      </c>
      <c r="CW37" s="29">
        <v>-187.4</v>
      </c>
      <c r="CX37" s="29">
        <v>-19.7</v>
      </c>
      <c r="CY37" s="29">
        <v>418.6</v>
      </c>
      <c r="CZ37" s="29">
        <v>-2.6</v>
      </c>
      <c r="DA37" s="29">
        <v>-19.5</v>
      </c>
      <c r="DB37" s="29">
        <v>126</v>
      </c>
      <c r="DC37" s="29">
        <v>-131.9</v>
      </c>
      <c r="DD37" s="29">
        <v>-959.3</v>
      </c>
      <c r="DE37" s="29">
        <f t="shared" si="25"/>
        <v>-1092</v>
      </c>
      <c r="DF37" s="29">
        <v>-208.7</v>
      </c>
      <c r="DG37" s="29">
        <v>-116.9</v>
      </c>
      <c r="DH37" s="29">
        <v>-167.9</v>
      </c>
      <c r="DI37" s="29">
        <v>-116.9</v>
      </c>
      <c r="DJ37" s="29">
        <v>-295.39999999999998</v>
      </c>
      <c r="DK37" s="29">
        <v>-158.1</v>
      </c>
      <c r="DL37" s="29">
        <v>-14.4</v>
      </c>
      <c r="DM37" s="29">
        <v>400.8</v>
      </c>
      <c r="DN37" s="29">
        <v>8.9</v>
      </c>
      <c r="DO37" s="29">
        <v>-42.5</v>
      </c>
      <c r="DP37" s="29">
        <v>215.1</v>
      </c>
      <c r="DQ37" s="29">
        <v>-596</v>
      </c>
      <c r="DR37" s="29">
        <f t="shared" si="26"/>
        <v>-494.6</v>
      </c>
      <c r="DS37" s="29">
        <v>658.9</v>
      </c>
      <c r="DT37" s="29">
        <v>-423.5</v>
      </c>
      <c r="DU37" s="29">
        <v>-143.80000000000001</v>
      </c>
      <c r="DV37" s="29">
        <v>-190.1</v>
      </c>
      <c r="DW37" s="29">
        <v>-513</v>
      </c>
      <c r="DX37" s="29">
        <v>-19</v>
      </c>
      <c r="DY37" s="29">
        <v>-24.5</v>
      </c>
      <c r="DZ37" s="29">
        <v>-80.3</v>
      </c>
      <c r="EA37" s="29">
        <v>-101.6</v>
      </c>
      <c r="EB37" s="29">
        <v>193.9</v>
      </c>
      <c r="EC37" s="29">
        <v>148.4</v>
      </c>
      <c r="ED37" s="29"/>
      <c r="EE37" s="29">
        <f t="shared" si="27"/>
        <v>0</v>
      </c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>
        <f t="shared" si="21"/>
        <v>178.5</v>
      </c>
      <c r="BF38" s="31">
        <v>10.3</v>
      </c>
      <c r="BG38" s="31">
        <v>-32.1</v>
      </c>
      <c r="BH38" s="31">
        <v>-6.9</v>
      </c>
      <c r="BI38" s="31">
        <v>-25.8</v>
      </c>
      <c r="BJ38" s="31">
        <v>-6.9</v>
      </c>
      <c r="BK38" s="31">
        <v>-10.199999999999999</v>
      </c>
      <c r="BL38" s="31">
        <v>-22.2</v>
      </c>
      <c r="BM38" s="31">
        <v>-36.9</v>
      </c>
      <c r="BN38" s="31">
        <v>-4</v>
      </c>
      <c r="BO38" s="31">
        <v>-5.3</v>
      </c>
      <c r="BP38" s="31">
        <v>-19.3</v>
      </c>
      <c r="BQ38" s="31">
        <v>337.8</v>
      </c>
      <c r="BR38" s="31">
        <f t="shared" si="22"/>
        <v>1419.9</v>
      </c>
      <c r="BS38" s="31">
        <v>-11.6</v>
      </c>
      <c r="BT38" s="31">
        <v>-30.7</v>
      </c>
      <c r="BU38" s="31">
        <v>-10.5</v>
      </c>
      <c r="BV38" s="31">
        <v>46.1</v>
      </c>
      <c r="BW38" s="31">
        <v>3.5</v>
      </c>
      <c r="BX38" s="31">
        <v>322.3</v>
      </c>
      <c r="BY38" s="31">
        <v>628.79999999999995</v>
      </c>
      <c r="BZ38" s="31">
        <v>-38.299999999999997</v>
      </c>
      <c r="CA38" s="31">
        <v>179.6</v>
      </c>
      <c r="CB38" s="31">
        <v>-25.2</v>
      </c>
      <c r="CC38" s="31">
        <v>22.9</v>
      </c>
      <c r="CD38" s="31">
        <v>333</v>
      </c>
      <c r="CE38" s="31">
        <f t="shared" si="23"/>
        <v>1419.9</v>
      </c>
      <c r="CF38" s="31">
        <v>-11.6</v>
      </c>
      <c r="CG38" s="31">
        <v>-30.7</v>
      </c>
      <c r="CH38" s="31">
        <v>-10.5</v>
      </c>
      <c r="CI38" s="31">
        <v>46.1</v>
      </c>
      <c r="CJ38" s="31">
        <v>3.5</v>
      </c>
      <c r="CK38" s="31">
        <v>322.3</v>
      </c>
      <c r="CL38" s="31">
        <v>628.79999999999995</v>
      </c>
      <c r="CM38" s="31">
        <v>-38.299999999999997</v>
      </c>
      <c r="CN38" s="31">
        <v>179.6</v>
      </c>
      <c r="CO38" s="31">
        <v>-25.2</v>
      </c>
      <c r="CP38" s="31">
        <v>22.9</v>
      </c>
      <c r="CQ38" s="31">
        <v>333</v>
      </c>
      <c r="CR38" s="31">
        <f t="shared" si="24"/>
        <v>108.39999999999995</v>
      </c>
      <c r="CS38" s="31">
        <v>-11.8</v>
      </c>
      <c r="CT38" s="31">
        <v>-33.5</v>
      </c>
      <c r="CU38" s="31">
        <v>-14.2</v>
      </c>
      <c r="CV38" s="31">
        <v>-32.799999999999997</v>
      </c>
      <c r="CW38" s="31">
        <v>3.1</v>
      </c>
      <c r="CX38" s="31">
        <v>-8.6999999999999993</v>
      </c>
      <c r="CY38" s="31">
        <v>-25.2</v>
      </c>
      <c r="CZ38" s="31">
        <v>-6</v>
      </c>
      <c r="DA38" s="31">
        <v>-9.4</v>
      </c>
      <c r="DB38" s="31">
        <v>-8.5</v>
      </c>
      <c r="DC38" s="31">
        <v>-3.5</v>
      </c>
      <c r="DD38" s="31">
        <v>258.89999999999998</v>
      </c>
      <c r="DE38" s="31">
        <f t="shared" si="25"/>
        <v>-176.3</v>
      </c>
      <c r="DF38" s="31">
        <v>-10.5</v>
      </c>
      <c r="DG38" s="31">
        <v>-29.4</v>
      </c>
      <c r="DH38" s="31">
        <v>-5.8</v>
      </c>
      <c r="DI38" s="31">
        <v>-13.5</v>
      </c>
      <c r="DJ38" s="31">
        <v>-12.9</v>
      </c>
      <c r="DK38" s="31">
        <v>12.7</v>
      </c>
      <c r="DL38" s="31">
        <v>-20.8</v>
      </c>
      <c r="DM38" s="31">
        <v>-12.8</v>
      </c>
      <c r="DN38" s="31">
        <v>-270.8</v>
      </c>
      <c r="DO38" s="31">
        <v>25.6</v>
      </c>
      <c r="DP38" s="31">
        <v>70.7</v>
      </c>
      <c r="DQ38" s="31">
        <v>91.2</v>
      </c>
      <c r="DR38" s="31">
        <f t="shared" si="26"/>
        <v>-714.19999999999982</v>
      </c>
      <c r="DS38" s="31">
        <v>-609.6</v>
      </c>
      <c r="DT38" s="31">
        <v>-30.3</v>
      </c>
      <c r="DU38" s="31">
        <v>4</v>
      </c>
      <c r="DV38" s="31">
        <v>-24.9</v>
      </c>
      <c r="DW38" s="31">
        <v>4.2</v>
      </c>
      <c r="DX38" s="31">
        <v>16.5</v>
      </c>
      <c r="DY38" s="31">
        <v>-27.8</v>
      </c>
      <c r="DZ38" s="31">
        <v>-12.7</v>
      </c>
      <c r="EA38" s="31">
        <v>-1.3</v>
      </c>
      <c r="EB38" s="31">
        <v>-32.299999999999997</v>
      </c>
      <c r="EC38" s="31"/>
      <c r="ED38" s="31"/>
      <c r="EE38" s="31">
        <f t="shared" si="27"/>
        <v>0</v>
      </c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>
        <f t="shared" si="21"/>
        <v>-203.89999999999989</v>
      </c>
      <c r="BF39" s="171">
        <v>-52.599999999999966</v>
      </c>
      <c r="BG39" s="171">
        <v>-58.900000000000006</v>
      </c>
      <c r="BH39" s="171">
        <v>-17.200000000000003</v>
      </c>
      <c r="BI39" s="171">
        <v>-113.20000000000002</v>
      </c>
      <c r="BJ39" s="171">
        <v>-128.39999999999998</v>
      </c>
      <c r="BK39" s="171">
        <v>34.299999999999997</v>
      </c>
      <c r="BL39" s="171">
        <v>260.10000000000002</v>
      </c>
      <c r="BM39" s="171">
        <v>53.300000000000004</v>
      </c>
      <c r="BN39" s="171">
        <v>-39.900000000000006</v>
      </c>
      <c r="BO39" s="171">
        <v>-124.6</v>
      </c>
      <c r="BP39" s="171">
        <v>-44.4</v>
      </c>
      <c r="BQ39" s="171">
        <v>27.600000000000023</v>
      </c>
      <c r="BR39" s="171">
        <f t="shared" si="22"/>
        <v>2021.8999999999999</v>
      </c>
      <c r="BS39" s="171">
        <v>-152.60000000000002</v>
      </c>
      <c r="BT39" s="171">
        <v>-46.400000000000006</v>
      </c>
      <c r="BU39" s="171">
        <v>768</v>
      </c>
      <c r="BV39" s="171">
        <v>496.7</v>
      </c>
      <c r="BW39" s="171">
        <v>-87.6</v>
      </c>
      <c r="BX39" s="171">
        <v>-101.79999999999997</v>
      </c>
      <c r="BY39" s="171">
        <v>462.59999999999997</v>
      </c>
      <c r="BZ39" s="171">
        <v>222.89999999999998</v>
      </c>
      <c r="CA39" s="171">
        <v>663.5</v>
      </c>
      <c r="CB39" s="171">
        <v>-113.79999999999998</v>
      </c>
      <c r="CC39" s="171">
        <v>-57.899999999999991</v>
      </c>
      <c r="CD39" s="171">
        <v>-31.700000000000045</v>
      </c>
      <c r="CE39" s="171">
        <f t="shared" si="23"/>
        <v>2021.8999999999999</v>
      </c>
      <c r="CF39" s="171">
        <v>-152.60000000000002</v>
      </c>
      <c r="CG39" s="171">
        <v>-46.400000000000006</v>
      </c>
      <c r="CH39" s="171">
        <v>768</v>
      </c>
      <c r="CI39" s="171">
        <v>496.7</v>
      </c>
      <c r="CJ39" s="171">
        <v>-87.6</v>
      </c>
      <c r="CK39" s="171">
        <v>-101.79999999999997</v>
      </c>
      <c r="CL39" s="171">
        <v>462.59999999999997</v>
      </c>
      <c r="CM39" s="171">
        <v>222.89999999999998</v>
      </c>
      <c r="CN39" s="171">
        <v>663.5</v>
      </c>
      <c r="CO39" s="171">
        <v>-113.79999999999998</v>
      </c>
      <c r="CP39" s="171">
        <v>-57.899999999999991</v>
      </c>
      <c r="CQ39" s="171">
        <v>-31.700000000000045</v>
      </c>
      <c r="CR39" s="171">
        <f t="shared" si="24"/>
        <v>0</v>
      </c>
      <c r="CS39" s="171">
        <v>53.7</v>
      </c>
      <c r="CT39" s="171">
        <v>-101.8</v>
      </c>
      <c r="CU39" s="171">
        <v>109.39999999999999</v>
      </c>
      <c r="CV39" s="171">
        <v>132.1</v>
      </c>
      <c r="CW39" s="171">
        <v>-109.80000000000001</v>
      </c>
      <c r="CX39" s="171">
        <v>-41</v>
      </c>
      <c r="CY39" s="171">
        <v>336.40000000000003</v>
      </c>
      <c r="CZ39" s="171">
        <v>-254.4</v>
      </c>
      <c r="DA39" s="171">
        <v>152.6</v>
      </c>
      <c r="DB39" s="171">
        <v>314.60000000000002</v>
      </c>
      <c r="DC39" s="171">
        <v>33.400000000000006</v>
      </c>
      <c r="DD39" s="171">
        <v>-625.19999999999993</v>
      </c>
      <c r="DE39" s="171">
        <f t="shared" si="25"/>
        <v>-287.99999999999989</v>
      </c>
      <c r="DF39" s="171">
        <v>-115.49999999999999</v>
      </c>
      <c r="DG39" s="171">
        <v>-56.500000000000014</v>
      </c>
      <c r="DH39" s="171">
        <v>-35.100000000000023</v>
      </c>
      <c r="DI39" s="171">
        <v>-159.9</v>
      </c>
      <c r="DJ39" s="171">
        <v>-177.79999999999995</v>
      </c>
      <c r="DK39" s="171">
        <v>-92.100000000000009</v>
      </c>
      <c r="DL39" s="171">
        <v>17.199999999999996</v>
      </c>
      <c r="DM39" s="171">
        <v>428.6</v>
      </c>
      <c r="DN39" s="171">
        <v>-202.20000000000005</v>
      </c>
      <c r="DO39" s="171">
        <v>237.20000000000002</v>
      </c>
      <c r="DP39" s="171">
        <v>289.10000000000002</v>
      </c>
      <c r="DQ39" s="171">
        <v>-421</v>
      </c>
      <c r="DR39" s="171">
        <f t="shared" si="26"/>
        <v>-551.29999999999995</v>
      </c>
      <c r="DS39" s="171">
        <v>119.99999999999996</v>
      </c>
      <c r="DT39" s="171">
        <v>-275.3</v>
      </c>
      <c r="DU39" s="171">
        <v>-83.9</v>
      </c>
      <c r="DV39" s="171">
        <v>-130.9</v>
      </c>
      <c r="DW39" s="171">
        <v>-237.3</v>
      </c>
      <c r="DX39" s="171">
        <v>-71.2</v>
      </c>
      <c r="DY39" s="171">
        <v>106.89999999999999</v>
      </c>
      <c r="DZ39" s="171">
        <v>-132.69999999999999</v>
      </c>
      <c r="EA39" s="171">
        <v>-97</v>
      </c>
      <c r="EB39" s="171">
        <v>85.300000000000026</v>
      </c>
      <c r="EC39" s="171">
        <v>164.8</v>
      </c>
      <c r="ED39" s="171"/>
      <c r="EE39" s="171">
        <f t="shared" si="27"/>
        <v>0</v>
      </c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>
        <f t="shared" si="21"/>
        <v>-42.100000000000108</v>
      </c>
      <c r="BF40" s="171">
        <v>85.800000000000068</v>
      </c>
      <c r="BG40" s="171">
        <v>-3.6000000000000867</v>
      </c>
      <c r="BH40" s="171">
        <v>-27.199999999999992</v>
      </c>
      <c r="BI40" s="171">
        <v>337.09999999999991</v>
      </c>
      <c r="BJ40" s="171">
        <v>-168.39999999999998</v>
      </c>
      <c r="BK40" s="171">
        <v>-42.899999999999991</v>
      </c>
      <c r="BL40" s="171">
        <v>174.30000000000007</v>
      </c>
      <c r="BM40" s="171">
        <v>25.899999999999935</v>
      </c>
      <c r="BN40" s="171">
        <v>-101.90000000000002</v>
      </c>
      <c r="BO40" s="171">
        <v>-138.2000000000001</v>
      </c>
      <c r="BP40" s="171">
        <v>-44.099999999999987</v>
      </c>
      <c r="BQ40" s="171">
        <v>-138.89999999999992</v>
      </c>
      <c r="BR40" s="171">
        <f t="shared" si="22"/>
        <v>54.999999999999687</v>
      </c>
      <c r="BS40" s="171">
        <v>-24.5</v>
      </c>
      <c r="BT40" s="171">
        <v>-40.099999999999959</v>
      </c>
      <c r="BU40" s="171">
        <v>480.7</v>
      </c>
      <c r="BV40" s="171">
        <v>346.79999999999995</v>
      </c>
      <c r="BW40" s="171">
        <v>-272.70000000000005</v>
      </c>
      <c r="BX40" s="171">
        <v>-347.99999999999989</v>
      </c>
      <c r="BY40" s="171">
        <v>320.79999999999984</v>
      </c>
      <c r="BZ40" s="171">
        <v>167.29999999999998</v>
      </c>
      <c r="CA40" s="171">
        <v>-77.000000000000114</v>
      </c>
      <c r="CB40" s="171">
        <v>-230.09999999999991</v>
      </c>
      <c r="CC40" s="171">
        <v>-108.39999999999998</v>
      </c>
      <c r="CD40" s="171">
        <v>-159.80000000000015</v>
      </c>
      <c r="CE40" s="171">
        <f t="shared" si="23"/>
        <v>54.999999999999687</v>
      </c>
      <c r="CF40" s="171">
        <v>-24.5</v>
      </c>
      <c r="CG40" s="171">
        <v>-40.099999999999959</v>
      </c>
      <c r="CH40" s="171">
        <v>480.7</v>
      </c>
      <c r="CI40" s="171">
        <v>346.79999999999995</v>
      </c>
      <c r="CJ40" s="171">
        <v>-272.70000000000005</v>
      </c>
      <c r="CK40" s="171">
        <v>-347.99999999999989</v>
      </c>
      <c r="CL40" s="171">
        <v>320.79999999999984</v>
      </c>
      <c r="CM40" s="171">
        <v>167.29999999999998</v>
      </c>
      <c r="CN40" s="171">
        <v>-77.000000000000114</v>
      </c>
      <c r="CO40" s="171">
        <v>-230.09999999999991</v>
      </c>
      <c r="CP40" s="171">
        <v>-108.39999999999998</v>
      </c>
      <c r="CQ40" s="171">
        <v>-159.80000000000015</v>
      </c>
      <c r="CR40" s="171">
        <f t="shared" si="24"/>
        <v>-39.099999999999909</v>
      </c>
      <c r="CS40" s="171">
        <v>9.6000000000000227</v>
      </c>
      <c r="CT40" s="171">
        <v>-73.100000000000051</v>
      </c>
      <c r="CU40" s="171">
        <v>78.7</v>
      </c>
      <c r="CV40" s="171">
        <v>504.4</v>
      </c>
      <c r="CW40" s="171">
        <v>-186.8000000000001</v>
      </c>
      <c r="CX40" s="171">
        <v>-226.29999999999998</v>
      </c>
      <c r="CY40" s="171">
        <v>151.60000000000016</v>
      </c>
      <c r="CZ40" s="171">
        <v>-267.3</v>
      </c>
      <c r="DA40" s="171">
        <v>-37.099999999999994</v>
      </c>
      <c r="DB40" s="171">
        <v>-26.100000000000023</v>
      </c>
      <c r="DC40" s="171">
        <v>59.800000000000097</v>
      </c>
      <c r="DD40" s="171">
        <v>-26.5</v>
      </c>
      <c r="DE40" s="171">
        <f t="shared" si="25"/>
        <v>-21.699999999999676</v>
      </c>
      <c r="DF40" s="171">
        <v>-61.499999999999915</v>
      </c>
      <c r="DG40" s="171">
        <v>21.500000000000014</v>
      </c>
      <c r="DH40" s="171">
        <v>77.59999999999998</v>
      </c>
      <c r="DI40" s="171">
        <v>234.29999999999998</v>
      </c>
      <c r="DJ40" s="171">
        <v>8.0000000000001137</v>
      </c>
      <c r="DK40" s="171">
        <v>-180.10000000000005</v>
      </c>
      <c r="DL40" s="171">
        <v>-169</v>
      </c>
      <c r="DM40" s="171">
        <v>384.00000000000011</v>
      </c>
      <c r="DN40" s="171">
        <v>-202.90000000000009</v>
      </c>
      <c r="DO40" s="171">
        <v>-45.000000000000028</v>
      </c>
      <c r="DP40" s="171">
        <v>81.000000000000142</v>
      </c>
      <c r="DQ40" s="171">
        <v>-169.6</v>
      </c>
      <c r="DR40" s="171">
        <f t="shared" si="26"/>
        <v>166.10000000000019</v>
      </c>
      <c r="DS40" s="171">
        <v>223.00000000000003</v>
      </c>
      <c r="DT40" s="171">
        <v>-200</v>
      </c>
      <c r="DU40" s="171">
        <v>29.100000000000065</v>
      </c>
      <c r="DV40" s="171">
        <v>273.90000000000009</v>
      </c>
      <c r="DW40" s="171">
        <v>-74.600000000000023</v>
      </c>
      <c r="DX40" s="171">
        <v>-160.60000000000005</v>
      </c>
      <c r="DY40" s="171">
        <v>15.700000000000017</v>
      </c>
      <c r="DZ40" s="171">
        <v>-77.999999999999901</v>
      </c>
      <c r="EA40" s="171">
        <v>-14.599999999999952</v>
      </c>
      <c r="EB40" s="171">
        <v>46.6</v>
      </c>
      <c r="EC40" s="171">
        <v>105.59999999999992</v>
      </c>
      <c r="ED40" s="171"/>
      <c r="EE40" s="171">
        <f t="shared" si="27"/>
        <v>0</v>
      </c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>
        <f t="shared" ref="BE43" si="28">+SUM(BF43:BQ43)</f>
        <v>876.6999999999997</v>
      </c>
      <c r="BF43" s="31">
        <v>218.50000000000003</v>
      </c>
      <c r="BG43" s="31">
        <v>155.49999999999991</v>
      </c>
      <c r="BH43" s="31">
        <v>13.100000000000012</v>
      </c>
      <c r="BI43" s="31">
        <v>483.99999999999994</v>
      </c>
      <c r="BJ43" s="31">
        <v>-25.5</v>
      </c>
      <c r="BK43" s="31">
        <v>5.1000000000000085</v>
      </c>
      <c r="BL43" s="31">
        <v>32.300000000000054</v>
      </c>
      <c r="BM43" s="31">
        <v>51.59999999999993</v>
      </c>
      <c r="BN43" s="31">
        <v>-33.200000000000017</v>
      </c>
      <c r="BO43" s="31">
        <v>27.399999999999885</v>
      </c>
      <c r="BP43" s="31">
        <v>45.800000000000011</v>
      </c>
      <c r="BQ43" s="31">
        <v>-97.899999999999949</v>
      </c>
      <c r="BR43" s="31">
        <f t="shared" ref="BR43" si="29">+SUM(BS43:CD43)</f>
        <v>-1221.6999999999998</v>
      </c>
      <c r="BS43" s="31">
        <v>234.70000000000002</v>
      </c>
      <c r="BT43" s="31">
        <v>86.500000000000043</v>
      </c>
      <c r="BU43" s="31">
        <v>-252</v>
      </c>
      <c r="BV43" s="31">
        <v>-149.9</v>
      </c>
      <c r="BW43" s="31">
        <v>-185.10000000000002</v>
      </c>
      <c r="BX43" s="31">
        <v>-132.59999999999994</v>
      </c>
      <c r="BY43" s="31">
        <v>-31.100000000000094</v>
      </c>
      <c r="BZ43" s="31">
        <v>54.400000000000013</v>
      </c>
      <c r="CA43" s="31">
        <v>-685.50000000000011</v>
      </c>
      <c r="CB43" s="31">
        <v>-82.999999999999929</v>
      </c>
      <c r="CC43" s="31">
        <v>-25.09999999999998</v>
      </c>
      <c r="CD43" s="31">
        <v>-53.000000000000114</v>
      </c>
      <c r="CE43" s="31">
        <f t="shared" ref="CE43" si="30">+SUM(CF43:CQ43)</f>
        <v>-1221.6999999999998</v>
      </c>
      <c r="CF43" s="31">
        <v>234.70000000000002</v>
      </c>
      <c r="CG43" s="31">
        <v>86.500000000000043</v>
      </c>
      <c r="CH43" s="31">
        <v>-252</v>
      </c>
      <c r="CI43" s="31">
        <v>-149.9</v>
      </c>
      <c r="CJ43" s="31">
        <v>-185.10000000000002</v>
      </c>
      <c r="CK43" s="31">
        <v>-132.59999999999994</v>
      </c>
      <c r="CL43" s="31">
        <v>-31.100000000000094</v>
      </c>
      <c r="CM43" s="31">
        <v>54.400000000000013</v>
      </c>
      <c r="CN43" s="31">
        <v>-685.50000000000011</v>
      </c>
      <c r="CO43" s="31">
        <v>-82.999999999999929</v>
      </c>
      <c r="CP43" s="31">
        <v>-25.09999999999998</v>
      </c>
      <c r="CQ43" s="31">
        <v>-53.000000000000114</v>
      </c>
      <c r="CR43" s="31">
        <f t="shared" ref="CR43" si="31">+SUM(CS43:DD43)</f>
        <v>890.69999999999993</v>
      </c>
      <c r="CS43" s="31">
        <v>116.30000000000003</v>
      </c>
      <c r="CT43" s="31">
        <v>117.29999999999995</v>
      </c>
      <c r="CU43" s="31">
        <v>58.900000000000006</v>
      </c>
      <c r="CV43" s="31">
        <v>415.49999999999994</v>
      </c>
      <c r="CW43" s="31">
        <v>-60.600000000000087</v>
      </c>
      <c r="CX43" s="31">
        <v>-125.19999999999999</v>
      </c>
      <c r="CY43" s="31">
        <v>32.500000000000142</v>
      </c>
      <c r="CZ43" s="31">
        <v>73.400000000000006</v>
      </c>
      <c r="DA43" s="31">
        <v>-160.69999999999999</v>
      </c>
      <c r="DB43" s="31">
        <v>-300.00000000000006</v>
      </c>
      <c r="DC43" s="31">
        <v>51.900000000000091</v>
      </c>
      <c r="DD43" s="31">
        <v>671.4</v>
      </c>
      <c r="DE43" s="31">
        <f t="shared" ref="DE43" si="32">+SUM(DF43:DQ43)</f>
        <v>1282.2</v>
      </c>
      <c r="DF43" s="31">
        <v>285.80000000000007</v>
      </c>
      <c r="DG43" s="31">
        <v>139.00000000000003</v>
      </c>
      <c r="DH43" s="31">
        <v>169.3</v>
      </c>
      <c r="DI43" s="31">
        <v>437.3</v>
      </c>
      <c r="DJ43" s="31">
        <v>213.60000000000008</v>
      </c>
      <c r="DK43" s="31">
        <v>-15.700000000000045</v>
      </c>
      <c r="DL43" s="31">
        <v>10.200000000000017</v>
      </c>
      <c r="DM43" s="31">
        <v>71.300000000000068</v>
      </c>
      <c r="DN43" s="31">
        <v>39.899999999999956</v>
      </c>
      <c r="DO43" s="31">
        <v>-236.00000000000006</v>
      </c>
      <c r="DP43" s="31">
        <v>-170.7999999999999</v>
      </c>
      <c r="DQ43" s="31">
        <v>338.3</v>
      </c>
      <c r="DR43" s="31">
        <f t="shared" ref="DR43" si="33">+SUM(DS43:ED43)</f>
        <v>1790.9</v>
      </c>
      <c r="DS43" s="31">
        <v>302.90000000000009</v>
      </c>
      <c r="DT43" s="31">
        <v>146.60000000000002</v>
      </c>
      <c r="DU43" s="31">
        <v>215.20000000000007</v>
      </c>
      <c r="DV43" s="31">
        <v>452.60000000000008</v>
      </c>
      <c r="DW43" s="31">
        <v>226.5</v>
      </c>
      <c r="DX43" s="31">
        <v>2.3999999999999488</v>
      </c>
      <c r="DY43" s="31">
        <v>166.2</v>
      </c>
      <c r="DZ43" s="31">
        <v>135.40000000000009</v>
      </c>
      <c r="EA43" s="31">
        <v>121.80000000000004</v>
      </c>
      <c r="EB43" s="31">
        <v>11.699999999999974</v>
      </c>
      <c r="EC43" s="31">
        <v>9.5999999999999091</v>
      </c>
      <c r="ED43" s="31"/>
      <c r="EE43" s="31">
        <f t="shared" ref="EE43" si="34">+SUM(EF43:EQ43)</f>
        <v>0</v>
      </c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>
        <f t="shared" ref="BE46" si="35">+SUM(BF46:BQ46)</f>
        <v>0</v>
      </c>
      <c r="BF46" s="170">
        <v>0</v>
      </c>
      <c r="BG46" s="170">
        <v>0</v>
      </c>
      <c r="BH46" s="170">
        <v>0</v>
      </c>
      <c r="BI46" s="170">
        <v>0</v>
      </c>
      <c r="BJ46" s="170">
        <v>0</v>
      </c>
      <c r="BK46" s="170">
        <v>0</v>
      </c>
      <c r="BL46" s="170">
        <v>0</v>
      </c>
      <c r="BM46" s="170">
        <v>0</v>
      </c>
      <c r="BN46" s="170">
        <v>0</v>
      </c>
      <c r="BO46" s="170">
        <v>0</v>
      </c>
      <c r="BP46" s="170">
        <v>0</v>
      </c>
      <c r="BQ46" s="170">
        <v>0</v>
      </c>
      <c r="BR46" s="170">
        <f t="shared" ref="BR46" si="36">+SUM(BS46:CD46)</f>
        <v>0</v>
      </c>
      <c r="BS46" s="170">
        <v>0</v>
      </c>
      <c r="BT46" s="170">
        <v>0</v>
      </c>
      <c r="BU46" s="170">
        <v>0</v>
      </c>
      <c r="BV46" s="170">
        <v>0</v>
      </c>
      <c r="BW46" s="170">
        <v>0</v>
      </c>
      <c r="BX46" s="170">
        <v>0</v>
      </c>
      <c r="BY46" s="170">
        <v>0</v>
      </c>
      <c r="BZ46" s="170">
        <v>0</v>
      </c>
      <c r="CA46" s="170">
        <v>0</v>
      </c>
      <c r="CB46" s="170">
        <v>0</v>
      </c>
      <c r="CC46" s="170">
        <v>0</v>
      </c>
      <c r="CD46" s="170">
        <v>0</v>
      </c>
      <c r="CE46" s="170">
        <f t="shared" ref="CE46" si="37">+SUM(CF46:CQ46)</f>
        <v>0</v>
      </c>
      <c r="CF46" s="170">
        <v>0</v>
      </c>
      <c r="CG46" s="170">
        <v>0</v>
      </c>
      <c r="CH46" s="170">
        <v>0</v>
      </c>
      <c r="CI46" s="170">
        <v>0</v>
      </c>
      <c r="CJ46" s="170">
        <v>0</v>
      </c>
      <c r="CK46" s="170">
        <v>0</v>
      </c>
      <c r="CL46" s="170">
        <v>0</v>
      </c>
      <c r="CM46" s="170">
        <v>0</v>
      </c>
      <c r="CN46" s="170">
        <v>0</v>
      </c>
      <c r="CO46" s="170">
        <v>0</v>
      </c>
      <c r="CP46" s="170">
        <v>0</v>
      </c>
      <c r="CQ46" s="170">
        <v>0</v>
      </c>
      <c r="CR46" s="170">
        <f t="shared" ref="CR46" si="38">+SUM(CS46:DD46)</f>
        <v>0</v>
      </c>
      <c r="CS46" s="170">
        <v>0</v>
      </c>
      <c r="CT46" s="170">
        <v>0</v>
      </c>
      <c r="CU46" s="170">
        <v>0</v>
      </c>
      <c r="CV46" s="170">
        <v>0</v>
      </c>
      <c r="CW46" s="170">
        <v>0</v>
      </c>
      <c r="CX46" s="170">
        <v>0</v>
      </c>
      <c r="CY46" s="170">
        <v>0</v>
      </c>
      <c r="CZ46" s="170">
        <v>0</v>
      </c>
      <c r="DA46" s="170">
        <v>0</v>
      </c>
      <c r="DB46" s="170">
        <v>0</v>
      </c>
      <c r="DC46" s="170">
        <v>0</v>
      </c>
      <c r="DD46" s="170">
        <v>0</v>
      </c>
      <c r="DE46" s="170">
        <f t="shared" ref="DE46" si="39">+SUM(DF46:DQ46)</f>
        <v>0</v>
      </c>
      <c r="DF46" s="170">
        <v>0</v>
      </c>
      <c r="DG46" s="170">
        <v>0</v>
      </c>
      <c r="DH46" s="170">
        <v>0</v>
      </c>
      <c r="DI46" s="170">
        <v>0</v>
      </c>
      <c r="DJ46" s="170">
        <v>0</v>
      </c>
      <c r="DK46" s="170">
        <v>0</v>
      </c>
      <c r="DL46" s="170">
        <v>0</v>
      </c>
      <c r="DM46" s="170">
        <v>0</v>
      </c>
      <c r="DN46" s="170">
        <v>0</v>
      </c>
      <c r="DO46" s="170">
        <v>0</v>
      </c>
      <c r="DP46" s="170">
        <v>0</v>
      </c>
      <c r="DQ46" s="170">
        <v>0</v>
      </c>
      <c r="DR46" s="170">
        <f t="shared" ref="DR46" si="40">+SUM(DS46:ED46)</f>
        <v>0</v>
      </c>
      <c r="DS46" s="170">
        <v>0</v>
      </c>
      <c r="DT46" s="170">
        <v>0</v>
      </c>
      <c r="DU46" s="170">
        <v>0</v>
      </c>
      <c r="DV46" s="170">
        <v>0</v>
      </c>
      <c r="DW46" s="170">
        <v>0</v>
      </c>
      <c r="DX46" s="170">
        <v>0</v>
      </c>
      <c r="DY46" s="170">
        <v>0</v>
      </c>
      <c r="DZ46" s="170">
        <v>0</v>
      </c>
      <c r="EA46" s="170">
        <v>0</v>
      </c>
      <c r="EB46" s="170">
        <v>0</v>
      </c>
      <c r="EC46" s="170">
        <v>0</v>
      </c>
      <c r="ED46" s="170"/>
      <c r="EE46" s="170">
        <f t="shared" ref="EE46" si="41">+SUM(EF46:EQ46)</f>
        <v>0</v>
      </c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5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  <mergeCell ref="DR6:ED6"/>
    <mergeCell ref="EE6:EQ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29" t="str">
        <f>+Indice!H25</f>
        <v>Gobierno Central Presupuestario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</row>
    <row r="3" spans="1:146" ht="15.75" customHeight="1">
      <c r="A3" s="52" t="s">
        <v>430</v>
      </c>
      <c r="B3" s="57"/>
      <c r="C3" s="22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</row>
    <row r="4" spans="1:146" ht="15" customHeight="1">
      <c r="A4" s="19"/>
      <c r="B4" s="20"/>
      <c r="C4" s="21"/>
      <c r="D4" s="230" t="s">
        <v>428</v>
      </c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</row>
    <row r="5" spans="1:146" ht="15" customHeight="1">
      <c r="A5" s="237" t="s">
        <v>431</v>
      </c>
      <c r="B5" s="238"/>
      <c r="C5" s="22"/>
      <c r="D5" s="230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</row>
    <row r="6" spans="1:146">
      <c r="A6" s="237"/>
      <c r="B6" s="238"/>
      <c r="C6" s="22"/>
      <c r="D6" s="54" t="s">
        <v>32</v>
      </c>
      <c r="E6" s="228">
        <v>2014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54" t="s">
        <v>32</v>
      </c>
      <c r="R6" s="240">
        <v>2015</v>
      </c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54" t="s">
        <v>32</v>
      </c>
      <c r="AE6" s="228">
        <v>2016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54" t="s">
        <v>32</v>
      </c>
      <c r="AR6" s="240">
        <v>2017</v>
      </c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54" t="s">
        <v>32</v>
      </c>
      <c r="BE6" s="228">
        <v>2018</v>
      </c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54" t="s">
        <v>32</v>
      </c>
      <c r="BR6" s="228">
        <v>2019</v>
      </c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29" t="str">
        <f>+Indice!H25</f>
        <v>Gobierno Central Presupuestario</v>
      </c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0" t="s">
        <v>428</v>
      </c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</row>
    <row r="5" spans="1:16132" ht="15" customHeight="1">
      <c r="A5" s="237" t="s">
        <v>475</v>
      </c>
      <c r="B5" s="238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0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  <c r="ER5" s="231"/>
      <c r="ES5" s="231"/>
      <c r="ET5" s="231"/>
      <c r="EU5" s="231"/>
      <c r="EV5" s="231"/>
      <c r="EW5" s="231"/>
      <c r="EX5" s="231"/>
      <c r="EY5" s="231"/>
      <c r="EZ5" s="231"/>
      <c r="FA5" s="231"/>
      <c r="FB5" s="231"/>
      <c r="FC5" s="231"/>
      <c r="FD5" s="231"/>
      <c r="FE5" s="231"/>
      <c r="FF5" s="231"/>
      <c r="FG5" s="231"/>
      <c r="FH5" s="231"/>
      <c r="FI5" s="231"/>
      <c r="FJ5" s="231"/>
      <c r="FK5" s="231"/>
      <c r="FL5" s="231"/>
      <c r="FM5" s="231"/>
      <c r="FN5" s="231"/>
      <c r="FO5" s="231"/>
      <c r="FP5" s="231"/>
    </row>
    <row r="6" spans="1:16132">
      <c r="A6" s="237"/>
      <c r="B6" s="238"/>
      <c r="C6" s="22"/>
      <c r="D6" s="118"/>
      <c r="E6" s="240">
        <v>2014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118"/>
      <c r="R6" s="240">
        <v>2015</v>
      </c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54" t="s">
        <v>32</v>
      </c>
      <c r="AE6" s="228">
        <v>2014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54" t="s">
        <v>32</v>
      </c>
      <c r="AR6" s="240">
        <v>2015</v>
      </c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54" t="s">
        <v>32</v>
      </c>
      <c r="BE6" s="228">
        <v>2016</v>
      </c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54" t="s">
        <v>32</v>
      </c>
      <c r="BR6" s="240">
        <v>2017</v>
      </c>
      <c r="BS6" s="240"/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54" t="s">
        <v>32</v>
      </c>
      <c r="CE6" s="228">
        <v>2018</v>
      </c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54" t="s">
        <v>32</v>
      </c>
      <c r="CR6" s="228">
        <v>2019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D89"/>
  <sheetViews>
    <sheetView showGridLines="0" zoomScale="85" zoomScaleNormal="85" workbookViewId="0">
      <pane xSplit="4" ySplit="7" topLeftCell="KV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LC8" sqref="LC8:LC89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hidden="1" customWidth="1"/>
    <col min="31" max="75" width="0" style="51" hidden="1" customWidth="1"/>
    <col min="76" max="238" width="0" hidden="1" customWidth="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29" t="str">
        <f>+Indice!H25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</row>
    <row r="3" spans="2:316" ht="15.5">
      <c r="B3" s="52" t="s">
        <v>113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  <c r="IE3" s="229"/>
      <c r="IF3" s="229"/>
      <c r="IG3" s="229"/>
      <c r="IH3" s="229"/>
      <c r="II3" s="229"/>
      <c r="IJ3" s="229"/>
      <c r="IK3" s="229"/>
      <c r="IL3" s="229"/>
      <c r="IM3" s="229"/>
      <c r="IN3" s="229"/>
      <c r="IO3" s="229"/>
      <c r="IP3" s="229"/>
      <c r="IQ3" s="229"/>
      <c r="IR3" s="229"/>
      <c r="IS3" s="229"/>
      <c r="IT3" s="229"/>
      <c r="IU3" s="229"/>
      <c r="IV3" s="229"/>
      <c r="IW3" s="229"/>
      <c r="IX3" s="229"/>
      <c r="IY3" s="229"/>
      <c r="IZ3" s="229"/>
      <c r="JA3" s="229"/>
      <c r="JB3" s="229"/>
      <c r="JC3" s="229"/>
      <c r="JD3" s="229"/>
      <c r="JE3" s="229"/>
      <c r="JF3" s="229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  <c r="KT3" s="229"/>
      <c r="KU3" s="229"/>
      <c r="KV3" s="229"/>
      <c r="KW3" s="229"/>
      <c r="KX3" s="229"/>
      <c r="KY3" s="229"/>
      <c r="KZ3" s="229"/>
      <c r="LA3" s="229"/>
      <c r="LB3" s="229"/>
      <c r="LC3" s="229"/>
      <c r="LD3" s="229"/>
    </row>
    <row r="4" spans="2:316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  <c r="IR4" s="231"/>
      <c r="IS4" s="231"/>
      <c r="IT4" s="231"/>
      <c r="IU4" s="231"/>
      <c r="IV4" s="231"/>
      <c r="IW4" s="231"/>
      <c r="IX4" s="231"/>
      <c r="IY4" s="231"/>
      <c r="IZ4" s="231"/>
      <c r="JA4" s="231"/>
      <c r="JB4" s="231"/>
      <c r="JC4" s="231"/>
      <c r="JD4" s="231"/>
      <c r="JE4" s="231"/>
      <c r="JF4" s="231"/>
      <c r="JG4" s="231"/>
      <c r="JH4" s="231"/>
      <c r="JI4" s="231"/>
      <c r="JJ4" s="231"/>
      <c r="JK4" s="231"/>
      <c r="JL4" s="231"/>
      <c r="JM4" s="231"/>
      <c r="JN4" s="231"/>
      <c r="JO4" s="231"/>
      <c r="JP4" s="231"/>
      <c r="JQ4" s="231"/>
      <c r="JR4" s="231"/>
      <c r="JS4" s="231"/>
      <c r="JT4" s="231"/>
      <c r="JU4" s="231"/>
      <c r="JV4" s="231"/>
      <c r="JW4" s="231"/>
      <c r="JX4" s="231"/>
      <c r="JY4" s="231"/>
      <c r="JZ4" s="231"/>
      <c r="KA4" s="231"/>
      <c r="KB4" s="231"/>
      <c r="KC4" s="231"/>
      <c r="KD4" s="231"/>
      <c r="KE4" s="231"/>
      <c r="KF4" s="231"/>
      <c r="KG4" s="231"/>
      <c r="KH4" s="231"/>
      <c r="KI4" s="231"/>
      <c r="KJ4" s="231"/>
      <c r="KK4" s="231"/>
      <c r="KL4" s="231"/>
      <c r="KM4" s="231"/>
      <c r="KN4" s="231"/>
      <c r="KO4" s="231"/>
      <c r="KP4" s="231"/>
      <c r="KQ4" s="231"/>
      <c r="KR4" s="231"/>
      <c r="KS4" s="231"/>
      <c r="KT4" s="231"/>
      <c r="KU4" s="231"/>
      <c r="KV4" s="231"/>
      <c r="KW4" s="231"/>
      <c r="KX4" s="231"/>
      <c r="KY4" s="231"/>
      <c r="KZ4" s="231"/>
      <c r="LA4" s="231"/>
      <c r="LB4" s="231"/>
      <c r="LC4" s="231"/>
      <c r="LD4" s="231"/>
    </row>
    <row r="5" spans="2:316" ht="15" customHeight="1">
      <c r="B5" s="58" t="s">
        <v>114</v>
      </c>
      <c r="C5" s="59"/>
      <c r="D5" s="22"/>
      <c r="E5" s="232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  <c r="FQ5" s="233"/>
      <c r="FR5" s="233"/>
      <c r="FS5" s="233"/>
      <c r="FT5" s="233"/>
      <c r="FU5" s="233"/>
      <c r="FV5" s="233"/>
      <c r="FW5" s="233"/>
      <c r="FX5" s="233"/>
      <c r="FY5" s="233"/>
      <c r="FZ5" s="233"/>
      <c r="GA5" s="233"/>
      <c r="GB5" s="233"/>
      <c r="GC5" s="233"/>
      <c r="GD5" s="233"/>
      <c r="GE5" s="233"/>
      <c r="GF5" s="233"/>
      <c r="GG5" s="233"/>
      <c r="GH5" s="233"/>
      <c r="GI5" s="233"/>
      <c r="GJ5" s="233"/>
      <c r="GK5" s="233"/>
      <c r="GL5" s="233"/>
      <c r="GM5" s="233"/>
      <c r="GN5" s="233"/>
      <c r="GO5" s="233"/>
      <c r="GP5" s="233"/>
      <c r="GQ5" s="233"/>
      <c r="GR5" s="233"/>
      <c r="GS5" s="233"/>
      <c r="GT5" s="233"/>
      <c r="GU5" s="233"/>
      <c r="GV5" s="233"/>
      <c r="GW5" s="233"/>
      <c r="GX5" s="233"/>
      <c r="GY5" s="233"/>
      <c r="GZ5" s="233"/>
      <c r="HA5" s="233"/>
      <c r="HB5" s="233"/>
      <c r="HC5" s="233"/>
      <c r="HD5" s="233"/>
      <c r="HE5" s="233"/>
      <c r="HF5" s="233"/>
      <c r="HG5" s="233"/>
      <c r="HH5" s="233"/>
      <c r="HI5" s="233"/>
      <c r="HJ5" s="233"/>
      <c r="HK5" s="233"/>
      <c r="HL5" s="233"/>
      <c r="HM5" s="233"/>
      <c r="HN5" s="233"/>
      <c r="HO5" s="233"/>
      <c r="HP5" s="233"/>
      <c r="HQ5" s="233"/>
      <c r="HR5" s="233"/>
      <c r="HS5" s="233"/>
      <c r="HT5" s="233"/>
      <c r="HU5" s="233"/>
      <c r="HV5" s="233"/>
      <c r="HW5" s="233"/>
      <c r="HX5" s="233"/>
      <c r="HY5" s="233"/>
      <c r="HZ5" s="233"/>
      <c r="IA5" s="233"/>
      <c r="IB5" s="233"/>
      <c r="IC5" s="233"/>
      <c r="ID5" s="233"/>
      <c r="IE5" s="233"/>
      <c r="IF5" s="233"/>
      <c r="IG5" s="233"/>
      <c r="IH5" s="233"/>
      <c r="II5" s="233"/>
      <c r="IJ5" s="233"/>
      <c r="IK5" s="233"/>
      <c r="IL5" s="233"/>
      <c r="IM5" s="233"/>
      <c r="IN5" s="233"/>
      <c r="IO5" s="233"/>
      <c r="IP5" s="233"/>
      <c r="IQ5" s="233"/>
      <c r="IR5" s="233"/>
      <c r="IS5" s="233"/>
      <c r="IT5" s="233"/>
      <c r="IU5" s="233"/>
      <c r="IV5" s="233"/>
      <c r="IW5" s="233"/>
      <c r="IX5" s="233"/>
      <c r="IY5" s="233"/>
      <c r="IZ5" s="233"/>
      <c r="JA5" s="233"/>
      <c r="JB5" s="233"/>
      <c r="JC5" s="233"/>
      <c r="JD5" s="233"/>
      <c r="JE5" s="233"/>
      <c r="JF5" s="233"/>
      <c r="JG5" s="233"/>
      <c r="JH5" s="233"/>
      <c r="JI5" s="233"/>
      <c r="JJ5" s="233"/>
      <c r="JK5" s="233"/>
      <c r="JL5" s="233"/>
      <c r="JM5" s="233"/>
      <c r="JN5" s="233"/>
      <c r="JO5" s="233"/>
      <c r="JP5" s="233"/>
      <c r="JQ5" s="233"/>
      <c r="JR5" s="233"/>
      <c r="JS5" s="233"/>
      <c r="JT5" s="233"/>
      <c r="JU5" s="233"/>
      <c r="JV5" s="233"/>
      <c r="JW5" s="233"/>
      <c r="JX5" s="233"/>
      <c r="JY5" s="233"/>
      <c r="JZ5" s="233"/>
      <c r="KA5" s="233"/>
      <c r="KB5" s="233"/>
      <c r="KC5" s="233"/>
      <c r="KD5" s="233"/>
      <c r="KE5" s="233"/>
      <c r="KF5" s="233"/>
      <c r="KG5" s="233"/>
      <c r="KH5" s="233"/>
      <c r="KI5" s="233"/>
      <c r="KJ5" s="233"/>
      <c r="KK5" s="233"/>
      <c r="KL5" s="233"/>
      <c r="KM5" s="233"/>
      <c r="KN5" s="233"/>
      <c r="KO5" s="233"/>
      <c r="KP5" s="233"/>
      <c r="KQ5" s="233"/>
      <c r="KR5" s="233"/>
      <c r="KS5" s="233"/>
      <c r="KT5" s="233"/>
      <c r="KU5" s="233"/>
      <c r="KV5" s="233"/>
      <c r="KW5" s="233"/>
      <c r="KX5" s="233"/>
      <c r="KY5" s="233"/>
      <c r="KZ5" s="233"/>
      <c r="LA5" s="233"/>
      <c r="LB5" s="233"/>
      <c r="LC5" s="233"/>
      <c r="LD5" s="233"/>
    </row>
    <row r="6" spans="2:316" ht="14.5" customHeight="1">
      <c r="B6" s="58"/>
      <c r="C6" s="59"/>
      <c r="D6" s="22"/>
      <c r="E6" s="54" t="s">
        <v>32</v>
      </c>
      <c r="F6" s="228">
        <v>2000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28">
        <v>2001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4" t="s">
        <v>32</v>
      </c>
      <c r="AF6" s="228">
        <v>2002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28">
        <v>2003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4" t="s">
        <v>32</v>
      </c>
      <c r="BF6" s="228">
        <v>2004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2005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>
        <v>2006</v>
      </c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>
        <v>2007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2008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54" t="s">
        <v>32</v>
      </c>
      <c r="DS6" s="228">
        <v>2009</v>
      </c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54" t="s">
        <v>32</v>
      </c>
      <c r="EF6" s="228">
        <v>2010</v>
      </c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54" t="s">
        <v>32</v>
      </c>
      <c r="ES6" s="228">
        <v>2011</v>
      </c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54" t="s">
        <v>32</v>
      </c>
      <c r="FF6" s="228">
        <v>2012</v>
      </c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54" t="s">
        <v>32</v>
      </c>
      <c r="FS6" s="228">
        <v>2013</v>
      </c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54" t="s">
        <v>32</v>
      </c>
      <c r="GF6" s="228">
        <v>2014</v>
      </c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54" t="s">
        <v>32</v>
      </c>
      <c r="GS6" s="228">
        <v>2015</v>
      </c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54" t="s">
        <v>32</v>
      </c>
      <c r="HF6" s="228">
        <v>2016</v>
      </c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54" t="s">
        <v>32</v>
      </c>
      <c r="HS6" s="228">
        <v>2017</v>
      </c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54" t="s">
        <v>32</v>
      </c>
      <c r="IF6" s="228">
        <v>2018</v>
      </c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54" t="s">
        <v>32</v>
      </c>
      <c r="IS6" s="228">
        <v>2019</v>
      </c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54" t="s">
        <v>32</v>
      </c>
      <c r="JF6" s="228">
        <v>2020</v>
      </c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54" t="s">
        <v>32</v>
      </c>
      <c r="JS6" s="228">
        <v>2021</v>
      </c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54" t="s">
        <v>32</v>
      </c>
      <c r="KF6" s="228">
        <v>2022</v>
      </c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54" t="s">
        <v>32</v>
      </c>
      <c r="KS6" s="228">
        <v>2023</v>
      </c>
      <c r="KT6" s="228"/>
      <c r="KU6" s="228"/>
      <c r="KV6" s="228"/>
      <c r="KW6" s="228"/>
      <c r="KX6" s="228"/>
      <c r="KY6" s="228"/>
      <c r="KZ6" s="228"/>
      <c r="LA6" s="228"/>
      <c r="LB6" s="228"/>
      <c r="LC6" s="228"/>
      <c r="LD6" s="228"/>
    </row>
    <row r="7" spans="2:316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115</v>
      </c>
      <c r="C8" s="63" t="s">
        <v>116</v>
      </c>
      <c r="D8" s="63" t="s">
        <v>41</v>
      </c>
      <c r="E8" s="64">
        <f>+SUM(F8:Q8)</f>
        <v>0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>
        <f>+SUM(IF8:IQ8)</f>
        <v>10655.4</v>
      </c>
      <c r="IF8" s="64">
        <v>643.19999999999993</v>
      </c>
      <c r="IG8" s="64">
        <v>638.19999999999993</v>
      </c>
      <c r="IH8" s="64">
        <v>705.6</v>
      </c>
      <c r="II8" s="64">
        <v>1103.3</v>
      </c>
      <c r="IJ8" s="64">
        <v>739.10000000000014</v>
      </c>
      <c r="IK8" s="64">
        <v>758.7</v>
      </c>
      <c r="IL8" s="64">
        <v>819.3</v>
      </c>
      <c r="IM8" s="64">
        <v>729.7</v>
      </c>
      <c r="IN8" s="64">
        <v>692.7</v>
      </c>
      <c r="IO8" s="64">
        <v>719.69999999999993</v>
      </c>
      <c r="IP8" s="64">
        <v>679</v>
      </c>
      <c r="IQ8" s="64">
        <v>2426.9</v>
      </c>
      <c r="IR8" s="64">
        <f>+SUM(IS8:JD8)</f>
        <v>5451.9000000000005</v>
      </c>
      <c r="IS8" s="64">
        <v>337.49999999999994</v>
      </c>
      <c r="IT8" s="64">
        <v>290.89999999999998</v>
      </c>
      <c r="IU8" s="64">
        <v>358.6</v>
      </c>
      <c r="IV8" s="64">
        <v>725.4</v>
      </c>
      <c r="IW8" s="64">
        <v>320.69999999999993</v>
      </c>
      <c r="IX8" s="64">
        <v>315.39999999999998</v>
      </c>
      <c r="IY8" s="64">
        <v>316.69999999999993</v>
      </c>
      <c r="IZ8" s="64">
        <v>293.80000000000007</v>
      </c>
      <c r="JA8" s="64">
        <v>288.2</v>
      </c>
      <c r="JB8" s="64">
        <v>307.39999999999998</v>
      </c>
      <c r="JC8" s="64">
        <v>292.8</v>
      </c>
      <c r="JD8" s="64">
        <v>1604.5000000000005</v>
      </c>
      <c r="JE8" s="64">
        <f>+SUM(JF8:JQ8)</f>
        <v>5602.3</v>
      </c>
      <c r="JF8" s="64">
        <v>403</v>
      </c>
      <c r="JG8" s="64">
        <v>278</v>
      </c>
      <c r="JH8" s="64">
        <v>322.20000000000005</v>
      </c>
      <c r="JI8" s="64">
        <v>463.5</v>
      </c>
      <c r="JJ8" s="64">
        <v>196.00000000000003</v>
      </c>
      <c r="JK8" s="64">
        <v>293.8</v>
      </c>
      <c r="JL8" s="64">
        <v>295.09999999999991</v>
      </c>
      <c r="JM8" s="64">
        <v>301.09999999999997</v>
      </c>
      <c r="JN8" s="64">
        <v>332.3</v>
      </c>
      <c r="JO8" s="64">
        <v>318.40000000000003</v>
      </c>
      <c r="JP8" s="64">
        <v>307.90000000000009</v>
      </c>
      <c r="JQ8" s="64">
        <v>2091</v>
      </c>
      <c r="JR8" s="64">
        <f>+SUM(JS8:KD8)</f>
        <v>7248.2</v>
      </c>
      <c r="JS8" s="64">
        <v>366.40000000000003</v>
      </c>
      <c r="JT8" s="64">
        <v>347.3</v>
      </c>
      <c r="JU8" s="64">
        <v>369.90000000000003</v>
      </c>
      <c r="JV8" s="64">
        <v>825.69999999999993</v>
      </c>
      <c r="JW8" s="64">
        <v>346.6</v>
      </c>
      <c r="JX8" s="64">
        <v>374.99999999999994</v>
      </c>
      <c r="JY8" s="64">
        <v>376.99999999999994</v>
      </c>
      <c r="JZ8" s="64">
        <v>368.40000000000003</v>
      </c>
      <c r="KA8" s="64">
        <v>471.7</v>
      </c>
      <c r="KB8" s="64">
        <v>371.19999999999993</v>
      </c>
      <c r="KC8" s="64">
        <v>419.5</v>
      </c>
      <c r="KD8" s="64">
        <v>2609.5</v>
      </c>
      <c r="KE8" s="64">
        <f>+SUM(KF8:KQ8)</f>
        <v>7722.8</v>
      </c>
      <c r="KF8" s="64">
        <v>482.30000000000007</v>
      </c>
      <c r="KG8" s="64">
        <v>405.6</v>
      </c>
      <c r="KH8" s="64">
        <v>470.29999999999995</v>
      </c>
      <c r="KI8" s="64">
        <v>827.3</v>
      </c>
      <c r="KJ8" s="64">
        <v>529.5</v>
      </c>
      <c r="KK8" s="64">
        <v>404.6</v>
      </c>
      <c r="KL8" s="64">
        <v>417.20000000000005</v>
      </c>
      <c r="KM8" s="64">
        <v>467.80000000000007</v>
      </c>
      <c r="KN8" s="64">
        <v>384.09999999999997</v>
      </c>
      <c r="KO8" s="64">
        <v>394.70000000000005</v>
      </c>
      <c r="KP8" s="64">
        <v>394.40000000000003</v>
      </c>
      <c r="KQ8" s="64">
        <v>2545</v>
      </c>
      <c r="KR8" s="64">
        <f>+SUM(KS8:LD8)</f>
        <v>7848.8</v>
      </c>
      <c r="KS8" s="64">
        <v>441.3</v>
      </c>
      <c r="KT8" s="64">
        <v>428.40000000000003</v>
      </c>
      <c r="KU8" s="64">
        <v>460.2</v>
      </c>
      <c r="KV8" s="64">
        <v>763.2</v>
      </c>
      <c r="KW8" s="64">
        <v>573.70000000000005</v>
      </c>
      <c r="KX8" s="64">
        <v>466.7</v>
      </c>
      <c r="KY8" s="64">
        <v>445.5</v>
      </c>
      <c r="KZ8" s="64">
        <v>1102.1000000000001</v>
      </c>
      <c r="LA8" s="64">
        <v>1026.7</v>
      </c>
      <c r="LB8" s="64">
        <v>1087.2</v>
      </c>
      <c r="LC8" s="64">
        <v>1053.8</v>
      </c>
      <c r="LD8" s="64"/>
    </row>
    <row r="9" spans="2:316">
      <c r="B9" s="40" t="s">
        <v>42</v>
      </c>
      <c r="C9" s="28" t="s">
        <v>117</v>
      </c>
      <c r="D9" s="28" t="s">
        <v>41</v>
      </c>
      <c r="E9" s="65">
        <f>+SUM(F9:Q9)</f>
        <v>0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>
        <f t="shared" ref="IE9:IE72" si="0">+SUM(IF9:IQ9)</f>
        <v>4734.1000000000004</v>
      </c>
      <c r="IF9" s="65">
        <v>294.49999999999994</v>
      </c>
      <c r="IG9" s="65">
        <v>240.39999999999998</v>
      </c>
      <c r="IH9" s="65">
        <v>260.8</v>
      </c>
      <c r="II9" s="65">
        <v>689.5</v>
      </c>
      <c r="IJ9" s="65">
        <v>265.3</v>
      </c>
      <c r="IK9" s="65">
        <v>270.5</v>
      </c>
      <c r="IL9" s="65">
        <v>268.7</v>
      </c>
      <c r="IM9" s="65">
        <v>272.90000000000003</v>
      </c>
      <c r="IN9" s="65">
        <v>249.7</v>
      </c>
      <c r="IO9" s="65">
        <v>275</v>
      </c>
      <c r="IP9" s="65">
        <v>263</v>
      </c>
      <c r="IQ9" s="65">
        <v>1383.8000000000002</v>
      </c>
      <c r="IR9" s="65">
        <f t="shared" ref="IR9:IR72" si="1">+SUM(IS9:JD9)</f>
        <v>4876.7</v>
      </c>
      <c r="IS9" s="65">
        <v>309.89999999999992</v>
      </c>
      <c r="IT9" s="65">
        <v>247.3</v>
      </c>
      <c r="IU9" s="65">
        <v>266.5</v>
      </c>
      <c r="IV9" s="65">
        <v>701.3</v>
      </c>
      <c r="IW9" s="65">
        <v>278.29999999999995</v>
      </c>
      <c r="IX9" s="65">
        <v>265.49999999999994</v>
      </c>
      <c r="IY9" s="65">
        <v>286.59999999999997</v>
      </c>
      <c r="IZ9" s="65">
        <v>265.40000000000003</v>
      </c>
      <c r="JA9" s="65">
        <v>265.39999999999998</v>
      </c>
      <c r="JB9" s="65">
        <v>279.7</v>
      </c>
      <c r="JC9" s="65">
        <v>266</v>
      </c>
      <c r="JD9" s="65">
        <v>1444.8000000000004</v>
      </c>
      <c r="JE9" s="65">
        <f t="shared" ref="JE9:JE72" si="2">+SUM(JF9:JQ9)</f>
        <v>4590.8999999999996</v>
      </c>
      <c r="JF9" s="65">
        <v>320.89999999999998</v>
      </c>
      <c r="JG9" s="65">
        <v>252.90000000000003</v>
      </c>
      <c r="JH9" s="65">
        <v>270.90000000000003</v>
      </c>
      <c r="JI9" s="65">
        <v>455.1</v>
      </c>
      <c r="JJ9" s="65">
        <v>186.40000000000003</v>
      </c>
      <c r="JK9" s="65">
        <v>283</v>
      </c>
      <c r="JL9" s="65">
        <v>273.49999999999994</v>
      </c>
      <c r="JM9" s="65">
        <v>280.09999999999997</v>
      </c>
      <c r="JN9" s="65">
        <v>301.7</v>
      </c>
      <c r="JO9" s="65">
        <v>282.3</v>
      </c>
      <c r="JP9" s="65">
        <v>283.70000000000005</v>
      </c>
      <c r="JQ9" s="65">
        <v>1400.4</v>
      </c>
      <c r="JR9" s="65">
        <f t="shared" ref="JR9:JR72" si="3">+SUM(JS9:KD9)</f>
        <v>5721.6</v>
      </c>
      <c r="JS9" s="65">
        <v>336.70000000000005</v>
      </c>
      <c r="JT9" s="65">
        <v>282.5</v>
      </c>
      <c r="JU9" s="65">
        <v>330.1</v>
      </c>
      <c r="JV9" s="65">
        <v>791.3</v>
      </c>
      <c r="JW9" s="65">
        <v>321.89999999999998</v>
      </c>
      <c r="JX9" s="65">
        <v>345.99999999999994</v>
      </c>
      <c r="JY9" s="65">
        <v>273.39999999999998</v>
      </c>
      <c r="JZ9" s="65">
        <v>318.20000000000005</v>
      </c>
      <c r="KA9" s="65">
        <v>328.5</v>
      </c>
      <c r="KB9" s="65">
        <v>344.99999999999994</v>
      </c>
      <c r="KC9" s="65">
        <v>363.2</v>
      </c>
      <c r="KD9" s="65">
        <v>1684.8</v>
      </c>
      <c r="KE9" s="65">
        <f t="shared" ref="KE9:KE72" si="4">+SUM(KF9:KQ9)</f>
        <v>6746.9</v>
      </c>
      <c r="KF9" s="65">
        <v>443.6</v>
      </c>
      <c r="KG9" s="65">
        <v>351.7</v>
      </c>
      <c r="KH9" s="65">
        <v>424.4</v>
      </c>
      <c r="KI9" s="65">
        <v>800.39999999999986</v>
      </c>
      <c r="KJ9" s="65">
        <v>500.8</v>
      </c>
      <c r="KK9" s="65">
        <v>357.70000000000005</v>
      </c>
      <c r="KL9" s="65">
        <v>351.1</v>
      </c>
      <c r="KM9" s="65">
        <v>366.70000000000005</v>
      </c>
      <c r="KN9" s="65">
        <v>344.29999999999995</v>
      </c>
      <c r="KO9" s="65">
        <v>354.00000000000006</v>
      </c>
      <c r="KP9" s="65">
        <v>363.1</v>
      </c>
      <c r="KQ9" s="65">
        <v>2089.1</v>
      </c>
      <c r="KR9" s="65">
        <f t="shared" ref="KR9:KR72" si="5">+SUM(KS9:LD9)</f>
        <v>4826.8</v>
      </c>
      <c r="KS9" s="65">
        <v>413.7</v>
      </c>
      <c r="KT9" s="65">
        <v>384.30000000000007</v>
      </c>
      <c r="KU9" s="65">
        <v>387.7</v>
      </c>
      <c r="KV9" s="65">
        <v>725.5</v>
      </c>
      <c r="KW9" s="65">
        <v>532.80000000000007</v>
      </c>
      <c r="KX9" s="65">
        <v>399</v>
      </c>
      <c r="KY9" s="65">
        <v>402.50000000000006</v>
      </c>
      <c r="KZ9" s="65">
        <v>411.5</v>
      </c>
      <c r="LA9" s="65">
        <v>386.90000000000003</v>
      </c>
      <c r="LB9" s="65">
        <v>390.50000000000006</v>
      </c>
      <c r="LC9" s="65">
        <v>392.40000000000003</v>
      </c>
      <c r="LD9" s="65"/>
    </row>
    <row r="10" spans="2:316">
      <c r="B10" s="40" t="s">
        <v>118</v>
      </c>
      <c r="C10" s="66" t="s">
        <v>119</v>
      </c>
      <c r="D10" s="66" t="s">
        <v>41</v>
      </c>
      <c r="E10" s="55">
        <f>+SUM(F10:Q10)</f>
        <v>0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>
        <f t="shared" si="0"/>
        <v>1823.7000000000003</v>
      </c>
      <c r="IF10" s="55">
        <v>40.699999999999996</v>
      </c>
      <c r="IG10" s="55">
        <v>19.3</v>
      </c>
      <c r="IH10" s="55">
        <v>33.200000000000003</v>
      </c>
      <c r="II10" s="55">
        <v>380</v>
      </c>
      <c r="IJ10" s="55">
        <v>31.7</v>
      </c>
      <c r="IK10" s="55">
        <v>32.1</v>
      </c>
      <c r="IL10" s="55">
        <v>30.200000000000003</v>
      </c>
      <c r="IM10" s="55">
        <v>32.1</v>
      </c>
      <c r="IN10" s="55">
        <v>25.1</v>
      </c>
      <c r="IO10" s="55">
        <v>28.1</v>
      </c>
      <c r="IP10" s="55">
        <v>21.9</v>
      </c>
      <c r="IQ10" s="55">
        <v>1149.3000000000002</v>
      </c>
      <c r="IR10" s="55">
        <f t="shared" si="1"/>
        <v>1896.0000000000002</v>
      </c>
      <c r="IS10" s="55">
        <v>37.499999999999993</v>
      </c>
      <c r="IT10" s="55">
        <v>17.7</v>
      </c>
      <c r="IU10" s="55">
        <v>34.200000000000003</v>
      </c>
      <c r="IV10" s="55">
        <v>392.40000000000003</v>
      </c>
      <c r="IW10" s="55">
        <v>37.299999999999997</v>
      </c>
      <c r="IX10" s="55">
        <v>34</v>
      </c>
      <c r="IY10" s="55">
        <v>31.400000000000002</v>
      </c>
      <c r="IZ10" s="55">
        <v>30.7</v>
      </c>
      <c r="JA10" s="55">
        <v>28.199999999999996</v>
      </c>
      <c r="JB10" s="55">
        <v>29.7</v>
      </c>
      <c r="JC10" s="55">
        <v>21</v>
      </c>
      <c r="JD10" s="55">
        <v>1201.9000000000001</v>
      </c>
      <c r="JE10" s="55">
        <f t="shared" si="2"/>
        <v>1871</v>
      </c>
      <c r="JF10" s="55">
        <v>39.1</v>
      </c>
      <c r="JG10" s="55">
        <v>18.900000000000002</v>
      </c>
      <c r="JH10" s="55">
        <v>31.5</v>
      </c>
      <c r="JI10" s="55">
        <v>215.4</v>
      </c>
      <c r="JJ10" s="55">
        <v>32.5</v>
      </c>
      <c r="JK10" s="55">
        <v>89.699999999999989</v>
      </c>
      <c r="JL10" s="55">
        <v>71.599999999999994</v>
      </c>
      <c r="JM10" s="55">
        <v>76</v>
      </c>
      <c r="JN10" s="55">
        <v>77.400000000000006</v>
      </c>
      <c r="JO10" s="55">
        <v>40.5</v>
      </c>
      <c r="JP10" s="55">
        <v>34.700000000000003</v>
      </c>
      <c r="JQ10" s="55">
        <v>1143.7</v>
      </c>
      <c r="JR10" s="55">
        <f t="shared" si="3"/>
        <v>2188.9</v>
      </c>
      <c r="JS10" s="55">
        <v>42.800000000000004</v>
      </c>
      <c r="JT10" s="55">
        <v>28.9</v>
      </c>
      <c r="JU10" s="55">
        <v>36.200000000000003</v>
      </c>
      <c r="JV10" s="55">
        <v>430.90000000000003</v>
      </c>
      <c r="JW10" s="55">
        <v>41.9</v>
      </c>
      <c r="JX10" s="55">
        <v>46.3</v>
      </c>
      <c r="JY10" s="55">
        <v>44.2</v>
      </c>
      <c r="JZ10" s="55">
        <v>31.599999999999998</v>
      </c>
      <c r="KA10" s="55">
        <v>34.699999999999996</v>
      </c>
      <c r="KB10" s="55">
        <v>38.299999999999997</v>
      </c>
      <c r="KC10" s="55">
        <v>36.4</v>
      </c>
      <c r="KD10" s="55">
        <v>1376.7</v>
      </c>
      <c r="KE10" s="55">
        <f t="shared" si="4"/>
        <v>2741.0999999999995</v>
      </c>
      <c r="KF10" s="55">
        <v>83.199999999999989</v>
      </c>
      <c r="KG10" s="55">
        <v>41.6</v>
      </c>
      <c r="KH10" s="55">
        <v>90.699999999999989</v>
      </c>
      <c r="KI10" s="55">
        <v>480.09999999999997</v>
      </c>
      <c r="KJ10" s="55">
        <v>182.5</v>
      </c>
      <c r="KK10" s="55">
        <v>56.9</v>
      </c>
      <c r="KL10" s="55">
        <v>58</v>
      </c>
      <c r="KM10" s="55">
        <v>44.2</v>
      </c>
      <c r="KN10" s="55">
        <v>47.9</v>
      </c>
      <c r="KO10" s="55">
        <v>55.699999999999996</v>
      </c>
      <c r="KP10" s="55">
        <v>47.6</v>
      </c>
      <c r="KQ10" s="55">
        <v>1552.6999999999998</v>
      </c>
      <c r="KR10" s="55">
        <f t="shared" si="5"/>
        <v>1169.4000000000001</v>
      </c>
      <c r="KS10" s="55">
        <v>63.699999999999996</v>
      </c>
      <c r="KT10" s="55">
        <v>93.3</v>
      </c>
      <c r="KU10" s="55">
        <v>69.400000000000006</v>
      </c>
      <c r="KV10" s="55">
        <v>412.9</v>
      </c>
      <c r="KW10" s="55">
        <v>203.7</v>
      </c>
      <c r="KX10" s="55">
        <v>63.1</v>
      </c>
      <c r="KY10" s="55">
        <v>59.599999999999994</v>
      </c>
      <c r="KZ10" s="55">
        <v>55.1</v>
      </c>
      <c r="LA10" s="55">
        <v>52.1</v>
      </c>
      <c r="LB10" s="55">
        <v>52.1</v>
      </c>
      <c r="LC10" s="55">
        <v>44.400000000000006</v>
      </c>
      <c r="LD10" s="55"/>
    </row>
    <row r="11" spans="2:316">
      <c r="B11" s="42" t="s">
        <v>120</v>
      </c>
      <c r="C11" s="67" t="s">
        <v>121</v>
      </c>
      <c r="D11" s="67" t="s">
        <v>41</v>
      </c>
      <c r="E11" s="55">
        <f t="shared" ref="E11:E18" si="6">+SUM(F11:Q11)</f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>
        <f t="shared" si="0"/>
        <v>832.30000000000007</v>
      </c>
      <c r="IF11" s="55">
        <v>1.3</v>
      </c>
      <c r="IG11" s="55">
        <v>1.3</v>
      </c>
      <c r="IH11" s="55">
        <v>3.2</v>
      </c>
      <c r="II11" s="55">
        <v>33.700000000000003</v>
      </c>
      <c r="IJ11" s="55">
        <v>3.8</v>
      </c>
      <c r="IK11" s="55">
        <v>3.4</v>
      </c>
      <c r="IL11" s="55">
        <v>3.1</v>
      </c>
      <c r="IM11" s="55">
        <v>3</v>
      </c>
      <c r="IN11" s="55">
        <v>2.5</v>
      </c>
      <c r="IO11" s="55">
        <v>2.8</v>
      </c>
      <c r="IP11" s="55">
        <v>1</v>
      </c>
      <c r="IQ11" s="55">
        <v>773.2</v>
      </c>
      <c r="IR11" s="55">
        <f t="shared" si="1"/>
        <v>413</v>
      </c>
      <c r="IS11" s="55">
        <v>0.79999999999999993</v>
      </c>
      <c r="IT11" s="55">
        <v>1.7999999999999998</v>
      </c>
      <c r="IU11" s="55">
        <v>4.2</v>
      </c>
      <c r="IV11" s="55">
        <v>34.5</v>
      </c>
      <c r="IW11" s="55">
        <v>3.8</v>
      </c>
      <c r="IX11" s="55">
        <v>3.1999999999999997</v>
      </c>
      <c r="IY11" s="55">
        <v>3.3</v>
      </c>
      <c r="IZ11" s="55">
        <v>2.6999999999999997</v>
      </c>
      <c r="JA11" s="55">
        <v>2.9</v>
      </c>
      <c r="JB11" s="55">
        <v>2.9</v>
      </c>
      <c r="JC11" s="55">
        <v>1.4</v>
      </c>
      <c r="JD11" s="55">
        <v>351.5</v>
      </c>
      <c r="JE11" s="55">
        <f t="shared" si="2"/>
        <v>380.5</v>
      </c>
      <c r="JF11" s="55">
        <v>0.4</v>
      </c>
      <c r="JG11" s="55">
        <v>1.6</v>
      </c>
      <c r="JH11" s="55">
        <v>2.6</v>
      </c>
      <c r="JI11" s="55">
        <v>19.8</v>
      </c>
      <c r="JJ11" s="55">
        <v>3.4</v>
      </c>
      <c r="JK11" s="55">
        <v>9.1</v>
      </c>
      <c r="JL11" s="55">
        <v>5.5</v>
      </c>
      <c r="JM11" s="55">
        <v>4.8</v>
      </c>
      <c r="JN11" s="55">
        <v>5.7</v>
      </c>
      <c r="JO11" s="55">
        <v>4.7</v>
      </c>
      <c r="JP11" s="55">
        <v>3.9</v>
      </c>
      <c r="JQ11" s="55">
        <v>319</v>
      </c>
      <c r="JR11" s="55">
        <f t="shared" si="3"/>
        <v>257</v>
      </c>
      <c r="JS11" s="55">
        <v>0.1</v>
      </c>
      <c r="JT11" s="55">
        <v>0.4</v>
      </c>
      <c r="JU11" s="55">
        <v>0.6</v>
      </c>
      <c r="JV11" s="55">
        <v>4.0999999999999996</v>
      </c>
      <c r="JW11" s="55">
        <v>0.6</v>
      </c>
      <c r="JX11" s="55">
        <v>0.4</v>
      </c>
      <c r="JY11" s="55">
        <v>0.5</v>
      </c>
      <c r="JZ11" s="55">
        <v>0.4</v>
      </c>
      <c r="KA11" s="55">
        <v>0.4</v>
      </c>
      <c r="KB11" s="55">
        <v>0.4</v>
      </c>
      <c r="KC11" s="55">
        <v>0.3</v>
      </c>
      <c r="KD11" s="55">
        <v>248.8</v>
      </c>
      <c r="KE11" s="55">
        <f t="shared" si="4"/>
        <v>305.79999999999995</v>
      </c>
      <c r="KF11" s="55">
        <v>0.1</v>
      </c>
      <c r="KG11" s="55">
        <v>0.4</v>
      </c>
      <c r="KH11" s="55">
        <v>1.1000000000000001</v>
      </c>
      <c r="KI11" s="55">
        <v>6.4</v>
      </c>
      <c r="KJ11" s="55">
        <v>2.1</v>
      </c>
      <c r="KK11" s="55">
        <v>0.8</v>
      </c>
      <c r="KL11" s="55">
        <v>0.7</v>
      </c>
      <c r="KM11" s="55">
        <v>0.6</v>
      </c>
      <c r="KN11" s="55">
        <v>0.6</v>
      </c>
      <c r="KO11" s="55">
        <v>1.4</v>
      </c>
      <c r="KP11" s="55">
        <v>0.7</v>
      </c>
      <c r="KQ11" s="55">
        <v>290.89999999999998</v>
      </c>
      <c r="KR11" s="55">
        <f t="shared" si="5"/>
        <v>137</v>
      </c>
      <c r="KS11" s="55">
        <v>2</v>
      </c>
      <c r="KT11" s="55">
        <v>3.5</v>
      </c>
      <c r="KU11" s="55">
        <v>9</v>
      </c>
      <c r="KV11" s="55">
        <v>50.2</v>
      </c>
      <c r="KW11" s="55">
        <v>23.2</v>
      </c>
      <c r="KX11" s="55">
        <v>11.1</v>
      </c>
      <c r="KY11" s="55">
        <v>8.6999999999999993</v>
      </c>
      <c r="KZ11" s="55">
        <v>7.9</v>
      </c>
      <c r="LA11" s="55">
        <v>7.2</v>
      </c>
      <c r="LB11" s="55">
        <v>7.5</v>
      </c>
      <c r="LC11" s="55">
        <v>6.7</v>
      </c>
      <c r="LD11" s="55"/>
    </row>
    <row r="12" spans="2:316">
      <c r="B12" s="42" t="s">
        <v>122</v>
      </c>
      <c r="C12" s="67" t="s">
        <v>123</v>
      </c>
      <c r="D12" s="67" t="s">
        <v>41</v>
      </c>
      <c r="E12" s="55">
        <f t="shared" si="6"/>
        <v>0</v>
      </c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>
        <f t="shared" si="0"/>
        <v>991.4</v>
      </c>
      <c r="IF12" s="55">
        <v>39.4</v>
      </c>
      <c r="IG12" s="55">
        <v>18</v>
      </c>
      <c r="IH12" s="55">
        <v>30</v>
      </c>
      <c r="II12" s="55">
        <v>346.3</v>
      </c>
      <c r="IJ12" s="55">
        <v>27.9</v>
      </c>
      <c r="IK12" s="55">
        <v>28.7</v>
      </c>
      <c r="IL12" s="55">
        <v>27.1</v>
      </c>
      <c r="IM12" s="55">
        <v>29.1</v>
      </c>
      <c r="IN12" s="55">
        <v>22.6</v>
      </c>
      <c r="IO12" s="55">
        <v>25.3</v>
      </c>
      <c r="IP12" s="55">
        <v>20.9</v>
      </c>
      <c r="IQ12" s="55">
        <v>376.1</v>
      </c>
      <c r="IR12" s="55">
        <f t="shared" si="1"/>
        <v>1483</v>
      </c>
      <c r="IS12" s="55">
        <v>36.699999999999996</v>
      </c>
      <c r="IT12" s="55">
        <v>15.9</v>
      </c>
      <c r="IU12" s="55">
        <v>30</v>
      </c>
      <c r="IV12" s="55">
        <v>357.90000000000003</v>
      </c>
      <c r="IW12" s="55">
        <v>33.5</v>
      </c>
      <c r="IX12" s="55">
        <v>30.799999999999997</v>
      </c>
      <c r="IY12" s="55">
        <v>28.1</v>
      </c>
      <c r="IZ12" s="55">
        <v>28</v>
      </c>
      <c r="JA12" s="55">
        <v>25.299999999999997</v>
      </c>
      <c r="JB12" s="55">
        <v>26.8</v>
      </c>
      <c r="JC12" s="55">
        <v>19.600000000000001</v>
      </c>
      <c r="JD12" s="55">
        <v>850.40000000000009</v>
      </c>
      <c r="JE12" s="55">
        <f t="shared" si="2"/>
        <v>1490.5</v>
      </c>
      <c r="JF12" s="55">
        <v>38.700000000000003</v>
      </c>
      <c r="JG12" s="55">
        <v>17.3</v>
      </c>
      <c r="JH12" s="55">
        <v>28.9</v>
      </c>
      <c r="JI12" s="55">
        <v>195.6</v>
      </c>
      <c r="JJ12" s="55">
        <v>29.1</v>
      </c>
      <c r="JK12" s="55">
        <v>80.599999999999994</v>
      </c>
      <c r="JL12" s="55">
        <v>66.099999999999994</v>
      </c>
      <c r="JM12" s="55">
        <v>71.2</v>
      </c>
      <c r="JN12" s="55">
        <v>71.7</v>
      </c>
      <c r="JO12" s="55">
        <v>35.799999999999997</v>
      </c>
      <c r="JP12" s="55">
        <v>30.8</v>
      </c>
      <c r="JQ12" s="55">
        <v>824.7</v>
      </c>
      <c r="JR12" s="55">
        <f t="shared" si="3"/>
        <v>1931.9</v>
      </c>
      <c r="JS12" s="55">
        <v>42.7</v>
      </c>
      <c r="JT12" s="55">
        <v>28.5</v>
      </c>
      <c r="JU12" s="55">
        <v>35.6</v>
      </c>
      <c r="JV12" s="55">
        <v>426.8</v>
      </c>
      <c r="JW12" s="55">
        <v>41.3</v>
      </c>
      <c r="JX12" s="55">
        <v>45.9</v>
      </c>
      <c r="JY12" s="55">
        <v>43.7</v>
      </c>
      <c r="JZ12" s="55">
        <v>31.2</v>
      </c>
      <c r="KA12" s="55">
        <v>34.299999999999997</v>
      </c>
      <c r="KB12" s="55">
        <v>37.9</v>
      </c>
      <c r="KC12" s="55">
        <v>36.1</v>
      </c>
      <c r="KD12" s="55">
        <v>1127.9000000000001</v>
      </c>
      <c r="KE12" s="55">
        <f t="shared" si="4"/>
        <v>2435.2999999999997</v>
      </c>
      <c r="KF12" s="55">
        <v>83.1</v>
      </c>
      <c r="KG12" s="55">
        <v>41.2</v>
      </c>
      <c r="KH12" s="55">
        <v>89.6</v>
      </c>
      <c r="KI12" s="55">
        <v>473.7</v>
      </c>
      <c r="KJ12" s="55">
        <v>180.4</v>
      </c>
      <c r="KK12" s="55">
        <v>56.1</v>
      </c>
      <c r="KL12" s="55">
        <v>57.3</v>
      </c>
      <c r="KM12" s="55">
        <v>43.6</v>
      </c>
      <c r="KN12" s="55">
        <v>47.3</v>
      </c>
      <c r="KO12" s="55">
        <v>54.3</v>
      </c>
      <c r="KP12" s="55">
        <v>46.9</v>
      </c>
      <c r="KQ12" s="55">
        <v>1261.8</v>
      </c>
      <c r="KR12" s="55">
        <f t="shared" si="5"/>
        <v>1032.4000000000001</v>
      </c>
      <c r="KS12" s="55">
        <v>61.699999999999996</v>
      </c>
      <c r="KT12" s="55">
        <v>89.8</v>
      </c>
      <c r="KU12" s="55">
        <v>60.4</v>
      </c>
      <c r="KV12" s="55">
        <v>362.7</v>
      </c>
      <c r="KW12" s="55">
        <v>180.5</v>
      </c>
      <c r="KX12" s="55">
        <v>52</v>
      </c>
      <c r="KY12" s="55">
        <v>50.9</v>
      </c>
      <c r="KZ12" s="55">
        <v>47.2</v>
      </c>
      <c r="LA12" s="55">
        <v>44.9</v>
      </c>
      <c r="LB12" s="55">
        <v>44.6</v>
      </c>
      <c r="LC12" s="55">
        <v>37.700000000000003</v>
      </c>
      <c r="LD12" s="55"/>
    </row>
    <row r="13" spans="2:316">
      <c r="B13" s="42" t="s">
        <v>124</v>
      </c>
      <c r="C13" s="67" t="s">
        <v>125</v>
      </c>
      <c r="D13" s="67" t="s">
        <v>41</v>
      </c>
      <c r="E13" s="55">
        <f t="shared" si="6"/>
        <v>0</v>
      </c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>
        <f t="shared" si="0"/>
        <v>0</v>
      </c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>
        <f t="shared" si="1"/>
        <v>0</v>
      </c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>
        <f t="shared" si="2"/>
        <v>0</v>
      </c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>
        <f t="shared" si="3"/>
        <v>0</v>
      </c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>
        <f t="shared" si="4"/>
        <v>0</v>
      </c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>
        <f t="shared" si="5"/>
        <v>0</v>
      </c>
      <c r="KS13" s="55">
        <v>0</v>
      </c>
      <c r="KT13" s="55">
        <v>0</v>
      </c>
      <c r="KU13" s="55">
        <v>0</v>
      </c>
      <c r="KV13" s="55">
        <v>0</v>
      </c>
      <c r="KW13" s="55">
        <v>0</v>
      </c>
      <c r="KX13" s="55">
        <v>0</v>
      </c>
      <c r="KY13" s="55">
        <v>0</v>
      </c>
      <c r="KZ13" s="55">
        <v>0</v>
      </c>
      <c r="LA13" s="55">
        <v>0</v>
      </c>
      <c r="LB13" s="55">
        <v>0</v>
      </c>
      <c r="LC13" s="55">
        <v>0</v>
      </c>
      <c r="LD13" s="55"/>
    </row>
    <row r="14" spans="2:316">
      <c r="B14" s="40" t="s">
        <v>126</v>
      </c>
      <c r="C14" s="66" t="s">
        <v>127</v>
      </c>
      <c r="D14" s="66" t="s">
        <v>41</v>
      </c>
      <c r="E14" s="55">
        <f t="shared" si="6"/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5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5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55">
        <f t="shared" si="0"/>
        <v>0</v>
      </c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55">
        <f t="shared" si="1"/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f t="shared" si="2"/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>
        <f t="shared" si="3"/>
        <v>0</v>
      </c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f t="shared" si="4"/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5"/>
        <v>0</v>
      </c>
      <c r="KS14" s="65">
        <v>0</v>
      </c>
      <c r="KT14" s="65">
        <v>0</v>
      </c>
      <c r="KU14" s="65">
        <v>0</v>
      </c>
      <c r="KV14" s="65">
        <v>0</v>
      </c>
      <c r="KW14" s="65">
        <v>0</v>
      </c>
      <c r="KX14" s="65">
        <v>0</v>
      </c>
      <c r="KY14" s="65">
        <v>0</v>
      </c>
      <c r="KZ14" s="65">
        <v>0</v>
      </c>
      <c r="LA14" s="65">
        <v>0</v>
      </c>
      <c r="LB14" s="65">
        <v>0</v>
      </c>
      <c r="LC14" s="65">
        <v>0</v>
      </c>
      <c r="LD14" s="65"/>
    </row>
    <row r="15" spans="2:316">
      <c r="B15" s="40" t="s">
        <v>128</v>
      </c>
      <c r="C15" s="66" t="s">
        <v>129</v>
      </c>
      <c r="D15" s="66" t="s">
        <v>41</v>
      </c>
      <c r="E15" s="55">
        <f t="shared" si="6"/>
        <v>0</v>
      </c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>
        <f t="shared" si="0"/>
        <v>24</v>
      </c>
      <c r="IF15" s="55">
        <v>1.6</v>
      </c>
      <c r="IG15" s="55">
        <v>1.9</v>
      </c>
      <c r="IH15" s="55">
        <v>2</v>
      </c>
      <c r="II15" s="55">
        <v>1.6</v>
      </c>
      <c r="IJ15" s="55">
        <v>1.9</v>
      </c>
      <c r="IK15" s="55">
        <v>2.5</v>
      </c>
      <c r="IL15" s="55">
        <v>2</v>
      </c>
      <c r="IM15" s="55">
        <v>1.9</v>
      </c>
      <c r="IN15" s="55">
        <v>1.9</v>
      </c>
      <c r="IO15" s="55">
        <v>2.5</v>
      </c>
      <c r="IP15" s="55">
        <v>2.2999999999999998</v>
      </c>
      <c r="IQ15" s="55">
        <v>1.9</v>
      </c>
      <c r="IR15" s="55">
        <f t="shared" si="1"/>
        <v>28.699999999999996</v>
      </c>
      <c r="IS15" s="55">
        <v>2.9</v>
      </c>
      <c r="IT15" s="55">
        <v>2.5</v>
      </c>
      <c r="IU15" s="55">
        <v>2.5</v>
      </c>
      <c r="IV15" s="55">
        <v>2</v>
      </c>
      <c r="IW15" s="55">
        <v>2.2999999999999998</v>
      </c>
      <c r="IX15" s="55">
        <v>2.1</v>
      </c>
      <c r="IY15" s="55">
        <v>2.6</v>
      </c>
      <c r="IZ15" s="55">
        <v>1.9</v>
      </c>
      <c r="JA15" s="55">
        <v>2.7</v>
      </c>
      <c r="JB15" s="55">
        <v>2.2000000000000002</v>
      </c>
      <c r="JC15" s="55">
        <v>2.6</v>
      </c>
      <c r="JD15" s="55">
        <v>2.4</v>
      </c>
      <c r="JE15" s="55">
        <f t="shared" si="2"/>
        <v>20.7</v>
      </c>
      <c r="JF15" s="55">
        <v>2.4</v>
      </c>
      <c r="JG15" s="55">
        <v>2.6</v>
      </c>
      <c r="JH15" s="55">
        <v>1.8</v>
      </c>
      <c r="JI15" s="55">
        <v>0.4</v>
      </c>
      <c r="JJ15" s="55">
        <v>0.3</v>
      </c>
      <c r="JK15" s="55">
        <v>0.5</v>
      </c>
      <c r="JL15" s="55">
        <v>1.3</v>
      </c>
      <c r="JM15" s="55">
        <v>1.1000000000000001</v>
      </c>
      <c r="JN15" s="55">
        <v>1.9</v>
      </c>
      <c r="JO15" s="55">
        <v>2.5</v>
      </c>
      <c r="JP15" s="55">
        <v>2.7</v>
      </c>
      <c r="JQ15" s="55">
        <v>3.2</v>
      </c>
      <c r="JR15" s="55">
        <f t="shared" si="3"/>
        <v>38.6</v>
      </c>
      <c r="JS15" s="55">
        <v>2.5</v>
      </c>
      <c r="JT15" s="55">
        <v>2.8</v>
      </c>
      <c r="JU15" s="55">
        <v>2.9</v>
      </c>
      <c r="JV15" s="55">
        <v>2.7</v>
      </c>
      <c r="JW15" s="55">
        <v>3</v>
      </c>
      <c r="JX15" s="55">
        <v>3.3</v>
      </c>
      <c r="JY15" s="55">
        <v>3.8</v>
      </c>
      <c r="JZ15" s="55">
        <v>3.2</v>
      </c>
      <c r="KA15" s="55">
        <v>4.0999999999999996</v>
      </c>
      <c r="KB15" s="55">
        <v>2.9</v>
      </c>
      <c r="KC15" s="55">
        <v>3.7</v>
      </c>
      <c r="KD15" s="55">
        <v>3.7</v>
      </c>
      <c r="KE15" s="55">
        <f t="shared" si="4"/>
        <v>46.6</v>
      </c>
      <c r="KF15" s="55">
        <v>3.3</v>
      </c>
      <c r="KG15" s="55">
        <v>3.3</v>
      </c>
      <c r="KH15" s="55">
        <v>4.0999999999999996</v>
      </c>
      <c r="KI15" s="55">
        <v>3.2</v>
      </c>
      <c r="KJ15" s="55">
        <v>3.8</v>
      </c>
      <c r="KK15" s="55">
        <v>3.9</v>
      </c>
      <c r="KL15" s="55">
        <v>3.7</v>
      </c>
      <c r="KM15" s="55">
        <v>4.9000000000000004</v>
      </c>
      <c r="KN15" s="55">
        <v>4</v>
      </c>
      <c r="KO15" s="55">
        <v>4.0999999999999996</v>
      </c>
      <c r="KP15" s="55">
        <v>4.0999999999999996</v>
      </c>
      <c r="KQ15" s="55">
        <v>4.2</v>
      </c>
      <c r="KR15" s="55">
        <f t="shared" si="5"/>
        <v>49.8</v>
      </c>
      <c r="KS15" s="55">
        <v>4.7</v>
      </c>
      <c r="KT15" s="55">
        <v>4.2</v>
      </c>
      <c r="KU15" s="55">
        <v>5.2</v>
      </c>
      <c r="KV15" s="55">
        <v>3.4</v>
      </c>
      <c r="KW15" s="55">
        <v>4.5</v>
      </c>
      <c r="KX15" s="55">
        <v>4.4000000000000004</v>
      </c>
      <c r="KY15" s="55">
        <v>4.5999999999999996</v>
      </c>
      <c r="KZ15" s="55">
        <v>4.3</v>
      </c>
      <c r="LA15" s="55">
        <v>4.5</v>
      </c>
      <c r="LB15" s="55">
        <v>5</v>
      </c>
      <c r="LC15" s="55">
        <v>5</v>
      </c>
      <c r="LD15" s="55"/>
    </row>
    <row r="16" spans="2:316">
      <c r="B16" s="42" t="s">
        <v>130</v>
      </c>
      <c r="C16" s="67" t="s">
        <v>131</v>
      </c>
      <c r="D16" s="67" t="s">
        <v>41</v>
      </c>
      <c r="E16" s="55">
        <f t="shared" si="6"/>
        <v>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>
        <f t="shared" si="0"/>
        <v>24</v>
      </c>
      <c r="IF16" s="55">
        <v>1.6</v>
      </c>
      <c r="IG16" s="55">
        <v>1.9</v>
      </c>
      <c r="IH16" s="55">
        <v>2</v>
      </c>
      <c r="II16" s="55">
        <v>1.6</v>
      </c>
      <c r="IJ16" s="55">
        <v>1.9</v>
      </c>
      <c r="IK16" s="55">
        <v>2.5</v>
      </c>
      <c r="IL16" s="55">
        <v>2</v>
      </c>
      <c r="IM16" s="55">
        <v>1.9</v>
      </c>
      <c r="IN16" s="55">
        <v>1.9</v>
      </c>
      <c r="IO16" s="55">
        <v>2.5</v>
      </c>
      <c r="IP16" s="55">
        <v>2.2999999999999998</v>
      </c>
      <c r="IQ16" s="55">
        <v>1.9</v>
      </c>
      <c r="IR16" s="55">
        <f t="shared" si="1"/>
        <v>28.699999999999996</v>
      </c>
      <c r="IS16" s="55">
        <v>2.9</v>
      </c>
      <c r="IT16" s="55">
        <v>2.5</v>
      </c>
      <c r="IU16" s="55">
        <v>2.5</v>
      </c>
      <c r="IV16" s="55">
        <v>2</v>
      </c>
      <c r="IW16" s="55">
        <v>2.2999999999999998</v>
      </c>
      <c r="IX16" s="55">
        <v>2.1</v>
      </c>
      <c r="IY16" s="55">
        <v>2.6</v>
      </c>
      <c r="IZ16" s="55">
        <v>1.9</v>
      </c>
      <c r="JA16" s="55">
        <v>2.7</v>
      </c>
      <c r="JB16" s="55">
        <v>2.2000000000000002</v>
      </c>
      <c r="JC16" s="55">
        <v>2.6</v>
      </c>
      <c r="JD16" s="55">
        <v>2.4</v>
      </c>
      <c r="JE16" s="55">
        <f t="shared" si="2"/>
        <v>20.7</v>
      </c>
      <c r="JF16" s="55">
        <v>2.4</v>
      </c>
      <c r="JG16" s="55">
        <v>2.6</v>
      </c>
      <c r="JH16" s="55">
        <v>1.8</v>
      </c>
      <c r="JI16" s="55">
        <v>0.4</v>
      </c>
      <c r="JJ16" s="55">
        <v>0.3</v>
      </c>
      <c r="JK16" s="55">
        <v>0.5</v>
      </c>
      <c r="JL16" s="55">
        <v>1.3</v>
      </c>
      <c r="JM16" s="55">
        <v>1.1000000000000001</v>
      </c>
      <c r="JN16" s="55">
        <v>1.9</v>
      </c>
      <c r="JO16" s="55">
        <v>2.5</v>
      </c>
      <c r="JP16" s="55">
        <v>2.7</v>
      </c>
      <c r="JQ16" s="55">
        <v>3.2</v>
      </c>
      <c r="JR16" s="55">
        <f t="shared" si="3"/>
        <v>38.6</v>
      </c>
      <c r="JS16" s="55">
        <v>2.5</v>
      </c>
      <c r="JT16" s="55">
        <v>2.8</v>
      </c>
      <c r="JU16" s="55">
        <v>2.9</v>
      </c>
      <c r="JV16" s="55">
        <v>2.7</v>
      </c>
      <c r="JW16" s="55">
        <v>3</v>
      </c>
      <c r="JX16" s="55">
        <v>3.3</v>
      </c>
      <c r="JY16" s="55">
        <v>3.8</v>
      </c>
      <c r="JZ16" s="55">
        <v>3.2</v>
      </c>
      <c r="KA16" s="55">
        <v>4.0999999999999996</v>
      </c>
      <c r="KB16" s="55">
        <v>2.9</v>
      </c>
      <c r="KC16" s="55">
        <v>3.7</v>
      </c>
      <c r="KD16" s="55">
        <v>3.7</v>
      </c>
      <c r="KE16" s="55">
        <f t="shared" si="4"/>
        <v>46.6</v>
      </c>
      <c r="KF16" s="55">
        <v>3.3</v>
      </c>
      <c r="KG16" s="55">
        <v>3.3</v>
      </c>
      <c r="KH16" s="55">
        <v>4.0999999999999996</v>
      </c>
      <c r="KI16" s="55">
        <v>3.2</v>
      </c>
      <c r="KJ16" s="55">
        <v>3.8</v>
      </c>
      <c r="KK16" s="55">
        <v>3.9</v>
      </c>
      <c r="KL16" s="55">
        <v>3.7</v>
      </c>
      <c r="KM16" s="55">
        <v>4.9000000000000004</v>
      </c>
      <c r="KN16" s="55">
        <v>4</v>
      </c>
      <c r="KO16" s="55">
        <v>4.0999999999999996</v>
      </c>
      <c r="KP16" s="55">
        <v>4.0999999999999996</v>
      </c>
      <c r="KQ16" s="55">
        <v>4.2</v>
      </c>
      <c r="KR16" s="55">
        <f t="shared" si="5"/>
        <v>49.8</v>
      </c>
      <c r="KS16" s="55">
        <v>4.7</v>
      </c>
      <c r="KT16" s="55">
        <v>4.2</v>
      </c>
      <c r="KU16" s="55">
        <v>5.2</v>
      </c>
      <c r="KV16" s="55">
        <v>3.4</v>
      </c>
      <c r="KW16" s="55">
        <v>4.5</v>
      </c>
      <c r="KX16" s="55">
        <v>4.4000000000000004</v>
      </c>
      <c r="KY16" s="55">
        <v>4.5999999999999996</v>
      </c>
      <c r="KZ16" s="55">
        <v>4.3</v>
      </c>
      <c r="LA16" s="55">
        <v>4.5</v>
      </c>
      <c r="LB16" s="55">
        <v>5</v>
      </c>
      <c r="LC16" s="55">
        <v>5</v>
      </c>
      <c r="LD16" s="55"/>
    </row>
    <row r="17" spans="2:316">
      <c r="B17" s="42" t="s">
        <v>132</v>
      </c>
      <c r="C17" s="67" t="s">
        <v>133</v>
      </c>
      <c r="D17" s="67" t="s">
        <v>41</v>
      </c>
      <c r="E17" s="55">
        <f t="shared" si="6"/>
        <v>0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>
        <f t="shared" si="0"/>
        <v>0</v>
      </c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>
        <f t="shared" si="1"/>
        <v>0</v>
      </c>
      <c r="IS17" s="55">
        <v>0</v>
      </c>
      <c r="IT17" s="55">
        <v>0</v>
      </c>
      <c r="IU17" s="55">
        <v>0</v>
      </c>
      <c r="IV17" s="55">
        <v>0</v>
      </c>
      <c r="IW17" s="55">
        <v>0</v>
      </c>
      <c r="IX17" s="55">
        <v>0</v>
      </c>
      <c r="IY17" s="55">
        <v>0</v>
      </c>
      <c r="IZ17" s="55">
        <v>0</v>
      </c>
      <c r="JA17" s="55">
        <v>0</v>
      </c>
      <c r="JB17" s="55">
        <v>0</v>
      </c>
      <c r="JC17" s="55">
        <v>0</v>
      </c>
      <c r="JD17" s="55">
        <v>0</v>
      </c>
      <c r="JE17" s="55">
        <f t="shared" si="2"/>
        <v>0</v>
      </c>
      <c r="JF17" s="55">
        <v>0</v>
      </c>
      <c r="JG17" s="55">
        <v>0</v>
      </c>
      <c r="JH17" s="55">
        <v>0</v>
      </c>
      <c r="JI17" s="55">
        <v>0</v>
      </c>
      <c r="JJ17" s="55">
        <v>0</v>
      </c>
      <c r="JK17" s="55">
        <v>0</v>
      </c>
      <c r="JL17" s="55">
        <v>0</v>
      </c>
      <c r="JM17" s="55">
        <v>0</v>
      </c>
      <c r="JN17" s="55">
        <v>0</v>
      </c>
      <c r="JO17" s="55">
        <v>0</v>
      </c>
      <c r="JP17" s="55">
        <v>0</v>
      </c>
      <c r="JQ17" s="55">
        <v>0</v>
      </c>
      <c r="JR17" s="55">
        <f t="shared" si="3"/>
        <v>0</v>
      </c>
      <c r="JS17" s="55">
        <v>0</v>
      </c>
      <c r="JT17" s="55">
        <v>0</v>
      </c>
      <c r="JU17" s="55">
        <v>0</v>
      </c>
      <c r="JV17" s="55">
        <v>0</v>
      </c>
      <c r="JW17" s="55">
        <v>0</v>
      </c>
      <c r="JX17" s="55">
        <v>0</v>
      </c>
      <c r="JY17" s="55">
        <v>0</v>
      </c>
      <c r="JZ17" s="55">
        <v>0</v>
      </c>
      <c r="KA17" s="55">
        <v>0</v>
      </c>
      <c r="KB17" s="55">
        <v>0</v>
      </c>
      <c r="KC17" s="55">
        <v>0</v>
      </c>
      <c r="KD17" s="55">
        <v>0</v>
      </c>
      <c r="KE17" s="55">
        <f t="shared" si="4"/>
        <v>0</v>
      </c>
      <c r="KF17" s="55">
        <v>0</v>
      </c>
      <c r="KG17" s="55">
        <v>0</v>
      </c>
      <c r="KH17" s="55">
        <v>0</v>
      </c>
      <c r="KI17" s="55">
        <v>0</v>
      </c>
      <c r="KJ17" s="55">
        <v>0</v>
      </c>
      <c r="KK17" s="55">
        <v>0</v>
      </c>
      <c r="KL17" s="55">
        <v>0</v>
      </c>
      <c r="KM17" s="55">
        <v>0</v>
      </c>
      <c r="KN17" s="55">
        <v>0</v>
      </c>
      <c r="KO17" s="55">
        <v>0</v>
      </c>
      <c r="KP17" s="55">
        <v>0</v>
      </c>
      <c r="KQ17" s="55">
        <v>0</v>
      </c>
      <c r="KR17" s="55">
        <f t="shared" si="5"/>
        <v>0</v>
      </c>
      <c r="KS17" s="55">
        <v>0</v>
      </c>
      <c r="KT17" s="55">
        <v>0</v>
      </c>
      <c r="KU17" s="55">
        <v>0</v>
      </c>
      <c r="KV17" s="55">
        <v>0</v>
      </c>
      <c r="KW17" s="55">
        <v>0</v>
      </c>
      <c r="KX17" s="55">
        <v>0</v>
      </c>
      <c r="KY17" s="55">
        <v>0</v>
      </c>
      <c r="KZ17" s="55">
        <v>0</v>
      </c>
      <c r="LA17" s="55">
        <v>0</v>
      </c>
      <c r="LB17" s="55">
        <v>0</v>
      </c>
      <c r="LC17" s="55">
        <v>0</v>
      </c>
      <c r="LD17" s="55"/>
    </row>
    <row r="18" spans="2:316">
      <c r="B18" s="42" t="s">
        <v>134</v>
      </c>
      <c r="C18" s="67" t="s">
        <v>135</v>
      </c>
      <c r="D18" s="67" t="s">
        <v>41</v>
      </c>
      <c r="E18" s="55">
        <f t="shared" si="6"/>
        <v>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>
        <f t="shared" si="0"/>
        <v>0</v>
      </c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>
        <f t="shared" si="1"/>
        <v>0</v>
      </c>
      <c r="IS18" s="55">
        <v>0</v>
      </c>
      <c r="IT18" s="55">
        <v>0</v>
      </c>
      <c r="IU18" s="55">
        <v>0</v>
      </c>
      <c r="IV18" s="55">
        <v>0</v>
      </c>
      <c r="IW18" s="55">
        <v>0</v>
      </c>
      <c r="IX18" s="55">
        <v>0</v>
      </c>
      <c r="IY18" s="55">
        <v>0</v>
      </c>
      <c r="IZ18" s="55">
        <v>0</v>
      </c>
      <c r="JA18" s="55">
        <v>0</v>
      </c>
      <c r="JB18" s="55">
        <v>0</v>
      </c>
      <c r="JC18" s="55">
        <v>0</v>
      </c>
      <c r="JD18" s="55">
        <v>0</v>
      </c>
      <c r="JE18" s="55">
        <f t="shared" si="2"/>
        <v>0</v>
      </c>
      <c r="JF18" s="55">
        <v>0</v>
      </c>
      <c r="JG18" s="55">
        <v>0</v>
      </c>
      <c r="JH18" s="55">
        <v>0</v>
      </c>
      <c r="JI18" s="55">
        <v>0</v>
      </c>
      <c r="JJ18" s="55">
        <v>0</v>
      </c>
      <c r="JK18" s="55">
        <v>0</v>
      </c>
      <c r="JL18" s="55">
        <v>0</v>
      </c>
      <c r="JM18" s="55">
        <v>0</v>
      </c>
      <c r="JN18" s="55">
        <v>0</v>
      </c>
      <c r="JO18" s="55">
        <v>0</v>
      </c>
      <c r="JP18" s="55">
        <v>0</v>
      </c>
      <c r="JQ18" s="55">
        <v>0</v>
      </c>
      <c r="JR18" s="55">
        <f t="shared" si="3"/>
        <v>0</v>
      </c>
      <c r="JS18" s="55">
        <v>0</v>
      </c>
      <c r="JT18" s="55">
        <v>0</v>
      </c>
      <c r="JU18" s="55">
        <v>0</v>
      </c>
      <c r="JV18" s="55">
        <v>0</v>
      </c>
      <c r="JW18" s="55">
        <v>0</v>
      </c>
      <c r="JX18" s="55">
        <v>0</v>
      </c>
      <c r="JY18" s="55">
        <v>0</v>
      </c>
      <c r="JZ18" s="55">
        <v>0</v>
      </c>
      <c r="KA18" s="55">
        <v>0</v>
      </c>
      <c r="KB18" s="55">
        <v>0</v>
      </c>
      <c r="KC18" s="55">
        <v>0</v>
      </c>
      <c r="KD18" s="55">
        <v>0</v>
      </c>
      <c r="KE18" s="55">
        <f t="shared" si="4"/>
        <v>0</v>
      </c>
      <c r="KF18" s="55">
        <v>0</v>
      </c>
      <c r="KG18" s="55">
        <v>0</v>
      </c>
      <c r="KH18" s="55">
        <v>0</v>
      </c>
      <c r="KI18" s="55">
        <v>0</v>
      </c>
      <c r="KJ18" s="55">
        <v>0</v>
      </c>
      <c r="KK18" s="55">
        <v>0</v>
      </c>
      <c r="KL18" s="55">
        <v>0</v>
      </c>
      <c r="KM18" s="55">
        <v>0</v>
      </c>
      <c r="KN18" s="55">
        <v>0</v>
      </c>
      <c r="KO18" s="55">
        <v>0</v>
      </c>
      <c r="KP18" s="55">
        <v>0</v>
      </c>
      <c r="KQ18" s="55">
        <v>0</v>
      </c>
      <c r="KR18" s="55">
        <f t="shared" si="5"/>
        <v>0</v>
      </c>
      <c r="KS18" s="55">
        <v>0</v>
      </c>
      <c r="KT18" s="55">
        <v>0</v>
      </c>
      <c r="KU18" s="55">
        <v>0</v>
      </c>
      <c r="KV18" s="55">
        <v>0</v>
      </c>
      <c r="KW18" s="55">
        <v>0</v>
      </c>
      <c r="KX18" s="55">
        <v>0</v>
      </c>
      <c r="KY18" s="55">
        <v>0</v>
      </c>
      <c r="KZ18" s="55">
        <v>0</v>
      </c>
      <c r="LA18" s="55">
        <v>0</v>
      </c>
      <c r="LB18" s="55">
        <v>0</v>
      </c>
      <c r="LC18" s="55">
        <v>0</v>
      </c>
      <c r="LD18" s="55"/>
    </row>
    <row r="19" spans="2:316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>
        <f t="shared" si="0"/>
        <v>0</v>
      </c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>
        <f t="shared" si="1"/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f t="shared" si="2"/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f t="shared" si="3"/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f t="shared" si="4"/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5"/>
        <v>0</v>
      </c>
      <c r="KS19" s="55">
        <v>0</v>
      </c>
      <c r="KT19" s="55">
        <v>0</v>
      </c>
      <c r="KU19" s="55">
        <v>0</v>
      </c>
      <c r="KV19" s="55">
        <v>0</v>
      </c>
      <c r="KW19" s="55">
        <v>0</v>
      </c>
      <c r="KX19" s="55">
        <v>0</v>
      </c>
      <c r="KY19" s="55">
        <v>0</v>
      </c>
      <c r="KZ19" s="55">
        <v>0</v>
      </c>
      <c r="LA19" s="55">
        <v>0</v>
      </c>
      <c r="LB19" s="55">
        <v>0</v>
      </c>
      <c r="LC19" s="55">
        <v>0</v>
      </c>
      <c r="LD19" s="55"/>
    </row>
    <row r="20" spans="2:316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>
        <f t="shared" si="0"/>
        <v>0</v>
      </c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>
        <f t="shared" si="1"/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f t="shared" si="2"/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f t="shared" si="3"/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f t="shared" si="4"/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5"/>
        <v>0</v>
      </c>
      <c r="KS20" s="55">
        <v>0</v>
      </c>
      <c r="KT20" s="55">
        <v>0</v>
      </c>
      <c r="KU20" s="55">
        <v>0</v>
      </c>
      <c r="KV20" s="55">
        <v>0</v>
      </c>
      <c r="KW20" s="55">
        <v>0</v>
      </c>
      <c r="KX20" s="55">
        <v>0</v>
      </c>
      <c r="KY20" s="55">
        <v>0</v>
      </c>
      <c r="KZ20" s="55">
        <v>0</v>
      </c>
      <c r="LA20" s="55">
        <v>0</v>
      </c>
      <c r="LB20" s="55">
        <v>0</v>
      </c>
      <c r="LC20" s="55">
        <v>0</v>
      </c>
      <c r="LD20" s="55"/>
    </row>
    <row r="21" spans="2:316">
      <c r="B21" s="40" t="s">
        <v>140</v>
      </c>
      <c r="C21" s="66" t="s">
        <v>141</v>
      </c>
      <c r="D21" s="66" t="s">
        <v>41</v>
      </c>
      <c r="E21" s="55">
        <f>+SUM(F21:Q21)</f>
        <v>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>
        <f t="shared" si="0"/>
        <v>2552.8000000000002</v>
      </c>
      <c r="IF21" s="55">
        <v>225.1</v>
      </c>
      <c r="IG21" s="55">
        <v>194.29999999999998</v>
      </c>
      <c r="IH21" s="55">
        <v>200</v>
      </c>
      <c r="II21" s="55">
        <v>282</v>
      </c>
      <c r="IJ21" s="55">
        <v>204.10000000000002</v>
      </c>
      <c r="IK21" s="55">
        <v>208.39999999999998</v>
      </c>
      <c r="IL21" s="55">
        <v>208</v>
      </c>
      <c r="IM21" s="55">
        <v>209.7</v>
      </c>
      <c r="IN21" s="55">
        <v>195.5</v>
      </c>
      <c r="IO21" s="55">
        <v>213.8</v>
      </c>
      <c r="IP21" s="55">
        <v>207.3</v>
      </c>
      <c r="IQ21" s="55">
        <v>204.6</v>
      </c>
      <c r="IR21" s="55">
        <f t="shared" si="1"/>
        <v>2694.4</v>
      </c>
      <c r="IS21" s="55">
        <v>241.2</v>
      </c>
      <c r="IT21" s="55">
        <v>208.60000000000002</v>
      </c>
      <c r="IU21" s="55">
        <v>209.8</v>
      </c>
      <c r="IV21" s="55">
        <v>288.3</v>
      </c>
      <c r="IW21" s="55">
        <v>218.89999999999998</v>
      </c>
      <c r="IX21" s="55">
        <v>210.2</v>
      </c>
      <c r="IY21" s="55">
        <v>229.5</v>
      </c>
      <c r="IZ21" s="55">
        <v>212.20000000000002</v>
      </c>
      <c r="JA21" s="55">
        <v>213.7</v>
      </c>
      <c r="JB21" s="55">
        <v>223.1</v>
      </c>
      <c r="JC21" s="55">
        <v>218.2</v>
      </c>
      <c r="JD21" s="55">
        <v>220.7</v>
      </c>
      <c r="JE21" s="55">
        <f t="shared" si="2"/>
        <v>2499.8999999999996</v>
      </c>
      <c r="JF21" s="55">
        <v>259.60000000000002</v>
      </c>
      <c r="JG21" s="55">
        <v>212.8</v>
      </c>
      <c r="JH21" s="55">
        <v>220.9</v>
      </c>
      <c r="JI21" s="55">
        <v>228.2</v>
      </c>
      <c r="JJ21" s="55">
        <v>143.80000000000001</v>
      </c>
      <c r="JK21" s="55">
        <v>181.2</v>
      </c>
      <c r="JL21" s="55">
        <v>186.29999999999998</v>
      </c>
      <c r="JM21" s="55">
        <v>187.9</v>
      </c>
      <c r="JN21" s="55">
        <v>205.1</v>
      </c>
      <c r="JO21" s="55">
        <v>219.3</v>
      </c>
      <c r="JP21" s="55">
        <v>224.7</v>
      </c>
      <c r="JQ21" s="55">
        <v>230.1</v>
      </c>
      <c r="JR21" s="55">
        <f t="shared" si="3"/>
        <v>3180.2000000000003</v>
      </c>
      <c r="JS21" s="55">
        <v>270.90000000000003</v>
      </c>
      <c r="JT21" s="55">
        <v>230.2</v>
      </c>
      <c r="JU21" s="55">
        <v>264.89999999999998</v>
      </c>
      <c r="JV21" s="55">
        <v>333.5</v>
      </c>
      <c r="JW21" s="55">
        <v>253.60000000000002</v>
      </c>
      <c r="JX21" s="55">
        <v>269.3</v>
      </c>
      <c r="JY21" s="55">
        <v>197.2</v>
      </c>
      <c r="JZ21" s="55">
        <v>258.60000000000002</v>
      </c>
      <c r="KA21" s="55">
        <v>261.3</v>
      </c>
      <c r="KB21" s="55">
        <v>274.5</v>
      </c>
      <c r="KC21" s="55">
        <v>290.39999999999998</v>
      </c>
      <c r="KD21" s="55">
        <v>275.8</v>
      </c>
      <c r="KE21" s="55">
        <f t="shared" si="4"/>
        <v>3400.1000000000004</v>
      </c>
      <c r="KF21" s="55">
        <v>329.6</v>
      </c>
      <c r="KG21" s="55">
        <v>281</v>
      </c>
      <c r="KH21" s="55">
        <v>299.60000000000002</v>
      </c>
      <c r="KI21" s="55">
        <v>292.89999999999998</v>
      </c>
      <c r="KJ21" s="55">
        <v>286.89999999999998</v>
      </c>
      <c r="KK21" s="55">
        <v>268.7</v>
      </c>
      <c r="KL21" s="55">
        <v>261.3</v>
      </c>
      <c r="KM21" s="55">
        <v>287.8</v>
      </c>
      <c r="KN21" s="55">
        <v>262.2</v>
      </c>
      <c r="KO21" s="55">
        <v>263.90000000000003</v>
      </c>
      <c r="KP21" s="55">
        <v>279.8</v>
      </c>
      <c r="KQ21" s="55">
        <v>286.40000000000003</v>
      </c>
      <c r="KR21" s="55">
        <f t="shared" si="5"/>
        <v>3283.1</v>
      </c>
      <c r="KS21" s="55">
        <v>318.60000000000002</v>
      </c>
      <c r="KT21" s="55">
        <v>262.60000000000002</v>
      </c>
      <c r="KU21" s="55">
        <v>283.59999999999997</v>
      </c>
      <c r="KV21" s="55">
        <v>283.7</v>
      </c>
      <c r="KW21" s="55">
        <v>295.3</v>
      </c>
      <c r="KX21" s="55">
        <v>301.7</v>
      </c>
      <c r="KY21" s="55">
        <v>309.10000000000002</v>
      </c>
      <c r="KZ21" s="55">
        <v>319.90000000000003</v>
      </c>
      <c r="LA21" s="55">
        <v>298</v>
      </c>
      <c r="LB21" s="55">
        <v>300.90000000000003</v>
      </c>
      <c r="LC21" s="55">
        <v>309.7</v>
      </c>
      <c r="LD21" s="55"/>
    </row>
    <row r="22" spans="2:316">
      <c r="B22" s="42" t="s">
        <v>142</v>
      </c>
      <c r="C22" s="67" t="s">
        <v>143</v>
      </c>
      <c r="D22" s="67" t="s">
        <v>41</v>
      </c>
      <c r="E22" s="55">
        <f t="shared" ref="E22:E23" si="7">+SUM(F22:Q22)</f>
        <v>0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>
        <f t="shared" si="0"/>
        <v>2103.6999999999998</v>
      </c>
      <c r="IF22" s="55">
        <v>191.7</v>
      </c>
      <c r="IG22" s="55">
        <v>163.69999999999999</v>
      </c>
      <c r="IH22" s="55">
        <v>169.9</v>
      </c>
      <c r="II22" s="55">
        <v>179.6</v>
      </c>
      <c r="IJ22" s="55">
        <v>173.8</v>
      </c>
      <c r="IK22" s="55">
        <v>178.2</v>
      </c>
      <c r="IL22" s="55">
        <v>177.6</v>
      </c>
      <c r="IM22" s="55">
        <v>177.1</v>
      </c>
      <c r="IN22" s="55">
        <v>165.4</v>
      </c>
      <c r="IO22" s="55">
        <v>180.6</v>
      </c>
      <c r="IP22" s="55">
        <v>175</v>
      </c>
      <c r="IQ22" s="55">
        <v>171.1</v>
      </c>
      <c r="IR22" s="55">
        <f t="shared" si="1"/>
        <v>2214.9</v>
      </c>
      <c r="IS22" s="55">
        <v>204.1</v>
      </c>
      <c r="IT22" s="55">
        <v>175.3</v>
      </c>
      <c r="IU22" s="55">
        <v>176.4</v>
      </c>
      <c r="IV22" s="55">
        <v>184.6</v>
      </c>
      <c r="IW22" s="55">
        <v>185.2</v>
      </c>
      <c r="IX22" s="55">
        <v>177.2</v>
      </c>
      <c r="IY22" s="55">
        <v>196.9</v>
      </c>
      <c r="IZ22" s="55">
        <v>177.8</v>
      </c>
      <c r="JA22" s="55">
        <v>179</v>
      </c>
      <c r="JB22" s="55">
        <v>189.2</v>
      </c>
      <c r="JC22" s="55">
        <v>183.7</v>
      </c>
      <c r="JD22" s="55">
        <v>185.5</v>
      </c>
      <c r="JE22" s="55">
        <f t="shared" si="2"/>
        <v>2073.3000000000002</v>
      </c>
      <c r="JF22" s="55">
        <v>221.8</v>
      </c>
      <c r="JG22" s="55">
        <v>178.4</v>
      </c>
      <c r="JH22" s="55">
        <v>184.3</v>
      </c>
      <c r="JI22" s="55">
        <v>145.1</v>
      </c>
      <c r="JJ22" s="55">
        <v>122</v>
      </c>
      <c r="JK22" s="55">
        <v>137.9</v>
      </c>
      <c r="JL22" s="55">
        <v>158.6</v>
      </c>
      <c r="JM22" s="55">
        <v>160.4</v>
      </c>
      <c r="JN22" s="55">
        <v>178.5</v>
      </c>
      <c r="JO22" s="55">
        <v>188.9</v>
      </c>
      <c r="JP22" s="55">
        <v>194.7</v>
      </c>
      <c r="JQ22" s="55">
        <v>202.7</v>
      </c>
      <c r="JR22" s="55">
        <f t="shared" si="3"/>
        <v>2789.0999999999995</v>
      </c>
      <c r="JS22" s="55">
        <v>235.3</v>
      </c>
      <c r="JT22" s="55">
        <v>203</v>
      </c>
      <c r="JU22" s="55">
        <v>231.5</v>
      </c>
      <c r="JV22" s="55">
        <v>229.4</v>
      </c>
      <c r="JW22" s="55">
        <v>221.4</v>
      </c>
      <c r="JX22" s="55">
        <v>236</v>
      </c>
      <c r="JY22" s="55">
        <v>236.9</v>
      </c>
      <c r="JZ22" s="55">
        <v>225.6</v>
      </c>
      <c r="KA22" s="55">
        <v>230.2</v>
      </c>
      <c r="KB22" s="55">
        <v>240.7</v>
      </c>
      <c r="KC22" s="55">
        <v>255.1</v>
      </c>
      <c r="KD22" s="55">
        <v>244</v>
      </c>
      <c r="KE22" s="55">
        <f t="shared" si="4"/>
        <v>3024.4000000000005</v>
      </c>
      <c r="KF22" s="55">
        <v>287</v>
      </c>
      <c r="KG22" s="55">
        <v>253.1</v>
      </c>
      <c r="KH22" s="55">
        <v>265.60000000000002</v>
      </c>
      <c r="KI22" s="55">
        <v>259.39999999999998</v>
      </c>
      <c r="KJ22" s="55">
        <v>258.5</v>
      </c>
      <c r="KK22" s="55">
        <v>239.7</v>
      </c>
      <c r="KL22" s="55">
        <v>233.2</v>
      </c>
      <c r="KM22" s="55">
        <v>259.3</v>
      </c>
      <c r="KN22" s="55">
        <v>232.9</v>
      </c>
      <c r="KO22" s="55">
        <v>236.3</v>
      </c>
      <c r="KP22" s="55">
        <v>245.6</v>
      </c>
      <c r="KQ22" s="55">
        <v>253.8</v>
      </c>
      <c r="KR22" s="55">
        <f t="shared" si="5"/>
        <v>2901.6000000000004</v>
      </c>
      <c r="KS22" s="55">
        <v>277.10000000000002</v>
      </c>
      <c r="KT22" s="55">
        <v>235.1</v>
      </c>
      <c r="KU22" s="55">
        <v>250.7</v>
      </c>
      <c r="KV22" s="55">
        <v>246.6</v>
      </c>
      <c r="KW22" s="55">
        <v>262.10000000000002</v>
      </c>
      <c r="KX22" s="55">
        <v>276</v>
      </c>
      <c r="KY22" s="55">
        <v>265</v>
      </c>
      <c r="KZ22" s="55">
        <v>283.8</v>
      </c>
      <c r="LA22" s="55">
        <v>263.3</v>
      </c>
      <c r="LB22" s="55">
        <v>267.10000000000002</v>
      </c>
      <c r="LC22" s="55">
        <v>274.8</v>
      </c>
      <c r="LD22" s="55"/>
    </row>
    <row r="23" spans="2:316">
      <c r="B23" s="42" t="s">
        <v>144</v>
      </c>
      <c r="C23" s="68" t="s">
        <v>145</v>
      </c>
      <c r="D23" s="68" t="s">
        <v>41</v>
      </c>
      <c r="E23" s="55">
        <f t="shared" si="7"/>
        <v>0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5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5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5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5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5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5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5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5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5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5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5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5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5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5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5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5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5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5">
        <f t="shared" si="0"/>
        <v>2103.6999999999998</v>
      </c>
      <c r="IF23" s="56">
        <v>191.7</v>
      </c>
      <c r="IG23" s="56">
        <v>163.69999999999999</v>
      </c>
      <c r="IH23" s="56">
        <v>169.9</v>
      </c>
      <c r="II23" s="56">
        <v>179.6</v>
      </c>
      <c r="IJ23" s="56">
        <v>173.8</v>
      </c>
      <c r="IK23" s="56">
        <v>178.2</v>
      </c>
      <c r="IL23" s="56">
        <v>177.6</v>
      </c>
      <c r="IM23" s="56">
        <v>177.1</v>
      </c>
      <c r="IN23" s="56">
        <v>165.4</v>
      </c>
      <c r="IO23" s="56">
        <v>180.6</v>
      </c>
      <c r="IP23" s="56">
        <v>175</v>
      </c>
      <c r="IQ23" s="56">
        <v>171.1</v>
      </c>
      <c r="IR23" s="55">
        <f t="shared" si="1"/>
        <v>2214.9</v>
      </c>
      <c r="IS23" s="56">
        <v>204.1</v>
      </c>
      <c r="IT23" s="56">
        <v>175.3</v>
      </c>
      <c r="IU23" s="56">
        <v>176.4</v>
      </c>
      <c r="IV23" s="56">
        <v>184.6</v>
      </c>
      <c r="IW23" s="56">
        <v>185.2</v>
      </c>
      <c r="IX23" s="56">
        <v>177.2</v>
      </c>
      <c r="IY23" s="56">
        <v>196.9</v>
      </c>
      <c r="IZ23" s="56">
        <v>177.8</v>
      </c>
      <c r="JA23" s="56">
        <v>179</v>
      </c>
      <c r="JB23" s="56">
        <v>189.2</v>
      </c>
      <c r="JC23" s="56">
        <v>183.7</v>
      </c>
      <c r="JD23" s="56">
        <v>185.5</v>
      </c>
      <c r="JE23" s="55">
        <f t="shared" si="2"/>
        <v>2073.3000000000002</v>
      </c>
      <c r="JF23" s="56">
        <v>221.8</v>
      </c>
      <c r="JG23" s="56">
        <v>178.4</v>
      </c>
      <c r="JH23" s="56">
        <v>184.3</v>
      </c>
      <c r="JI23" s="56">
        <v>145.1</v>
      </c>
      <c r="JJ23" s="56">
        <v>122</v>
      </c>
      <c r="JK23" s="56">
        <v>137.9</v>
      </c>
      <c r="JL23" s="56">
        <v>158.6</v>
      </c>
      <c r="JM23" s="56">
        <v>160.4</v>
      </c>
      <c r="JN23" s="56">
        <v>178.5</v>
      </c>
      <c r="JO23" s="56">
        <v>188.9</v>
      </c>
      <c r="JP23" s="56">
        <v>194.7</v>
      </c>
      <c r="JQ23" s="56">
        <v>202.7</v>
      </c>
      <c r="JR23" s="55">
        <f t="shared" si="3"/>
        <v>2789.0999999999995</v>
      </c>
      <c r="JS23" s="56">
        <v>235.3</v>
      </c>
      <c r="JT23" s="56">
        <v>203</v>
      </c>
      <c r="JU23" s="56">
        <v>231.5</v>
      </c>
      <c r="JV23" s="56">
        <v>229.4</v>
      </c>
      <c r="JW23" s="56">
        <v>221.4</v>
      </c>
      <c r="JX23" s="56">
        <v>236</v>
      </c>
      <c r="JY23" s="56">
        <v>236.9</v>
      </c>
      <c r="JZ23" s="56">
        <v>225.6</v>
      </c>
      <c r="KA23" s="56">
        <v>230.2</v>
      </c>
      <c r="KB23" s="56">
        <v>240.7</v>
      </c>
      <c r="KC23" s="56">
        <v>255.1</v>
      </c>
      <c r="KD23" s="56">
        <v>244</v>
      </c>
      <c r="KE23" s="55">
        <f t="shared" si="4"/>
        <v>3024.4000000000005</v>
      </c>
      <c r="KF23" s="56">
        <v>287</v>
      </c>
      <c r="KG23" s="56">
        <v>253.1</v>
      </c>
      <c r="KH23" s="56">
        <v>265.60000000000002</v>
      </c>
      <c r="KI23" s="56">
        <v>259.39999999999998</v>
      </c>
      <c r="KJ23" s="56">
        <v>258.5</v>
      </c>
      <c r="KK23" s="56">
        <v>239.7</v>
      </c>
      <c r="KL23" s="56">
        <v>233.2</v>
      </c>
      <c r="KM23" s="56">
        <v>259.3</v>
      </c>
      <c r="KN23" s="56">
        <v>232.9</v>
      </c>
      <c r="KO23" s="56">
        <v>236.3</v>
      </c>
      <c r="KP23" s="56">
        <v>245.6</v>
      </c>
      <c r="KQ23" s="56">
        <v>253.8</v>
      </c>
      <c r="KR23" s="55">
        <f t="shared" si="5"/>
        <v>2901.6000000000004</v>
      </c>
      <c r="KS23" s="56">
        <v>277.10000000000002</v>
      </c>
      <c r="KT23" s="56">
        <v>235.1</v>
      </c>
      <c r="KU23" s="56">
        <v>250.7</v>
      </c>
      <c r="KV23" s="56">
        <v>246.6</v>
      </c>
      <c r="KW23" s="56">
        <v>262.10000000000002</v>
      </c>
      <c r="KX23" s="56">
        <v>276</v>
      </c>
      <c r="KY23" s="56">
        <v>265</v>
      </c>
      <c r="KZ23" s="56">
        <v>283.8</v>
      </c>
      <c r="LA23" s="56">
        <v>263.3</v>
      </c>
      <c r="LB23" s="56">
        <v>267.10000000000002</v>
      </c>
      <c r="LC23" s="56">
        <v>274.8</v>
      </c>
      <c r="LD23" s="56"/>
    </row>
    <row r="24" spans="2:316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>
        <f t="shared" si="0"/>
        <v>0</v>
      </c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>
        <f t="shared" si="1"/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f t="shared" si="2"/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>
        <f t="shared" si="3"/>
        <v>0</v>
      </c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f t="shared" si="4"/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>
        <f t="shared" si="5"/>
        <v>0</v>
      </c>
      <c r="KS24" s="56">
        <v>0</v>
      </c>
      <c r="KT24" s="56">
        <v>0</v>
      </c>
      <c r="KU24" s="56">
        <v>0</v>
      </c>
      <c r="KV24" s="56">
        <v>0</v>
      </c>
      <c r="KW24" s="56">
        <v>0</v>
      </c>
      <c r="KX24" s="56">
        <v>0</v>
      </c>
      <c r="KY24" s="56">
        <v>0</v>
      </c>
      <c r="KZ24" s="56">
        <v>0</v>
      </c>
      <c r="LA24" s="56">
        <v>0</v>
      </c>
      <c r="LB24" s="56">
        <v>0</v>
      </c>
      <c r="LC24" s="56">
        <v>0</v>
      </c>
      <c r="LD24" s="56"/>
    </row>
    <row r="25" spans="2:316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>
        <f t="shared" si="0"/>
        <v>0</v>
      </c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>
        <f t="shared" si="1"/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f t="shared" si="2"/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f t="shared" si="3"/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f t="shared" si="4"/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5"/>
        <v>0</v>
      </c>
      <c r="KS25" s="55">
        <v>0</v>
      </c>
      <c r="KT25" s="55">
        <v>0</v>
      </c>
      <c r="KU25" s="55">
        <v>0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0</v>
      </c>
      <c r="LD25" s="55"/>
    </row>
    <row r="26" spans="2:316">
      <c r="B26" s="42" t="s">
        <v>150</v>
      </c>
      <c r="C26" s="68" t="s">
        <v>151</v>
      </c>
      <c r="D26" s="68" t="s">
        <v>41</v>
      </c>
      <c r="E26" s="65">
        <f>+SUM(F26:Q26)</f>
        <v>0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>
        <f t="shared" si="0"/>
        <v>0</v>
      </c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>
        <f t="shared" si="1"/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65">
        <f t="shared" si="2"/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65">
        <f t="shared" si="3"/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65">
        <f t="shared" si="4"/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65">
        <f t="shared" si="5"/>
        <v>0</v>
      </c>
      <c r="KS26" s="65">
        <v>0</v>
      </c>
      <c r="KT26" s="65">
        <v>0</v>
      </c>
      <c r="KU26" s="65">
        <v>0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0</v>
      </c>
      <c r="LD26" s="65"/>
    </row>
    <row r="27" spans="2:316">
      <c r="B27" s="42" t="s">
        <v>152</v>
      </c>
      <c r="C27" s="67" t="s">
        <v>153</v>
      </c>
      <c r="D27" s="67" t="s">
        <v>41</v>
      </c>
      <c r="E27" s="55">
        <f>+SUM(F27:Q27)</f>
        <v>0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>
        <f t="shared" si="0"/>
        <v>449.1</v>
      </c>
      <c r="IF27" s="55">
        <v>33.4</v>
      </c>
      <c r="IG27" s="55">
        <v>30.6</v>
      </c>
      <c r="IH27" s="55">
        <v>30.1</v>
      </c>
      <c r="II27" s="55">
        <v>102.4</v>
      </c>
      <c r="IJ27" s="55">
        <v>30.3</v>
      </c>
      <c r="IK27" s="55">
        <v>30.2</v>
      </c>
      <c r="IL27" s="55">
        <v>30.4</v>
      </c>
      <c r="IM27" s="55">
        <v>32.6</v>
      </c>
      <c r="IN27" s="55">
        <v>30.1</v>
      </c>
      <c r="IO27" s="55">
        <v>33.200000000000003</v>
      </c>
      <c r="IP27" s="55">
        <v>32.299999999999997</v>
      </c>
      <c r="IQ27" s="55">
        <v>33.5</v>
      </c>
      <c r="IR27" s="55">
        <f t="shared" si="1"/>
        <v>479.49999999999994</v>
      </c>
      <c r="IS27" s="55">
        <v>37.1</v>
      </c>
      <c r="IT27" s="55">
        <v>33.299999999999997</v>
      </c>
      <c r="IU27" s="55">
        <v>33.4</v>
      </c>
      <c r="IV27" s="55">
        <v>103.7</v>
      </c>
      <c r="IW27" s="55">
        <v>33.700000000000003</v>
      </c>
      <c r="IX27" s="55">
        <v>33</v>
      </c>
      <c r="IY27" s="55">
        <v>32.6</v>
      </c>
      <c r="IZ27" s="55">
        <v>34.4</v>
      </c>
      <c r="JA27" s="55">
        <v>34.700000000000003</v>
      </c>
      <c r="JB27" s="55">
        <v>33.9</v>
      </c>
      <c r="JC27" s="55">
        <v>34.5</v>
      </c>
      <c r="JD27" s="55">
        <v>35.200000000000003</v>
      </c>
      <c r="JE27" s="55">
        <f t="shared" si="2"/>
        <v>426.59999999999997</v>
      </c>
      <c r="JF27" s="55">
        <v>37.799999999999997</v>
      </c>
      <c r="JG27" s="55">
        <v>34.4</v>
      </c>
      <c r="JH27" s="55">
        <v>36.6</v>
      </c>
      <c r="JI27" s="55">
        <v>83.1</v>
      </c>
      <c r="JJ27" s="55">
        <v>21.8</v>
      </c>
      <c r="JK27" s="55">
        <v>43.3</v>
      </c>
      <c r="JL27" s="55">
        <v>27.7</v>
      </c>
      <c r="JM27" s="55">
        <v>27.5</v>
      </c>
      <c r="JN27" s="55">
        <v>26.6</v>
      </c>
      <c r="JO27" s="55">
        <v>30.4</v>
      </c>
      <c r="JP27" s="55">
        <v>30</v>
      </c>
      <c r="JQ27" s="55">
        <v>27.4</v>
      </c>
      <c r="JR27" s="55">
        <f t="shared" si="3"/>
        <v>391.10000000000008</v>
      </c>
      <c r="JS27" s="55">
        <v>35.6</v>
      </c>
      <c r="JT27" s="55">
        <v>27.2</v>
      </c>
      <c r="JU27" s="55">
        <v>33.4</v>
      </c>
      <c r="JV27" s="55">
        <v>104.1</v>
      </c>
      <c r="JW27" s="55">
        <v>32.200000000000003</v>
      </c>
      <c r="JX27" s="55">
        <v>33.299999999999997</v>
      </c>
      <c r="JY27" s="55">
        <v>-39.700000000000003</v>
      </c>
      <c r="JZ27" s="55">
        <v>33</v>
      </c>
      <c r="KA27" s="55">
        <v>31.1</v>
      </c>
      <c r="KB27" s="55">
        <v>33.799999999999997</v>
      </c>
      <c r="KC27" s="55">
        <v>35.299999999999997</v>
      </c>
      <c r="KD27" s="55">
        <v>31.8</v>
      </c>
      <c r="KE27" s="55">
        <f t="shared" si="4"/>
        <v>375.70000000000005</v>
      </c>
      <c r="KF27" s="55">
        <v>42.6</v>
      </c>
      <c r="KG27" s="55">
        <v>27.9</v>
      </c>
      <c r="KH27" s="55">
        <v>34</v>
      </c>
      <c r="KI27" s="55">
        <v>33.5</v>
      </c>
      <c r="KJ27" s="55">
        <v>28.4</v>
      </c>
      <c r="KK27" s="55">
        <v>29</v>
      </c>
      <c r="KL27" s="55">
        <v>28.1</v>
      </c>
      <c r="KM27" s="55">
        <v>28.5</v>
      </c>
      <c r="KN27" s="55">
        <v>29.3</v>
      </c>
      <c r="KO27" s="55">
        <v>27.6</v>
      </c>
      <c r="KP27" s="55">
        <v>34.200000000000003</v>
      </c>
      <c r="KQ27" s="55">
        <v>32.6</v>
      </c>
      <c r="KR27" s="55">
        <f t="shared" si="5"/>
        <v>381.49999999999994</v>
      </c>
      <c r="KS27" s="55">
        <v>41.5</v>
      </c>
      <c r="KT27" s="55">
        <v>27.5</v>
      </c>
      <c r="KU27" s="55">
        <v>32.9</v>
      </c>
      <c r="KV27" s="55">
        <v>37.1</v>
      </c>
      <c r="KW27" s="55">
        <v>33.200000000000003</v>
      </c>
      <c r="KX27" s="55">
        <v>25.7</v>
      </c>
      <c r="KY27" s="55">
        <v>44.1</v>
      </c>
      <c r="KZ27" s="55">
        <v>36.1</v>
      </c>
      <c r="LA27" s="55">
        <v>34.700000000000003</v>
      </c>
      <c r="LB27" s="55">
        <v>33.799999999999997</v>
      </c>
      <c r="LC27" s="55">
        <v>34.9</v>
      </c>
      <c r="LD27" s="55"/>
    </row>
    <row r="28" spans="2:316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>
        <f t="shared" si="0"/>
        <v>0</v>
      </c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>
        <f t="shared" si="1"/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f t="shared" si="2"/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>
        <f t="shared" si="3"/>
        <v>0</v>
      </c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f t="shared" si="4"/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5"/>
        <v>0</v>
      </c>
      <c r="KS28" s="55">
        <v>0</v>
      </c>
      <c r="KT28" s="55">
        <v>0</v>
      </c>
      <c r="KU28" s="55">
        <v>0</v>
      </c>
      <c r="KV28" s="55">
        <v>0</v>
      </c>
      <c r="KW28" s="55">
        <v>0</v>
      </c>
      <c r="KX28" s="55">
        <v>0</v>
      </c>
      <c r="KY28" s="55">
        <v>0</v>
      </c>
      <c r="KZ28" s="55">
        <v>0</v>
      </c>
      <c r="LA28" s="55">
        <v>0</v>
      </c>
      <c r="LB28" s="55">
        <v>0</v>
      </c>
      <c r="LC28" s="55">
        <v>0</v>
      </c>
      <c r="LD28" s="55"/>
    </row>
    <row r="29" spans="2:316">
      <c r="B29" s="42" t="s">
        <v>156</v>
      </c>
      <c r="C29" s="67" t="s">
        <v>157</v>
      </c>
      <c r="D29" s="67" t="s">
        <v>41</v>
      </c>
      <c r="E29" s="55">
        <f>+SUM(F29:Q29)</f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>
        <f t="shared" si="0"/>
        <v>0</v>
      </c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>
        <f t="shared" si="1"/>
        <v>0</v>
      </c>
      <c r="IS29" s="55">
        <v>0</v>
      </c>
      <c r="IT29" s="55">
        <v>0</v>
      </c>
      <c r="IU29" s="55">
        <v>0</v>
      </c>
      <c r="IV29" s="55">
        <v>0</v>
      </c>
      <c r="IW29" s="55">
        <v>0</v>
      </c>
      <c r="IX29" s="55">
        <v>0</v>
      </c>
      <c r="IY29" s="55">
        <v>0</v>
      </c>
      <c r="IZ29" s="55">
        <v>0</v>
      </c>
      <c r="JA29" s="55">
        <v>0</v>
      </c>
      <c r="JB29" s="55">
        <v>0</v>
      </c>
      <c r="JC29" s="55">
        <v>0</v>
      </c>
      <c r="JD29" s="55">
        <v>0</v>
      </c>
      <c r="JE29" s="55">
        <f t="shared" si="2"/>
        <v>0</v>
      </c>
      <c r="JF29" s="55">
        <v>0</v>
      </c>
      <c r="JG29" s="55">
        <v>0</v>
      </c>
      <c r="JH29" s="55">
        <v>0</v>
      </c>
      <c r="JI29" s="55">
        <v>0</v>
      </c>
      <c r="JJ29" s="55">
        <v>0</v>
      </c>
      <c r="JK29" s="55">
        <v>0</v>
      </c>
      <c r="JL29" s="55">
        <v>0</v>
      </c>
      <c r="JM29" s="55">
        <v>0</v>
      </c>
      <c r="JN29" s="55">
        <v>0</v>
      </c>
      <c r="JO29" s="55">
        <v>0</v>
      </c>
      <c r="JP29" s="55">
        <v>0</v>
      </c>
      <c r="JQ29" s="55">
        <v>0</v>
      </c>
      <c r="JR29" s="55">
        <f t="shared" si="3"/>
        <v>0</v>
      </c>
      <c r="JS29" s="55">
        <v>0</v>
      </c>
      <c r="JT29" s="55">
        <v>0</v>
      </c>
      <c r="JU29" s="55">
        <v>0</v>
      </c>
      <c r="JV29" s="55">
        <v>0</v>
      </c>
      <c r="JW29" s="55">
        <v>0</v>
      </c>
      <c r="JX29" s="55">
        <v>0</v>
      </c>
      <c r="JY29" s="55">
        <v>0</v>
      </c>
      <c r="JZ29" s="55">
        <v>0</v>
      </c>
      <c r="KA29" s="55">
        <v>0</v>
      </c>
      <c r="KB29" s="55">
        <v>0</v>
      </c>
      <c r="KC29" s="55">
        <v>0</v>
      </c>
      <c r="KD29" s="55">
        <v>0</v>
      </c>
      <c r="KE29" s="55">
        <f t="shared" si="4"/>
        <v>0</v>
      </c>
      <c r="KF29" s="55">
        <v>0</v>
      </c>
      <c r="KG29" s="55">
        <v>0</v>
      </c>
      <c r="KH29" s="55">
        <v>0</v>
      </c>
      <c r="KI29" s="55">
        <v>0</v>
      </c>
      <c r="KJ29" s="55">
        <v>0</v>
      </c>
      <c r="KK29" s="55">
        <v>0</v>
      </c>
      <c r="KL29" s="55">
        <v>0</v>
      </c>
      <c r="KM29" s="55">
        <v>0</v>
      </c>
      <c r="KN29" s="55">
        <v>0</v>
      </c>
      <c r="KO29" s="55">
        <v>0</v>
      </c>
      <c r="KP29" s="55">
        <v>0</v>
      </c>
      <c r="KQ29" s="55">
        <v>0</v>
      </c>
      <c r="KR29" s="55">
        <f t="shared" si="5"/>
        <v>0</v>
      </c>
      <c r="KS29" s="55">
        <v>0</v>
      </c>
      <c r="KT29" s="55">
        <v>0</v>
      </c>
      <c r="KU29" s="55">
        <v>0</v>
      </c>
      <c r="KV29" s="55">
        <v>0</v>
      </c>
      <c r="KW29" s="55">
        <v>0</v>
      </c>
      <c r="KX29" s="55">
        <v>0</v>
      </c>
      <c r="KY29" s="55">
        <v>0</v>
      </c>
      <c r="KZ29" s="55">
        <v>0</v>
      </c>
      <c r="LA29" s="55">
        <v>0</v>
      </c>
      <c r="LB29" s="55">
        <v>0</v>
      </c>
      <c r="LC29" s="55">
        <v>0</v>
      </c>
      <c r="LD29" s="55"/>
    </row>
    <row r="30" spans="2:316">
      <c r="B30" s="42" t="s">
        <v>158</v>
      </c>
      <c r="C30" s="67" t="s">
        <v>159</v>
      </c>
      <c r="D30" s="67" t="s">
        <v>41</v>
      </c>
      <c r="E30" s="55">
        <f>+SUM(F30:Q30)</f>
        <v>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5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5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5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5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5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5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5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5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5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5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5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5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5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5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5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5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5">
        <f t="shared" si="0"/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5">
        <f t="shared" si="1"/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f t="shared" si="2"/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f t="shared" si="3"/>
        <v>0</v>
      </c>
      <c r="JS30" s="56">
        <v>0</v>
      </c>
      <c r="JT30" s="56">
        <v>0</v>
      </c>
      <c r="JU30" s="56">
        <v>0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f t="shared" si="4"/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5">
        <f t="shared" si="5"/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/>
    </row>
    <row r="31" spans="2:316">
      <c r="B31" s="42" t="s">
        <v>160</v>
      </c>
      <c r="C31" s="68" t="s">
        <v>161</v>
      </c>
      <c r="D31" s="68" t="s">
        <v>41</v>
      </c>
      <c r="E31" s="55">
        <f>+SUM(F31:Q31)</f>
        <v>0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5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5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5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5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5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5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5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5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5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5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5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5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5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5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5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5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5">
        <f t="shared" si="0"/>
        <v>0</v>
      </c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5">
        <f t="shared" si="1"/>
        <v>0</v>
      </c>
      <c r="IS31" s="56">
        <v>0</v>
      </c>
      <c r="IT31" s="56">
        <v>0</v>
      </c>
      <c r="IU31" s="56">
        <v>0</v>
      </c>
      <c r="IV31" s="56">
        <v>0</v>
      </c>
      <c r="IW31" s="56">
        <v>0</v>
      </c>
      <c r="IX31" s="56">
        <v>0</v>
      </c>
      <c r="IY31" s="56">
        <v>0</v>
      </c>
      <c r="IZ31" s="56">
        <v>0</v>
      </c>
      <c r="JA31" s="56">
        <v>0</v>
      </c>
      <c r="JB31" s="56">
        <v>0</v>
      </c>
      <c r="JC31" s="56">
        <v>0</v>
      </c>
      <c r="JD31" s="56">
        <v>0</v>
      </c>
      <c r="JE31" s="55">
        <f t="shared" si="2"/>
        <v>0</v>
      </c>
      <c r="JF31" s="56">
        <v>0</v>
      </c>
      <c r="JG31" s="56">
        <v>0</v>
      </c>
      <c r="JH31" s="56">
        <v>0</v>
      </c>
      <c r="JI31" s="56">
        <v>0</v>
      </c>
      <c r="JJ31" s="56">
        <v>0</v>
      </c>
      <c r="JK31" s="56">
        <v>0</v>
      </c>
      <c r="JL31" s="56">
        <v>0</v>
      </c>
      <c r="JM31" s="56">
        <v>0</v>
      </c>
      <c r="JN31" s="56">
        <v>0</v>
      </c>
      <c r="JO31" s="56">
        <v>0</v>
      </c>
      <c r="JP31" s="56">
        <v>0</v>
      </c>
      <c r="JQ31" s="56">
        <v>0</v>
      </c>
      <c r="JR31" s="55">
        <f t="shared" si="3"/>
        <v>0</v>
      </c>
      <c r="JS31" s="56">
        <v>0</v>
      </c>
      <c r="JT31" s="56">
        <v>0</v>
      </c>
      <c r="JU31" s="56">
        <v>0</v>
      </c>
      <c r="JV31" s="56">
        <v>0</v>
      </c>
      <c r="JW31" s="56">
        <v>0</v>
      </c>
      <c r="JX31" s="56">
        <v>0</v>
      </c>
      <c r="JY31" s="56">
        <v>0</v>
      </c>
      <c r="JZ31" s="56">
        <v>0</v>
      </c>
      <c r="KA31" s="56">
        <v>0</v>
      </c>
      <c r="KB31" s="56">
        <v>0</v>
      </c>
      <c r="KC31" s="56">
        <v>0</v>
      </c>
      <c r="KD31" s="56">
        <v>0</v>
      </c>
      <c r="KE31" s="55">
        <f t="shared" si="4"/>
        <v>0</v>
      </c>
      <c r="KF31" s="56">
        <v>0</v>
      </c>
      <c r="KG31" s="56">
        <v>0</v>
      </c>
      <c r="KH31" s="56">
        <v>0</v>
      </c>
      <c r="KI31" s="56">
        <v>0</v>
      </c>
      <c r="KJ31" s="56">
        <v>0</v>
      </c>
      <c r="KK31" s="56">
        <v>0</v>
      </c>
      <c r="KL31" s="56">
        <v>0</v>
      </c>
      <c r="KM31" s="56">
        <v>0</v>
      </c>
      <c r="KN31" s="56">
        <v>0</v>
      </c>
      <c r="KO31" s="56">
        <v>0</v>
      </c>
      <c r="KP31" s="56">
        <v>0</v>
      </c>
      <c r="KQ31" s="56">
        <v>0</v>
      </c>
      <c r="KR31" s="55">
        <f t="shared" si="5"/>
        <v>0</v>
      </c>
      <c r="KS31" s="56">
        <v>0</v>
      </c>
      <c r="KT31" s="56">
        <v>0</v>
      </c>
      <c r="KU31" s="56">
        <v>0</v>
      </c>
      <c r="KV31" s="56">
        <v>0</v>
      </c>
      <c r="KW31" s="56">
        <v>0</v>
      </c>
      <c r="KX31" s="56">
        <v>0</v>
      </c>
      <c r="KY31" s="56">
        <v>0</v>
      </c>
      <c r="KZ31" s="56">
        <v>0</v>
      </c>
      <c r="LA31" s="56">
        <v>0</v>
      </c>
      <c r="LB31" s="56">
        <v>0</v>
      </c>
      <c r="LC31" s="56">
        <v>0</v>
      </c>
      <c r="LD31" s="56"/>
    </row>
    <row r="32" spans="2:316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>
        <f t="shared" si="0"/>
        <v>0</v>
      </c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>
        <f t="shared" si="1"/>
        <v>0</v>
      </c>
      <c r="IS32" s="56">
        <v>0</v>
      </c>
      <c r="IT32" s="56">
        <v>0</v>
      </c>
      <c r="IU32" s="56">
        <v>0</v>
      </c>
      <c r="IV32" s="56">
        <v>0</v>
      </c>
      <c r="IW32" s="56">
        <v>0</v>
      </c>
      <c r="IX32" s="56">
        <v>0</v>
      </c>
      <c r="IY32" s="56">
        <v>0</v>
      </c>
      <c r="IZ32" s="56">
        <v>0</v>
      </c>
      <c r="JA32" s="56">
        <v>0</v>
      </c>
      <c r="JB32" s="56">
        <v>0</v>
      </c>
      <c r="JC32" s="56">
        <v>0</v>
      </c>
      <c r="JD32" s="56">
        <v>0</v>
      </c>
      <c r="JE32" s="56">
        <f t="shared" si="2"/>
        <v>0</v>
      </c>
      <c r="JF32" s="56">
        <v>0</v>
      </c>
      <c r="JG32" s="56">
        <v>0</v>
      </c>
      <c r="JH32" s="56">
        <v>0</v>
      </c>
      <c r="JI32" s="56">
        <v>0</v>
      </c>
      <c r="JJ32" s="56">
        <v>0</v>
      </c>
      <c r="JK32" s="56">
        <v>0</v>
      </c>
      <c r="JL32" s="56">
        <v>0</v>
      </c>
      <c r="JM32" s="56">
        <v>0</v>
      </c>
      <c r="JN32" s="56">
        <v>0</v>
      </c>
      <c r="JO32" s="56">
        <v>0</v>
      </c>
      <c r="JP32" s="56">
        <v>0</v>
      </c>
      <c r="JQ32" s="56">
        <v>0</v>
      </c>
      <c r="JR32" s="56">
        <f t="shared" si="3"/>
        <v>0</v>
      </c>
      <c r="JS32" s="56">
        <v>0</v>
      </c>
      <c r="JT32" s="56">
        <v>0</v>
      </c>
      <c r="JU32" s="56">
        <v>0</v>
      </c>
      <c r="JV32" s="56">
        <v>0</v>
      </c>
      <c r="JW32" s="56">
        <v>0</v>
      </c>
      <c r="JX32" s="56">
        <v>0</v>
      </c>
      <c r="JY32" s="56">
        <v>0</v>
      </c>
      <c r="JZ32" s="56">
        <v>0</v>
      </c>
      <c r="KA32" s="56">
        <v>0</v>
      </c>
      <c r="KB32" s="56">
        <v>0</v>
      </c>
      <c r="KC32" s="56">
        <v>0</v>
      </c>
      <c r="KD32" s="56">
        <v>0</v>
      </c>
      <c r="KE32" s="56">
        <f t="shared" si="4"/>
        <v>0</v>
      </c>
      <c r="KF32" s="56">
        <v>0</v>
      </c>
      <c r="KG32" s="56">
        <v>0</v>
      </c>
      <c r="KH32" s="56">
        <v>0</v>
      </c>
      <c r="KI32" s="56">
        <v>0</v>
      </c>
      <c r="KJ32" s="56">
        <v>0</v>
      </c>
      <c r="KK32" s="56">
        <v>0</v>
      </c>
      <c r="KL32" s="56">
        <v>0</v>
      </c>
      <c r="KM32" s="56">
        <v>0</v>
      </c>
      <c r="KN32" s="56">
        <v>0</v>
      </c>
      <c r="KO32" s="56">
        <v>0</v>
      </c>
      <c r="KP32" s="56">
        <v>0</v>
      </c>
      <c r="KQ32" s="56">
        <v>0</v>
      </c>
      <c r="KR32" s="56">
        <f t="shared" si="5"/>
        <v>0</v>
      </c>
      <c r="KS32" s="56">
        <v>0</v>
      </c>
      <c r="KT32" s="56">
        <v>0</v>
      </c>
      <c r="KU32" s="56">
        <v>0</v>
      </c>
      <c r="KV32" s="56">
        <v>0</v>
      </c>
      <c r="KW32" s="56">
        <v>0</v>
      </c>
      <c r="KX32" s="56">
        <v>0</v>
      </c>
      <c r="KY32" s="56">
        <v>0</v>
      </c>
      <c r="KZ32" s="56">
        <v>0</v>
      </c>
      <c r="LA32" s="56">
        <v>0</v>
      </c>
      <c r="LB32" s="56">
        <v>0</v>
      </c>
      <c r="LC32" s="56">
        <v>0</v>
      </c>
      <c r="LD32" s="56"/>
    </row>
    <row r="33" spans="2:316">
      <c r="B33" s="42" t="s">
        <v>164</v>
      </c>
      <c r="C33" s="67" t="s">
        <v>165</v>
      </c>
      <c r="D33" s="67" t="s">
        <v>41</v>
      </c>
      <c r="E33" s="55">
        <f>+SUM(F33:Q33)</f>
        <v>0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5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5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5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5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5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5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5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5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5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5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5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5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5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5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f t="shared" si="0"/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f t="shared" si="1"/>
        <v>0</v>
      </c>
      <c r="IS33" s="65">
        <v>0</v>
      </c>
      <c r="IT33" s="65">
        <v>0</v>
      </c>
      <c r="IU33" s="65">
        <v>0</v>
      </c>
      <c r="IV33" s="65">
        <v>0</v>
      </c>
      <c r="IW33" s="65">
        <v>0</v>
      </c>
      <c r="IX33" s="65">
        <v>0</v>
      </c>
      <c r="IY33" s="65">
        <v>0</v>
      </c>
      <c r="IZ33" s="65">
        <v>0</v>
      </c>
      <c r="JA33" s="65">
        <v>0</v>
      </c>
      <c r="JB33" s="65">
        <v>0</v>
      </c>
      <c r="JC33" s="65">
        <v>0</v>
      </c>
      <c r="JD33" s="65">
        <v>0</v>
      </c>
      <c r="JE33" s="55">
        <f t="shared" si="2"/>
        <v>0</v>
      </c>
      <c r="JF33" s="65">
        <v>0</v>
      </c>
      <c r="JG33" s="65">
        <v>0</v>
      </c>
      <c r="JH33" s="65">
        <v>0</v>
      </c>
      <c r="JI33" s="65">
        <v>0</v>
      </c>
      <c r="JJ33" s="65">
        <v>0</v>
      </c>
      <c r="JK33" s="65">
        <v>0</v>
      </c>
      <c r="JL33" s="65">
        <v>0</v>
      </c>
      <c r="JM33" s="65">
        <v>0</v>
      </c>
      <c r="JN33" s="65">
        <v>0</v>
      </c>
      <c r="JO33" s="65">
        <v>0</v>
      </c>
      <c r="JP33" s="65">
        <v>0</v>
      </c>
      <c r="JQ33" s="65">
        <v>0</v>
      </c>
      <c r="JR33" s="55">
        <f t="shared" si="3"/>
        <v>0</v>
      </c>
      <c r="JS33" s="65">
        <v>0</v>
      </c>
      <c r="JT33" s="65">
        <v>0</v>
      </c>
      <c r="JU33" s="65">
        <v>0</v>
      </c>
      <c r="JV33" s="65">
        <v>0</v>
      </c>
      <c r="JW33" s="65">
        <v>0</v>
      </c>
      <c r="JX33" s="65">
        <v>0</v>
      </c>
      <c r="JY33" s="65">
        <v>0</v>
      </c>
      <c r="JZ33" s="65">
        <v>0</v>
      </c>
      <c r="KA33" s="65">
        <v>0</v>
      </c>
      <c r="KB33" s="65">
        <v>0</v>
      </c>
      <c r="KC33" s="65">
        <v>0</v>
      </c>
      <c r="KD33" s="65">
        <v>0</v>
      </c>
      <c r="KE33" s="55">
        <f t="shared" si="4"/>
        <v>0</v>
      </c>
      <c r="KF33" s="65">
        <v>0</v>
      </c>
      <c r="KG33" s="65">
        <v>0</v>
      </c>
      <c r="KH33" s="65">
        <v>0</v>
      </c>
      <c r="KI33" s="65">
        <v>0</v>
      </c>
      <c r="KJ33" s="65">
        <v>0</v>
      </c>
      <c r="KK33" s="65">
        <v>0</v>
      </c>
      <c r="KL33" s="65">
        <v>0</v>
      </c>
      <c r="KM33" s="65">
        <v>0</v>
      </c>
      <c r="KN33" s="65">
        <v>0</v>
      </c>
      <c r="KO33" s="65">
        <v>0</v>
      </c>
      <c r="KP33" s="65">
        <v>0</v>
      </c>
      <c r="KQ33" s="65">
        <v>0</v>
      </c>
      <c r="KR33" s="55">
        <f t="shared" si="5"/>
        <v>0</v>
      </c>
      <c r="KS33" s="65">
        <v>0</v>
      </c>
      <c r="KT33" s="65">
        <v>0</v>
      </c>
      <c r="KU33" s="65">
        <v>0</v>
      </c>
      <c r="KV33" s="65">
        <v>0</v>
      </c>
      <c r="KW33" s="65">
        <v>0</v>
      </c>
      <c r="KX33" s="65">
        <v>0</v>
      </c>
      <c r="KY33" s="65">
        <v>0</v>
      </c>
      <c r="KZ33" s="65">
        <v>0</v>
      </c>
      <c r="LA33" s="65">
        <v>0</v>
      </c>
      <c r="LB33" s="65">
        <v>0</v>
      </c>
      <c r="LC33" s="65">
        <v>0</v>
      </c>
      <c r="LD33" s="65"/>
    </row>
    <row r="34" spans="2:316">
      <c r="B34" s="40" t="s">
        <v>166</v>
      </c>
      <c r="C34" s="66" t="s">
        <v>167</v>
      </c>
      <c r="D34" s="66" t="s">
        <v>41</v>
      </c>
      <c r="E34" s="65">
        <f>+SUM(F34:Q34)</f>
        <v>0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>
        <f t="shared" si="0"/>
        <v>227.4</v>
      </c>
      <c r="IF34" s="65">
        <v>17.399999999999999</v>
      </c>
      <c r="IG34" s="65">
        <v>16.3</v>
      </c>
      <c r="IH34" s="65">
        <v>17.3</v>
      </c>
      <c r="II34" s="65">
        <v>17.600000000000001</v>
      </c>
      <c r="IJ34" s="65">
        <v>18.3</v>
      </c>
      <c r="IK34" s="65">
        <v>18.5</v>
      </c>
      <c r="IL34" s="65">
        <v>19.600000000000001</v>
      </c>
      <c r="IM34" s="65">
        <v>20.100000000000001</v>
      </c>
      <c r="IN34" s="65">
        <v>18.600000000000001</v>
      </c>
      <c r="IO34" s="65">
        <v>22.3</v>
      </c>
      <c r="IP34" s="65">
        <v>22.3</v>
      </c>
      <c r="IQ34" s="65">
        <v>19.100000000000001</v>
      </c>
      <c r="IR34" s="65">
        <f t="shared" si="1"/>
        <v>232</v>
      </c>
      <c r="IS34" s="65">
        <v>18.399999999999999</v>
      </c>
      <c r="IT34" s="65">
        <v>17.2</v>
      </c>
      <c r="IU34" s="65">
        <v>18.600000000000001</v>
      </c>
      <c r="IV34" s="65">
        <v>17.3</v>
      </c>
      <c r="IW34" s="65">
        <v>18.399999999999999</v>
      </c>
      <c r="IX34" s="65">
        <v>17.8</v>
      </c>
      <c r="IY34" s="65">
        <v>21.4</v>
      </c>
      <c r="IZ34" s="65">
        <v>19.3</v>
      </c>
      <c r="JA34" s="65">
        <v>19.399999999999999</v>
      </c>
      <c r="JB34" s="65">
        <v>23.2</v>
      </c>
      <c r="JC34" s="65">
        <v>22.6</v>
      </c>
      <c r="JD34" s="65">
        <v>18.399999999999999</v>
      </c>
      <c r="JE34" s="65">
        <f t="shared" si="2"/>
        <v>186.70000000000002</v>
      </c>
      <c r="JF34" s="65">
        <v>18.399999999999999</v>
      </c>
      <c r="JG34" s="65">
        <v>17.3</v>
      </c>
      <c r="JH34" s="65">
        <v>15.6</v>
      </c>
      <c r="JI34" s="65">
        <v>10.6</v>
      </c>
      <c r="JJ34" s="65">
        <v>9.4</v>
      </c>
      <c r="JK34" s="65">
        <v>11.1</v>
      </c>
      <c r="JL34" s="65">
        <v>13.4</v>
      </c>
      <c r="JM34" s="65">
        <v>14.2</v>
      </c>
      <c r="JN34" s="65">
        <v>16.100000000000001</v>
      </c>
      <c r="JO34" s="65">
        <v>18.5</v>
      </c>
      <c r="JP34" s="65">
        <v>20.100000000000001</v>
      </c>
      <c r="JQ34" s="65">
        <v>22</v>
      </c>
      <c r="JR34" s="65">
        <f t="shared" si="3"/>
        <v>291.10000000000002</v>
      </c>
      <c r="JS34" s="65">
        <v>19.100000000000001</v>
      </c>
      <c r="JT34" s="65">
        <v>19.100000000000001</v>
      </c>
      <c r="JU34" s="65">
        <v>24.5</v>
      </c>
      <c r="JV34" s="65">
        <v>22.8</v>
      </c>
      <c r="JW34" s="65">
        <v>21.9</v>
      </c>
      <c r="JX34" s="65">
        <v>24.9</v>
      </c>
      <c r="JY34" s="65">
        <v>25.8</v>
      </c>
      <c r="JZ34" s="65">
        <v>23</v>
      </c>
      <c r="KA34" s="65">
        <v>26.2</v>
      </c>
      <c r="KB34" s="65">
        <v>26.4</v>
      </c>
      <c r="KC34" s="65">
        <v>30.8</v>
      </c>
      <c r="KD34" s="65">
        <v>26.6</v>
      </c>
      <c r="KE34" s="65">
        <f t="shared" si="4"/>
        <v>534.70000000000005</v>
      </c>
      <c r="KF34" s="65">
        <v>25.9</v>
      </c>
      <c r="KG34" s="65">
        <v>24.2</v>
      </c>
      <c r="KH34" s="65">
        <v>27.9</v>
      </c>
      <c r="KI34" s="65">
        <v>22.4</v>
      </c>
      <c r="KJ34" s="65">
        <v>25.6</v>
      </c>
      <c r="KK34" s="65">
        <v>26.1</v>
      </c>
      <c r="KL34" s="65">
        <v>25.8</v>
      </c>
      <c r="KM34" s="65">
        <v>27.5</v>
      </c>
      <c r="KN34" s="65">
        <v>28</v>
      </c>
      <c r="KO34" s="65">
        <v>28.2</v>
      </c>
      <c r="KP34" s="65">
        <v>29.5</v>
      </c>
      <c r="KQ34" s="65">
        <v>243.6</v>
      </c>
      <c r="KR34" s="65">
        <f t="shared" si="5"/>
        <v>292.2</v>
      </c>
      <c r="KS34" s="65">
        <v>24.9</v>
      </c>
      <c r="KT34" s="65">
        <v>22.1</v>
      </c>
      <c r="KU34" s="65">
        <v>26.8</v>
      </c>
      <c r="KV34" s="65">
        <v>23</v>
      </c>
      <c r="KW34" s="65">
        <v>26.6</v>
      </c>
      <c r="KX34" s="65">
        <v>26.7</v>
      </c>
      <c r="KY34" s="65">
        <v>26.1</v>
      </c>
      <c r="KZ34" s="65">
        <v>28.9</v>
      </c>
      <c r="LA34" s="65">
        <v>28.8</v>
      </c>
      <c r="LB34" s="65">
        <v>29.3</v>
      </c>
      <c r="LC34" s="65">
        <v>29</v>
      </c>
      <c r="LD34" s="65"/>
    </row>
    <row r="35" spans="2:316">
      <c r="B35" s="42" t="s">
        <v>168</v>
      </c>
      <c r="C35" s="67" t="s">
        <v>169</v>
      </c>
      <c r="D35" s="67" t="s">
        <v>41</v>
      </c>
      <c r="E35" s="55">
        <f>+SUM(F35:Q35)</f>
        <v>0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>
        <f t="shared" si="0"/>
        <v>0</v>
      </c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>
        <f t="shared" si="1"/>
        <v>0</v>
      </c>
      <c r="IS35" s="55">
        <v>0</v>
      </c>
      <c r="IT35" s="55">
        <v>0</v>
      </c>
      <c r="IU35" s="55">
        <v>0</v>
      </c>
      <c r="IV35" s="55">
        <v>0</v>
      </c>
      <c r="IW35" s="55">
        <v>0</v>
      </c>
      <c r="IX35" s="55">
        <v>0</v>
      </c>
      <c r="IY35" s="55">
        <v>0</v>
      </c>
      <c r="IZ35" s="55">
        <v>0</v>
      </c>
      <c r="JA35" s="55">
        <v>0</v>
      </c>
      <c r="JB35" s="55">
        <v>0</v>
      </c>
      <c r="JC35" s="55">
        <v>0</v>
      </c>
      <c r="JD35" s="55">
        <v>0</v>
      </c>
      <c r="JE35" s="55">
        <f t="shared" si="2"/>
        <v>0</v>
      </c>
      <c r="JF35" s="55">
        <v>0</v>
      </c>
      <c r="JG35" s="55">
        <v>0</v>
      </c>
      <c r="JH35" s="55">
        <v>0</v>
      </c>
      <c r="JI35" s="55">
        <v>0</v>
      </c>
      <c r="JJ35" s="55">
        <v>0</v>
      </c>
      <c r="JK35" s="55">
        <v>0</v>
      </c>
      <c r="JL35" s="55">
        <v>0</v>
      </c>
      <c r="JM35" s="55">
        <v>0</v>
      </c>
      <c r="JN35" s="55">
        <v>0</v>
      </c>
      <c r="JO35" s="55">
        <v>0</v>
      </c>
      <c r="JP35" s="55">
        <v>0</v>
      </c>
      <c r="JQ35" s="55">
        <v>0</v>
      </c>
      <c r="JR35" s="55">
        <f t="shared" si="3"/>
        <v>0</v>
      </c>
      <c r="JS35" s="55">
        <v>0</v>
      </c>
      <c r="JT35" s="55">
        <v>0</v>
      </c>
      <c r="JU35" s="55">
        <v>0</v>
      </c>
      <c r="JV35" s="55">
        <v>0</v>
      </c>
      <c r="JW35" s="55">
        <v>0</v>
      </c>
      <c r="JX35" s="55">
        <v>0</v>
      </c>
      <c r="JY35" s="55">
        <v>0</v>
      </c>
      <c r="JZ35" s="55">
        <v>0</v>
      </c>
      <c r="KA35" s="55">
        <v>0</v>
      </c>
      <c r="KB35" s="55">
        <v>0</v>
      </c>
      <c r="KC35" s="55">
        <v>0</v>
      </c>
      <c r="KD35" s="55">
        <v>0</v>
      </c>
      <c r="KE35" s="55">
        <f t="shared" si="4"/>
        <v>0</v>
      </c>
      <c r="KF35" s="55">
        <v>0</v>
      </c>
      <c r="KG35" s="55">
        <v>0</v>
      </c>
      <c r="KH35" s="55">
        <v>0</v>
      </c>
      <c r="KI35" s="55">
        <v>0</v>
      </c>
      <c r="KJ35" s="55">
        <v>0</v>
      </c>
      <c r="KK35" s="55">
        <v>0</v>
      </c>
      <c r="KL35" s="55">
        <v>0</v>
      </c>
      <c r="KM35" s="55">
        <v>0</v>
      </c>
      <c r="KN35" s="55">
        <v>0</v>
      </c>
      <c r="KO35" s="55">
        <v>0</v>
      </c>
      <c r="KP35" s="55">
        <v>0</v>
      </c>
      <c r="KQ35" s="55">
        <v>0</v>
      </c>
      <c r="KR35" s="55">
        <f t="shared" si="5"/>
        <v>0</v>
      </c>
      <c r="KS35" s="55">
        <v>0</v>
      </c>
      <c r="KT35" s="55">
        <v>0</v>
      </c>
      <c r="KU35" s="55">
        <v>0</v>
      </c>
      <c r="KV35" s="55">
        <v>0</v>
      </c>
      <c r="KW35" s="55">
        <v>0</v>
      </c>
      <c r="KX35" s="55">
        <v>0</v>
      </c>
      <c r="KY35" s="55">
        <v>0</v>
      </c>
      <c r="KZ35" s="55">
        <v>0</v>
      </c>
      <c r="LA35" s="55">
        <v>0</v>
      </c>
      <c r="LB35" s="55">
        <v>0</v>
      </c>
      <c r="LC35" s="55">
        <v>0</v>
      </c>
      <c r="LD35" s="55"/>
    </row>
    <row r="36" spans="2:316">
      <c r="B36" s="42" t="s">
        <v>170</v>
      </c>
      <c r="C36" s="67" t="s">
        <v>171</v>
      </c>
      <c r="D36" s="67" t="s">
        <v>41</v>
      </c>
      <c r="E36" s="55">
        <f>+SUM(F36:Q36)</f>
        <v>0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>
        <f t="shared" si="0"/>
        <v>227.4</v>
      </c>
      <c r="IF36" s="55">
        <v>17.399999999999999</v>
      </c>
      <c r="IG36" s="55">
        <v>16.3</v>
      </c>
      <c r="IH36" s="55">
        <v>17.3</v>
      </c>
      <c r="II36" s="55">
        <v>17.600000000000001</v>
      </c>
      <c r="IJ36" s="55">
        <v>18.3</v>
      </c>
      <c r="IK36" s="55">
        <v>18.5</v>
      </c>
      <c r="IL36" s="55">
        <v>19.600000000000001</v>
      </c>
      <c r="IM36" s="55">
        <v>20.100000000000001</v>
      </c>
      <c r="IN36" s="55">
        <v>18.600000000000001</v>
      </c>
      <c r="IO36" s="55">
        <v>22.3</v>
      </c>
      <c r="IP36" s="55">
        <v>22.3</v>
      </c>
      <c r="IQ36" s="55">
        <v>19.100000000000001</v>
      </c>
      <c r="IR36" s="55">
        <f t="shared" si="1"/>
        <v>232</v>
      </c>
      <c r="IS36" s="55">
        <v>18.399999999999999</v>
      </c>
      <c r="IT36" s="55">
        <v>17.2</v>
      </c>
      <c r="IU36" s="55">
        <v>18.600000000000001</v>
      </c>
      <c r="IV36" s="55">
        <v>17.3</v>
      </c>
      <c r="IW36" s="55">
        <v>18.399999999999999</v>
      </c>
      <c r="IX36" s="55">
        <v>17.8</v>
      </c>
      <c r="IY36" s="55">
        <v>21.4</v>
      </c>
      <c r="IZ36" s="55">
        <v>19.3</v>
      </c>
      <c r="JA36" s="55">
        <v>19.399999999999999</v>
      </c>
      <c r="JB36" s="55">
        <v>23.2</v>
      </c>
      <c r="JC36" s="55">
        <v>22.6</v>
      </c>
      <c r="JD36" s="55">
        <v>18.399999999999999</v>
      </c>
      <c r="JE36" s="55">
        <f t="shared" si="2"/>
        <v>186.70000000000002</v>
      </c>
      <c r="JF36" s="55">
        <v>18.399999999999999</v>
      </c>
      <c r="JG36" s="55">
        <v>17.3</v>
      </c>
      <c r="JH36" s="55">
        <v>15.6</v>
      </c>
      <c r="JI36" s="55">
        <v>10.6</v>
      </c>
      <c r="JJ36" s="55">
        <v>9.4</v>
      </c>
      <c r="JK36" s="55">
        <v>11.1</v>
      </c>
      <c r="JL36" s="55">
        <v>13.4</v>
      </c>
      <c r="JM36" s="55">
        <v>14.2</v>
      </c>
      <c r="JN36" s="55">
        <v>16.100000000000001</v>
      </c>
      <c r="JO36" s="55">
        <v>18.5</v>
      </c>
      <c r="JP36" s="55">
        <v>20.100000000000001</v>
      </c>
      <c r="JQ36" s="55">
        <v>22</v>
      </c>
      <c r="JR36" s="55">
        <f t="shared" si="3"/>
        <v>291.10000000000002</v>
      </c>
      <c r="JS36" s="55">
        <v>19.100000000000001</v>
      </c>
      <c r="JT36" s="55">
        <v>19.100000000000001</v>
      </c>
      <c r="JU36" s="55">
        <v>24.5</v>
      </c>
      <c r="JV36" s="55">
        <v>22.8</v>
      </c>
      <c r="JW36" s="55">
        <v>21.9</v>
      </c>
      <c r="JX36" s="55">
        <v>24.9</v>
      </c>
      <c r="JY36" s="55">
        <v>25.8</v>
      </c>
      <c r="JZ36" s="55">
        <v>23</v>
      </c>
      <c r="KA36" s="55">
        <v>26.2</v>
      </c>
      <c r="KB36" s="55">
        <v>26.4</v>
      </c>
      <c r="KC36" s="55">
        <v>30.8</v>
      </c>
      <c r="KD36" s="55">
        <v>26.6</v>
      </c>
      <c r="KE36" s="55">
        <f t="shared" si="4"/>
        <v>534.70000000000005</v>
      </c>
      <c r="KF36" s="55">
        <v>25.9</v>
      </c>
      <c r="KG36" s="55">
        <v>24.2</v>
      </c>
      <c r="KH36" s="55">
        <v>27.9</v>
      </c>
      <c r="KI36" s="55">
        <v>22.4</v>
      </c>
      <c r="KJ36" s="55">
        <v>25.6</v>
      </c>
      <c r="KK36" s="55">
        <v>26.1</v>
      </c>
      <c r="KL36" s="55">
        <v>25.8</v>
      </c>
      <c r="KM36" s="55">
        <v>27.5</v>
      </c>
      <c r="KN36" s="55">
        <v>28</v>
      </c>
      <c r="KO36" s="55">
        <v>28.2</v>
      </c>
      <c r="KP36" s="55">
        <v>29.5</v>
      </c>
      <c r="KQ36" s="55">
        <v>243.6</v>
      </c>
      <c r="KR36" s="55">
        <f t="shared" si="5"/>
        <v>292.2</v>
      </c>
      <c r="KS36" s="55">
        <v>24.9</v>
      </c>
      <c r="KT36" s="55">
        <v>22.1</v>
      </c>
      <c r="KU36" s="55">
        <v>26.8</v>
      </c>
      <c r="KV36" s="55">
        <v>23</v>
      </c>
      <c r="KW36" s="55">
        <v>26.6</v>
      </c>
      <c r="KX36" s="55">
        <v>26.7</v>
      </c>
      <c r="KY36" s="55">
        <v>26.1</v>
      </c>
      <c r="KZ36" s="55">
        <v>28.9</v>
      </c>
      <c r="LA36" s="55">
        <v>28.8</v>
      </c>
      <c r="LB36" s="55">
        <v>29.3</v>
      </c>
      <c r="LC36" s="55">
        <v>29</v>
      </c>
      <c r="LD36" s="55"/>
    </row>
    <row r="37" spans="2:316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>
        <f t="shared" si="0"/>
        <v>0</v>
      </c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>
        <f t="shared" si="1"/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f t="shared" si="2"/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>
        <f t="shared" si="3"/>
        <v>0</v>
      </c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f t="shared" si="4"/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5"/>
        <v>0</v>
      </c>
      <c r="KS37" s="65">
        <v>0</v>
      </c>
      <c r="KT37" s="65">
        <v>0</v>
      </c>
      <c r="KU37" s="65">
        <v>0</v>
      </c>
      <c r="KV37" s="65">
        <v>0</v>
      </c>
      <c r="KW37" s="65">
        <v>0</v>
      </c>
      <c r="KX37" s="65">
        <v>0</v>
      </c>
      <c r="KY37" s="65">
        <v>0</v>
      </c>
      <c r="KZ37" s="65">
        <v>0</v>
      </c>
      <c r="LA37" s="65">
        <v>0</v>
      </c>
      <c r="LB37" s="65">
        <v>0</v>
      </c>
      <c r="LC37" s="65">
        <v>0</v>
      </c>
      <c r="LD37" s="65"/>
    </row>
    <row r="38" spans="2:316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>
        <f t="shared" si="0"/>
        <v>0</v>
      </c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>
        <f t="shared" si="1"/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f t="shared" si="2"/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>
        <f t="shared" si="3"/>
        <v>0</v>
      </c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f t="shared" si="4"/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5"/>
        <v>0</v>
      </c>
      <c r="KS38" s="55">
        <v>0</v>
      </c>
      <c r="KT38" s="55">
        <v>0</v>
      </c>
      <c r="KU38" s="55">
        <v>0</v>
      </c>
      <c r="KV38" s="55">
        <v>0</v>
      </c>
      <c r="KW38" s="55">
        <v>0</v>
      </c>
      <c r="KX38" s="55">
        <v>0</v>
      </c>
      <c r="KY38" s="55">
        <v>0</v>
      </c>
      <c r="KZ38" s="55">
        <v>0</v>
      </c>
      <c r="LA38" s="55">
        <v>0</v>
      </c>
      <c r="LB38" s="55">
        <v>0</v>
      </c>
      <c r="LC38" s="55">
        <v>0</v>
      </c>
      <c r="LD38" s="55"/>
    </row>
    <row r="39" spans="2:316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>
        <f t="shared" si="0"/>
        <v>0</v>
      </c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>
        <f t="shared" si="1"/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f t="shared" si="2"/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>
        <f t="shared" si="3"/>
        <v>0</v>
      </c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f t="shared" si="4"/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>
        <f t="shared" si="5"/>
        <v>0</v>
      </c>
      <c r="KS39" s="55">
        <v>0</v>
      </c>
      <c r="KT39" s="55">
        <v>0</v>
      </c>
      <c r="KU39" s="55">
        <v>0</v>
      </c>
      <c r="KV39" s="55">
        <v>0</v>
      </c>
      <c r="KW39" s="55">
        <v>0</v>
      </c>
      <c r="KX39" s="55">
        <v>0</v>
      </c>
      <c r="KY39" s="55">
        <v>0</v>
      </c>
      <c r="KZ39" s="55">
        <v>0</v>
      </c>
      <c r="LA39" s="55">
        <v>0</v>
      </c>
      <c r="LB39" s="55">
        <v>0</v>
      </c>
      <c r="LC39" s="55">
        <v>0</v>
      </c>
      <c r="LD39" s="55"/>
    </row>
    <row r="40" spans="2:316">
      <c r="B40" s="42" t="s">
        <v>178</v>
      </c>
      <c r="C40" s="67" t="s">
        <v>179</v>
      </c>
      <c r="D40" s="67" t="s">
        <v>41</v>
      </c>
      <c r="E40" s="55">
        <f>+SUM(F40:Q40)</f>
        <v>0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>
        <f t="shared" si="0"/>
        <v>0</v>
      </c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>
        <f t="shared" si="1"/>
        <v>0</v>
      </c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>
        <f t="shared" si="2"/>
        <v>0</v>
      </c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>
        <f t="shared" si="3"/>
        <v>0</v>
      </c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>
        <f t="shared" si="4"/>
        <v>0</v>
      </c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>
        <f t="shared" si="5"/>
        <v>0</v>
      </c>
      <c r="KS40" s="55">
        <v>0</v>
      </c>
      <c r="KT40" s="55">
        <v>0</v>
      </c>
      <c r="KU40" s="55">
        <v>0</v>
      </c>
      <c r="KV40" s="55">
        <v>0</v>
      </c>
      <c r="KW40" s="55">
        <v>0</v>
      </c>
      <c r="KX40" s="55">
        <v>0</v>
      </c>
      <c r="KY40" s="55">
        <v>0</v>
      </c>
      <c r="KZ40" s="55">
        <v>0</v>
      </c>
      <c r="LA40" s="55">
        <v>0</v>
      </c>
      <c r="LB40" s="55">
        <v>0</v>
      </c>
      <c r="LC40" s="55">
        <v>0</v>
      </c>
      <c r="LD40" s="55"/>
    </row>
    <row r="41" spans="2:316">
      <c r="B41" s="69" t="s">
        <v>180</v>
      </c>
      <c r="C41" s="70" t="s">
        <v>181</v>
      </c>
      <c r="D41" s="70" t="s">
        <v>41</v>
      </c>
      <c r="E41" s="55">
        <f>+SUM(F41:Q41)</f>
        <v>0</v>
      </c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>
        <f t="shared" si="0"/>
        <v>106.2</v>
      </c>
      <c r="IF41" s="55">
        <v>9.6999999999999993</v>
      </c>
      <c r="IG41" s="55">
        <v>8.6</v>
      </c>
      <c r="IH41" s="55">
        <v>8.3000000000000007</v>
      </c>
      <c r="II41" s="55">
        <v>8.3000000000000007</v>
      </c>
      <c r="IJ41" s="55">
        <v>9.3000000000000007</v>
      </c>
      <c r="IK41" s="55">
        <v>9</v>
      </c>
      <c r="IL41" s="55">
        <v>8.9</v>
      </c>
      <c r="IM41" s="55">
        <v>9.1</v>
      </c>
      <c r="IN41" s="55">
        <v>8.6</v>
      </c>
      <c r="IO41" s="55">
        <v>8.3000000000000007</v>
      </c>
      <c r="IP41" s="55">
        <v>9.1999999999999993</v>
      </c>
      <c r="IQ41" s="55">
        <v>8.9</v>
      </c>
      <c r="IR41" s="55">
        <f t="shared" si="1"/>
        <v>25.6</v>
      </c>
      <c r="IS41" s="55">
        <v>9.9</v>
      </c>
      <c r="IT41" s="55">
        <v>1.3</v>
      </c>
      <c r="IU41" s="55">
        <v>1.4</v>
      </c>
      <c r="IV41" s="55">
        <v>1.3</v>
      </c>
      <c r="IW41" s="55">
        <v>1.4</v>
      </c>
      <c r="IX41" s="55">
        <v>1.4</v>
      </c>
      <c r="IY41" s="55">
        <v>1.7</v>
      </c>
      <c r="IZ41" s="55">
        <v>1.3</v>
      </c>
      <c r="JA41" s="55">
        <v>1.4</v>
      </c>
      <c r="JB41" s="55">
        <v>1.5</v>
      </c>
      <c r="JC41" s="55">
        <v>1.6</v>
      </c>
      <c r="JD41" s="55">
        <v>1.4</v>
      </c>
      <c r="JE41" s="55">
        <f t="shared" si="2"/>
        <v>12.600000000000001</v>
      </c>
      <c r="JF41" s="55">
        <v>1.4</v>
      </c>
      <c r="JG41" s="55">
        <v>1.3</v>
      </c>
      <c r="JH41" s="55">
        <v>1.1000000000000001</v>
      </c>
      <c r="JI41" s="55">
        <v>0.5</v>
      </c>
      <c r="JJ41" s="55">
        <v>0.4</v>
      </c>
      <c r="JK41" s="55">
        <v>0.5</v>
      </c>
      <c r="JL41" s="55">
        <v>0.9</v>
      </c>
      <c r="JM41" s="55">
        <v>0.9</v>
      </c>
      <c r="JN41" s="55">
        <v>1.2</v>
      </c>
      <c r="JO41" s="55">
        <v>1.5</v>
      </c>
      <c r="JP41" s="55">
        <v>1.5</v>
      </c>
      <c r="JQ41" s="55">
        <v>1.4</v>
      </c>
      <c r="JR41" s="55">
        <f t="shared" si="3"/>
        <v>22.8</v>
      </c>
      <c r="JS41" s="55">
        <v>1.4</v>
      </c>
      <c r="JT41" s="55">
        <v>1.5</v>
      </c>
      <c r="JU41" s="55">
        <v>1.6</v>
      </c>
      <c r="JV41" s="55">
        <v>1.4</v>
      </c>
      <c r="JW41" s="55">
        <v>1.5</v>
      </c>
      <c r="JX41" s="55">
        <v>2.2000000000000002</v>
      </c>
      <c r="JY41" s="55">
        <v>2.4</v>
      </c>
      <c r="JZ41" s="55">
        <v>1.8</v>
      </c>
      <c r="KA41" s="55">
        <v>2.2000000000000002</v>
      </c>
      <c r="KB41" s="55">
        <v>2.9</v>
      </c>
      <c r="KC41" s="55">
        <v>1.9</v>
      </c>
      <c r="KD41" s="55">
        <v>2</v>
      </c>
      <c r="KE41" s="55">
        <f t="shared" si="4"/>
        <v>24.400000000000002</v>
      </c>
      <c r="KF41" s="55">
        <v>1.6</v>
      </c>
      <c r="KG41" s="55">
        <v>1.6</v>
      </c>
      <c r="KH41" s="55">
        <v>2.1</v>
      </c>
      <c r="KI41" s="55">
        <v>1.8</v>
      </c>
      <c r="KJ41" s="55">
        <v>2</v>
      </c>
      <c r="KK41" s="55">
        <v>2.1</v>
      </c>
      <c r="KL41" s="55">
        <v>2.2999999999999998</v>
      </c>
      <c r="KM41" s="55">
        <v>2.2999999999999998</v>
      </c>
      <c r="KN41" s="55">
        <v>2.2000000000000002</v>
      </c>
      <c r="KO41" s="55">
        <v>2.1</v>
      </c>
      <c r="KP41" s="55">
        <v>2.1</v>
      </c>
      <c r="KQ41" s="55">
        <v>2.2000000000000002</v>
      </c>
      <c r="KR41" s="55">
        <f t="shared" si="5"/>
        <v>32.299999999999997</v>
      </c>
      <c r="KS41" s="55">
        <v>1.8</v>
      </c>
      <c r="KT41" s="55">
        <v>2.1</v>
      </c>
      <c r="KU41" s="55">
        <v>2.7</v>
      </c>
      <c r="KV41" s="55">
        <v>2.5</v>
      </c>
      <c r="KW41" s="55">
        <v>2.7</v>
      </c>
      <c r="KX41" s="55">
        <v>3.1</v>
      </c>
      <c r="KY41" s="55">
        <v>3.1</v>
      </c>
      <c r="KZ41" s="55">
        <v>3.3</v>
      </c>
      <c r="LA41" s="55">
        <v>3.5</v>
      </c>
      <c r="LB41" s="55">
        <v>3.2</v>
      </c>
      <c r="LC41" s="55">
        <v>4.3</v>
      </c>
      <c r="LD41" s="55"/>
    </row>
    <row r="42" spans="2:316">
      <c r="B42" s="40" t="s">
        <v>44</v>
      </c>
      <c r="C42" s="28" t="s">
        <v>182</v>
      </c>
      <c r="D42" s="28" t="s">
        <v>41</v>
      </c>
      <c r="E42" s="55">
        <f>+SUM(F42:Q42)</f>
        <v>0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>
        <f t="shared" si="0"/>
        <v>0</v>
      </c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>
        <f t="shared" si="1"/>
        <v>0</v>
      </c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>
        <f t="shared" si="2"/>
        <v>0</v>
      </c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>
        <f t="shared" si="3"/>
        <v>0</v>
      </c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>
        <f t="shared" si="4"/>
        <v>0</v>
      </c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>
        <f t="shared" si="5"/>
        <v>0</v>
      </c>
      <c r="KS42" s="55">
        <v>0</v>
      </c>
      <c r="KT42" s="55">
        <v>0</v>
      </c>
      <c r="KU42" s="55">
        <v>0</v>
      </c>
      <c r="KV42" s="55">
        <v>0</v>
      </c>
      <c r="KW42" s="55">
        <v>0</v>
      </c>
      <c r="KX42" s="55">
        <v>0</v>
      </c>
      <c r="KY42" s="55">
        <v>0</v>
      </c>
      <c r="KZ42" s="55">
        <v>0</v>
      </c>
      <c r="LA42" s="55">
        <v>0</v>
      </c>
      <c r="LB42" s="55">
        <v>0</v>
      </c>
      <c r="LC42" s="55">
        <v>0</v>
      </c>
      <c r="LD42" s="55"/>
    </row>
    <row r="43" spans="2:316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>
        <f t="shared" si="0"/>
        <v>0</v>
      </c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>
        <f t="shared" si="1"/>
        <v>0</v>
      </c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>
        <f t="shared" si="2"/>
        <v>0</v>
      </c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>
        <f t="shared" si="3"/>
        <v>0</v>
      </c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>
        <f t="shared" si="4"/>
        <v>0</v>
      </c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>
        <f t="shared" si="5"/>
        <v>0</v>
      </c>
      <c r="KS43" s="55">
        <v>0</v>
      </c>
      <c r="KT43" s="55">
        <v>0</v>
      </c>
      <c r="KU43" s="55">
        <v>0</v>
      </c>
      <c r="KV43" s="55">
        <v>0</v>
      </c>
      <c r="KW43" s="55">
        <v>0</v>
      </c>
      <c r="KX43" s="55">
        <v>0</v>
      </c>
      <c r="KY43" s="55">
        <v>0</v>
      </c>
      <c r="KZ43" s="55">
        <v>0</v>
      </c>
      <c r="LA43" s="55">
        <v>0</v>
      </c>
      <c r="LB43" s="55">
        <v>0</v>
      </c>
      <c r="LC43" s="55">
        <v>0</v>
      </c>
      <c r="LD43" s="55"/>
    </row>
    <row r="44" spans="2:316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>
        <f t="shared" si="0"/>
        <v>0</v>
      </c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>
        <f t="shared" si="1"/>
        <v>0</v>
      </c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>
        <f t="shared" si="2"/>
        <v>0</v>
      </c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>
        <f t="shared" si="3"/>
        <v>0</v>
      </c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>
        <f t="shared" si="4"/>
        <v>0</v>
      </c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>
        <f t="shared" si="5"/>
        <v>0</v>
      </c>
      <c r="KS44" s="55">
        <v>0</v>
      </c>
      <c r="KT44" s="55">
        <v>0</v>
      </c>
      <c r="KU44" s="55">
        <v>0</v>
      </c>
      <c r="KV44" s="55">
        <v>0</v>
      </c>
      <c r="KW44" s="55">
        <v>0</v>
      </c>
      <c r="KX44" s="55">
        <v>0</v>
      </c>
      <c r="KY44" s="55">
        <v>0</v>
      </c>
      <c r="KZ44" s="55">
        <v>0</v>
      </c>
      <c r="LA44" s="55">
        <v>0</v>
      </c>
      <c r="LB44" s="55">
        <v>0</v>
      </c>
      <c r="LC44" s="55">
        <v>0</v>
      </c>
      <c r="LD44" s="55"/>
    </row>
    <row r="45" spans="2:316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>
        <f t="shared" si="0"/>
        <v>0</v>
      </c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>
        <f t="shared" si="1"/>
        <v>0</v>
      </c>
      <c r="IS45" s="55">
        <v>0</v>
      </c>
      <c r="IT45" s="55">
        <v>0</v>
      </c>
      <c r="IU45" s="55">
        <v>0</v>
      </c>
      <c r="IV45" s="55">
        <v>0</v>
      </c>
      <c r="IW45" s="55">
        <v>0</v>
      </c>
      <c r="IX45" s="55">
        <v>0</v>
      </c>
      <c r="IY45" s="55">
        <v>0</v>
      </c>
      <c r="IZ45" s="55">
        <v>0</v>
      </c>
      <c r="JA45" s="55">
        <v>0</v>
      </c>
      <c r="JB45" s="55">
        <v>0</v>
      </c>
      <c r="JC45" s="55">
        <v>0</v>
      </c>
      <c r="JD45" s="55">
        <v>0</v>
      </c>
      <c r="JE45" s="55">
        <f t="shared" si="2"/>
        <v>0</v>
      </c>
      <c r="JF45" s="55">
        <v>0</v>
      </c>
      <c r="JG45" s="55">
        <v>0</v>
      </c>
      <c r="JH45" s="55">
        <v>0</v>
      </c>
      <c r="JI45" s="55">
        <v>0</v>
      </c>
      <c r="JJ45" s="55">
        <v>0</v>
      </c>
      <c r="JK45" s="55">
        <v>0</v>
      </c>
      <c r="JL45" s="55">
        <v>0</v>
      </c>
      <c r="JM45" s="55">
        <v>0</v>
      </c>
      <c r="JN45" s="55">
        <v>0</v>
      </c>
      <c r="JO45" s="55">
        <v>0</v>
      </c>
      <c r="JP45" s="55">
        <v>0</v>
      </c>
      <c r="JQ45" s="55">
        <v>0</v>
      </c>
      <c r="JR45" s="55">
        <f t="shared" si="3"/>
        <v>0</v>
      </c>
      <c r="JS45" s="55">
        <v>0</v>
      </c>
      <c r="JT45" s="55">
        <v>0</v>
      </c>
      <c r="JU45" s="55">
        <v>0</v>
      </c>
      <c r="JV45" s="55">
        <v>0</v>
      </c>
      <c r="JW45" s="55">
        <v>0</v>
      </c>
      <c r="JX45" s="55">
        <v>0</v>
      </c>
      <c r="JY45" s="55">
        <v>0</v>
      </c>
      <c r="JZ45" s="55">
        <v>0</v>
      </c>
      <c r="KA45" s="55">
        <v>0</v>
      </c>
      <c r="KB45" s="55">
        <v>0</v>
      </c>
      <c r="KC45" s="55">
        <v>0</v>
      </c>
      <c r="KD45" s="55">
        <v>0</v>
      </c>
      <c r="KE45" s="55">
        <f t="shared" si="4"/>
        <v>0</v>
      </c>
      <c r="KF45" s="55">
        <v>0</v>
      </c>
      <c r="KG45" s="55">
        <v>0</v>
      </c>
      <c r="KH45" s="55">
        <v>0</v>
      </c>
      <c r="KI45" s="55">
        <v>0</v>
      </c>
      <c r="KJ45" s="55">
        <v>0</v>
      </c>
      <c r="KK45" s="55">
        <v>0</v>
      </c>
      <c r="KL45" s="55">
        <v>0</v>
      </c>
      <c r="KM45" s="55">
        <v>0</v>
      </c>
      <c r="KN45" s="55">
        <v>0</v>
      </c>
      <c r="KO45" s="55">
        <v>0</v>
      </c>
      <c r="KP45" s="55">
        <v>0</v>
      </c>
      <c r="KQ45" s="55">
        <v>0</v>
      </c>
      <c r="KR45" s="55">
        <f t="shared" si="5"/>
        <v>0</v>
      </c>
      <c r="KS45" s="55">
        <v>0</v>
      </c>
      <c r="KT45" s="55">
        <v>0</v>
      </c>
      <c r="KU45" s="55">
        <v>0</v>
      </c>
      <c r="KV45" s="55">
        <v>0</v>
      </c>
      <c r="KW45" s="55">
        <v>0</v>
      </c>
      <c r="KX45" s="55">
        <v>0</v>
      </c>
      <c r="KY45" s="55">
        <v>0</v>
      </c>
      <c r="KZ45" s="55">
        <v>0</v>
      </c>
      <c r="LA45" s="55">
        <v>0</v>
      </c>
      <c r="LB45" s="55">
        <v>0</v>
      </c>
      <c r="LC45" s="55">
        <v>0</v>
      </c>
      <c r="LD45" s="55"/>
    </row>
    <row r="46" spans="2:316">
      <c r="B46" s="42" t="s">
        <v>189</v>
      </c>
      <c r="C46" s="67" t="s">
        <v>190</v>
      </c>
      <c r="D46" s="67" t="s">
        <v>41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>
        <f t="shared" si="0"/>
        <v>0</v>
      </c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>
        <f t="shared" si="1"/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f t="shared" si="2"/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>
        <f t="shared" si="3"/>
        <v>0</v>
      </c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f t="shared" si="4"/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>
        <f t="shared" si="5"/>
        <v>0</v>
      </c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/>
    </row>
    <row r="47" spans="2:316">
      <c r="B47" s="42" t="s">
        <v>191</v>
      </c>
      <c r="C47" s="67" t="s">
        <v>192</v>
      </c>
      <c r="D47" s="67" t="s">
        <v>41</v>
      </c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>
        <f t="shared" si="0"/>
        <v>0</v>
      </c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>
        <f t="shared" si="1"/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f t="shared" si="2"/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>
        <f t="shared" si="3"/>
        <v>0</v>
      </c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f t="shared" si="4"/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si="5"/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/>
    </row>
    <row r="48" spans="2:316">
      <c r="B48" s="40" t="s">
        <v>193</v>
      </c>
      <c r="C48" s="66" t="s">
        <v>194</v>
      </c>
      <c r="D48" s="66" t="s">
        <v>41</v>
      </c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>
        <f t="shared" si="0"/>
        <v>0</v>
      </c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>
        <f t="shared" si="1"/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f t="shared" si="2"/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f t="shared" si="3"/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f t="shared" si="4"/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f t="shared" si="5"/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/>
    </row>
    <row r="49" spans="2:316">
      <c r="B49" s="42" t="s">
        <v>195</v>
      </c>
      <c r="C49" s="67" t="s">
        <v>186</v>
      </c>
      <c r="D49" s="67" t="s">
        <v>41</v>
      </c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>
        <f t="shared" si="0"/>
        <v>0</v>
      </c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>
        <f t="shared" si="1"/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f t="shared" si="2"/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f t="shared" si="3"/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f t="shared" si="4"/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f t="shared" si="5"/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/>
    </row>
    <row r="50" spans="2:316">
      <c r="B50" s="42" t="s">
        <v>196</v>
      </c>
      <c r="C50" s="67" t="s">
        <v>188</v>
      </c>
      <c r="D50" s="67" t="s">
        <v>41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>
        <f t="shared" si="0"/>
        <v>0</v>
      </c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>
        <f t="shared" si="1"/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f t="shared" si="2"/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f t="shared" si="3"/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f t="shared" si="4"/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f t="shared" si="5"/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/>
    </row>
    <row r="51" spans="2:316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>
        <f t="shared" si="0"/>
        <v>0</v>
      </c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>
        <f t="shared" si="1"/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f t="shared" si="2"/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f t="shared" si="3"/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f t="shared" si="4"/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f t="shared" si="5"/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/>
    </row>
    <row r="52" spans="2:316">
      <c r="B52" s="40" t="s">
        <v>46</v>
      </c>
      <c r="C52" s="28" t="s">
        <v>199</v>
      </c>
      <c r="D52" s="28" t="s">
        <v>41</v>
      </c>
      <c r="E52" s="55">
        <f>+SUM(F52:Q52)</f>
        <v>0</v>
      </c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>
        <f t="shared" si="0"/>
        <v>5643.8000000000011</v>
      </c>
      <c r="IF52" s="55">
        <v>328.6</v>
      </c>
      <c r="IG52" s="55">
        <v>367.7</v>
      </c>
      <c r="IH52" s="55">
        <v>420.3</v>
      </c>
      <c r="II52" s="55">
        <v>383.79999999999995</v>
      </c>
      <c r="IJ52" s="55">
        <v>451.1</v>
      </c>
      <c r="IK52" s="55">
        <v>464.6</v>
      </c>
      <c r="IL52" s="55">
        <v>529.80000000000007</v>
      </c>
      <c r="IM52" s="55">
        <v>432.59999999999997</v>
      </c>
      <c r="IN52" s="55">
        <v>421</v>
      </c>
      <c r="IO52" s="55">
        <v>423.59999999999997</v>
      </c>
      <c r="IP52" s="55">
        <v>396.3</v>
      </c>
      <c r="IQ52" s="55">
        <v>1024.4000000000001</v>
      </c>
      <c r="IR52" s="55">
        <f t="shared" si="1"/>
        <v>274.2</v>
      </c>
      <c r="IS52" s="55">
        <v>3.6</v>
      </c>
      <c r="IT52" s="55">
        <v>6.2</v>
      </c>
      <c r="IU52" s="55">
        <v>67.599999999999994</v>
      </c>
      <c r="IV52" s="55">
        <v>3.9</v>
      </c>
      <c r="IW52" s="55">
        <v>20.2</v>
      </c>
      <c r="IX52" s="55">
        <v>29.6</v>
      </c>
      <c r="IY52" s="55">
        <v>3.2</v>
      </c>
      <c r="IZ52" s="55">
        <v>0.1</v>
      </c>
      <c r="JA52" s="55">
        <v>3</v>
      </c>
      <c r="JB52" s="55">
        <v>1.7</v>
      </c>
      <c r="JC52" s="55">
        <v>1.8</v>
      </c>
      <c r="JD52" s="55">
        <v>133.30000000000001</v>
      </c>
      <c r="JE52" s="55">
        <f t="shared" si="2"/>
        <v>741.5</v>
      </c>
      <c r="JF52" s="55">
        <v>24.8</v>
      </c>
      <c r="JG52" s="55">
        <v>0.6</v>
      </c>
      <c r="JH52" s="55">
        <v>3.3</v>
      </c>
      <c r="JI52" s="55">
        <v>3</v>
      </c>
      <c r="JJ52" s="55">
        <v>4.7</v>
      </c>
      <c r="JK52" s="55">
        <v>2.8</v>
      </c>
      <c r="JL52" s="55">
        <v>4.9000000000000004</v>
      </c>
      <c r="JM52" s="55">
        <v>4.8</v>
      </c>
      <c r="JN52" s="55">
        <v>9.5</v>
      </c>
      <c r="JO52" s="55">
        <v>14</v>
      </c>
      <c r="JP52" s="55">
        <v>3.6</v>
      </c>
      <c r="JQ52" s="55">
        <v>665.5</v>
      </c>
      <c r="JR52" s="55">
        <f t="shared" si="3"/>
        <v>406.70000000000005</v>
      </c>
      <c r="JS52" s="55">
        <v>9.5</v>
      </c>
      <c r="JT52" s="55">
        <v>23.3</v>
      </c>
      <c r="JU52" s="55">
        <v>11.7</v>
      </c>
      <c r="JV52" s="55">
        <v>4.0999999999999996</v>
      </c>
      <c r="JW52" s="55">
        <v>2.1</v>
      </c>
      <c r="JX52" s="55">
        <v>0.7</v>
      </c>
      <c r="JY52" s="55">
        <v>1.4000000000000001</v>
      </c>
      <c r="JZ52" s="55">
        <v>19.8</v>
      </c>
      <c r="KA52" s="55">
        <v>115.89999999999999</v>
      </c>
      <c r="KB52" s="55">
        <v>0.30000000000000004</v>
      </c>
      <c r="KC52" s="55">
        <v>20.8</v>
      </c>
      <c r="KD52" s="55">
        <v>197.10000000000002</v>
      </c>
      <c r="KE52" s="55">
        <f t="shared" si="4"/>
        <v>273.29999999999995</v>
      </c>
      <c r="KF52" s="55">
        <v>0</v>
      </c>
      <c r="KG52" s="55">
        <v>11.100000000000001</v>
      </c>
      <c r="KH52" s="55">
        <v>7.4</v>
      </c>
      <c r="KI52" s="55">
        <v>2.7</v>
      </c>
      <c r="KJ52" s="55">
        <v>2.5</v>
      </c>
      <c r="KK52" s="55">
        <v>15.399999999999999</v>
      </c>
      <c r="KL52" s="55">
        <v>18.8</v>
      </c>
      <c r="KM52" s="55">
        <v>3</v>
      </c>
      <c r="KN52" s="55">
        <v>17.3</v>
      </c>
      <c r="KO52" s="55">
        <v>0</v>
      </c>
      <c r="KP52" s="55">
        <v>0</v>
      </c>
      <c r="KQ52" s="55">
        <v>195.1</v>
      </c>
      <c r="KR52" s="55">
        <f t="shared" si="5"/>
        <v>2578.8000000000002</v>
      </c>
      <c r="KS52" s="55">
        <v>2.2999999999999998</v>
      </c>
      <c r="KT52" s="55">
        <v>4.3999999999999995</v>
      </c>
      <c r="KU52" s="55">
        <v>25.5</v>
      </c>
      <c r="KV52" s="55">
        <v>5</v>
      </c>
      <c r="KW52" s="55">
        <v>3.8</v>
      </c>
      <c r="KX52" s="55">
        <v>20.900000000000002</v>
      </c>
      <c r="KY52" s="55">
        <v>4.3999999999999995</v>
      </c>
      <c r="KZ52" s="55">
        <v>661.10000000000014</v>
      </c>
      <c r="LA52" s="55">
        <v>563.79999999999995</v>
      </c>
      <c r="LB52" s="55">
        <v>659.3</v>
      </c>
      <c r="LC52" s="55">
        <v>628.30000000000007</v>
      </c>
      <c r="LD52" s="55"/>
    </row>
    <row r="53" spans="2:316">
      <c r="B53" s="40" t="s">
        <v>200</v>
      </c>
      <c r="C53" s="66" t="s">
        <v>201</v>
      </c>
      <c r="D53" s="66" t="s">
        <v>41</v>
      </c>
      <c r="E53" s="55">
        <f t="shared" ref="E53:E64" si="8">+SUM(F53:Q53)</f>
        <v>0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>
        <f t="shared" si="0"/>
        <v>0</v>
      </c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>
        <f t="shared" si="1"/>
        <v>0</v>
      </c>
      <c r="IS53" s="55">
        <v>0</v>
      </c>
      <c r="IT53" s="55">
        <v>0</v>
      </c>
      <c r="IU53" s="55">
        <v>0</v>
      </c>
      <c r="IV53" s="55">
        <v>0</v>
      </c>
      <c r="IW53" s="55">
        <v>0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0</v>
      </c>
      <c r="JE53" s="55">
        <f t="shared" si="2"/>
        <v>0</v>
      </c>
      <c r="JF53" s="55">
        <v>0</v>
      </c>
      <c r="JG53" s="55">
        <v>0</v>
      </c>
      <c r="JH53" s="55">
        <v>0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</v>
      </c>
      <c r="JR53" s="55">
        <f t="shared" si="3"/>
        <v>56.5</v>
      </c>
      <c r="JS53" s="55">
        <v>0.4</v>
      </c>
      <c r="JT53" s="55">
        <v>4.7</v>
      </c>
      <c r="JU53" s="55">
        <v>0.2</v>
      </c>
      <c r="JV53" s="55">
        <v>1.4</v>
      </c>
      <c r="JW53" s="55">
        <v>0.2</v>
      </c>
      <c r="JX53" s="55">
        <v>0</v>
      </c>
      <c r="JY53" s="55">
        <v>0.3</v>
      </c>
      <c r="JZ53" s="55">
        <v>0.1</v>
      </c>
      <c r="KA53" s="55">
        <v>0.30000000000000004</v>
      </c>
      <c r="KB53" s="55">
        <v>0</v>
      </c>
      <c r="KC53" s="55">
        <v>0.1</v>
      </c>
      <c r="KD53" s="55">
        <v>48.8</v>
      </c>
      <c r="KE53" s="55">
        <f t="shared" si="4"/>
        <v>0</v>
      </c>
      <c r="KF53" s="55">
        <v>0</v>
      </c>
      <c r="KG53" s="55">
        <v>0</v>
      </c>
      <c r="KH53" s="55">
        <v>0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0</v>
      </c>
      <c r="KP53" s="55">
        <v>0</v>
      </c>
      <c r="KQ53" s="55">
        <v>0</v>
      </c>
      <c r="KR53" s="55">
        <f t="shared" si="5"/>
        <v>6.8</v>
      </c>
      <c r="KS53" s="55">
        <v>0</v>
      </c>
      <c r="KT53" s="55">
        <v>0.6</v>
      </c>
      <c r="KU53" s="55">
        <v>4.8</v>
      </c>
      <c r="KV53" s="55">
        <v>0.2</v>
      </c>
      <c r="KW53" s="55">
        <v>0.89999999999999991</v>
      </c>
      <c r="KX53" s="55">
        <v>0</v>
      </c>
      <c r="KY53" s="55">
        <v>0.3</v>
      </c>
      <c r="KZ53" s="55">
        <v>0</v>
      </c>
      <c r="LA53" s="55">
        <v>0</v>
      </c>
      <c r="LB53" s="55">
        <v>0</v>
      </c>
      <c r="LC53" s="55">
        <v>0</v>
      </c>
      <c r="LD53" s="55"/>
    </row>
    <row r="54" spans="2:316">
      <c r="B54" s="42" t="s">
        <v>202</v>
      </c>
      <c r="C54" s="67" t="s">
        <v>203</v>
      </c>
      <c r="D54" s="67" t="s">
        <v>41</v>
      </c>
      <c r="E54" s="55">
        <f t="shared" si="8"/>
        <v>0</v>
      </c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>
        <f t="shared" si="0"/>
        <v>0</v>
      </c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>
        <f t="shared" si="1"/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f t="shared" si="2"/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f t="shared" si="3"/>
        <v>1.9000000000000004</v>
      </c>
      <c r="JS54" s="55">
        <v>0.3</v>
      </c>
      <c r="JT54" s="55">
        <v>0.5</v>
      </c>
      <c r="JU54" s="55">
        <v>0</v>
      </c>
      <c r="JV54" s="55">
        <v>0.9</v>
      </c>
      <c r="JW54" s="55">
        <v>0</v>
      </c>
      <c r="JX54" s="55">
        <v>0</v>
      </c>
      <c r="JY54" s="55">
        <v>0</v>
      </c>
      <c r="JZ54" s="55">
        <v>0.1</v>
      </c>
      <c r="KA54" s="55">
        <v>0.1</v>
      </c>
      <c r="KB54" s="55">
        <v>0</v>
      </c>
      <c r="KC54" s="55">
        <v>0</v>
      </c>
      <c r="KD54" s="55">
        <v>0</v>
      </c>
      <c r="KE54" s="55">
        <f t="shared" si="4"/>
        <v>0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0</v>
      </c>
      <c r="KQ54" s="55">
        <v>0</v>
      </c>
      <c r="KR54" s="55">
        <f t="shared" si="5"/>
        <v>0.8</v>
      </c>
      <c r="KS54" s="55">
        <v>0</v>
      </c>
      <c r="KT54" s="55">
        <v>0</v>
      </c>
      <c r="KU54" s="55">
        <v>0.3</v>
      </c>
      <c r="KV54" s="55">
        <v>0.2</v>
      </c>
      <c r="KW54" s="55">
        <v>0.3</v>
      </c>
      <c r="KX54" s="55">
        <v>0</v>
      </c>
      <c r="KY54" s="55">
        <v>0</v>
      </c>
      <c r="KZ54" s="55"/>
      <c r="LA54" s="55"/>
      <c r="LB54" s="55"/>
      <c r="LC54" s="55"/>
      <c r="LD54" s="55"/>
    </row>
    <row r="55" spans="2:316">
      <c r="B55" s="42" t="s">
        <v>204</v>
      </c>
      <c r="C55" s="67" t="s">
        <v>205</v>
      </c>
      <c r="D55" s="67" t="s">
        <v>41</v>
      </c>
      <c r="E55" s="55">
        <f t="shared" si="8"/>
        <v>0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>
        <f t="shared" si="0"/>
        <v>0</v>
      </c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>
        <f t="shared" si="1"/>
        <v>0</v>
      </c>
      <c r="IS55" s="55">
        <v>0</v>
      </c>
      <c r="IT55" s="55">
        <v>0</v>
      </c>
      <c r="IU55" s="55">
        <v>0</v>
      </c>
      <c r="IV55" s="55">
        <v>0</v>
      </c>
      <c r="IW55" s="55">
        <v>0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0</v>
      </c>
      <c r="JE55" s="55">
        <f t="shared" si="2"/>
        <v>0</v>
      </c>
      <c r="JF55" s="55">
        <v>0</v>
      </c>
      <c r="JG55" s="55">
        <v>0</v>
      </c>
      <c r="JH55" s="55">
        <v>0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</v>
      </c>
      <c r="JR55" s="55">
        <f t="shared" si="3"/>
        <v>54.599999999999994</v>
      </c>
      <c r="JS55" s="55">
        <v>0.1</v>
      </c>
      <c r="JT55" s="55">
        <v>4.2</v>
      </c>
      <c r="JU55" s="55">
        <v>0.2</v>
      </c>
      <c r="JV55" s="55">
        <v>0.5</v>
      </c>
      <c r="JW55" s="55">
        <v>0.2</v>
      </c>
      <c r="JX55" s="55">
        <v>0</v>
      </c>
      <c r="JY55" s="55">
        <v>0.3</v>
      </c>
      <c r="JZ55" s="55">
        <v>0</v>
      </c>
      <c r="KA55" s="55">
        <v>0.2</v>
      </c>
      <c r="KB55" s="55">
        <v>0</v>
      </c>
      <c r="KC55" s="55">
        <v>0.1</v>
      </c>
      <c r="KD55" s="55">
        <v>48.8</v>
      </c>
      <c r="KE55" s="55">
        <f t="shared" si="4"/>
        <v>0</v>
      </c>
      <c r="KF55" s="55">
        <v>0</v>
      </c>
      <c r="KG55" s="55">
        <v>0</v>
      </c>
      <c r="KH55" s="55">
        <v>0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0</v>
      </c>
      <c r="KP55" s="55">
        <v>0</v>
      </c>
      <c r="KQ55" s="55">
        <v>0</v>
      </c>
      <c r="KR55" s="55">
        <f t="shared" si="5"/>
        <v>5.9999999999999991</v>
      </c>
      <c r="KS55" s="55">
        <v>0</v>
      </c>
      <c r="KT55" s="55">
        <v>0.6</v>
      </c>
      <c r="KU55" s="55">
        <v>4.5</v>
      </c>
      <c r="KV55" s="55">
        <v>0</v>
      </c>
      <c r="KW55" s="55">
        <v>0.6</v>
      </c>
      <c r="KX55" s="55">
        <v>0</v>
      </c>
      <c r="KY55" s="55">
        <v>0.3</v>
      </c>
      <c r="KZ55" s="55"/>
      <c r="LA55" s="55"/>
      <c r="LB55" s="55"/>
      <c r="LC55" s="55"/>
      <c r="LD55" s="55"/>
    </row>
    <row r="56" spans="2:316">
      <c r="B56" s="40" t="s">
        <v>206</v>
      </c>
      <c r="C56" s="66" t="s">
        <v>207</v>
      </c>
      <c r="D56" s="66" t="s">
        <v>41</v>
      </c>
      <c r="E56" s="55">
        <f t="shared" si="8"/>
        <v>0</v>
      </c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>
        <f t="shared" si="0"/>
        <v>35</v>
      </c>
      <c r="IF56" s="55">
        <v>0</v>
      </c>
      <c r="IG56" s="55">
        <v>6.8999999999999995</v>
      </c>
      <c r="IH56" s="55">
        <v>0.1</v>
      </c>
      <c r="II56" s="55">
        <v>2.9000000000000004</v>
      </c>
      <c r="IJ56" s="55">
        <v>13.4</v>
      </c>
      <c r="IK56" s="55">
        <v>0</v>
      </c>
      <c r="IL56" s="55">
        <v>0.1</v>
      </c>
      <c r="IM56" s="55">
        <v>3.9</v>
      </c>
      <c r="IN56" s="55">
        <v>0.2</v>
      </c>
      <c r="IO56" s="55">
        <v>2.7</v>
      </c>
      <c r="IP56" s="55">
        <v>0.3</v>
      </c>
      <c r="IQ56" s="55">
        <v>4.5</v>
      </c>
      <c r="IR56" s="55">
        <f t="shared" si="1"/>
        <v>45.9</v>
      </c>
      <c r="IS56" s="55">
        <v>-0.1</v>
      </c>
      <c r="IT56" s="55">
        <v>1.7</v>
      </c>
      <c r="IU56" s="55">
        <v>3.7</v>
      </c>
      <c r="IV56" s="55">
        <v>1.4</v>
      </c>
      <c r="IW56" s="55">
        <v>0</v>
      </c>
      <c r="IX56" s="55">
        <v>29.1</v>
      </c>
      <c r="IY56" s="55">
        <v>1.1000000000000001</v>
      </c>
      <c r="IZ56" s="55">
        <v>0</v>
      </c>
      <c r="JA56" s="55">
        <v>0.3</v>
      </c>
      <c r="JB56" s="55">
        <v>1.7</v>
      </c>
      <c r="JC56" s="55">
        <v>0.2</v>
      </c>
      <c r="JD56" s="55">
        <v>6.8</v>
      </c>
      <c r="JE56" s="55">
        <f t="shared" si="2"/>
        <v>37.4</v>
      </c>
      <c r="JF56" s="55">
        <v>20.8</v>
      </c>
      <c r="JG56" s="55">
        <v>0.6</v>
      </c>
      <c r="JH56" s="55">
        <v>1.7</v>
      </c>
      <c r="JI56" s="55">
        <v>2.4</v>
      </c>
      <c r="JJ56" s="55">
        <v>0.2</v>
      </c>
      <c r="JK56" s="55">
        <v>0.5</v>
      </c>
      <c r="JL56" s="55">
        <v>1.5</v>
      </c>
      <c r="JM56" s="55">
        <v>0.8</v>
      </c>
      <c r="JN56" s="55">
        <v>5.0999999999999996</v>
      </c>
      <c r="JO56" s="55">
        <v>0.3</v>
      </c>
      <c r="JP56" s="55">
        <v>0.6</v>
      </c>
      <c r="JQ56" s="55">
        <v>2.9</v>
      </c>
      <c r="JR56" s="55">
        <f t="shared" si="3"/>
        <v>0</v>
      </c>
      <c r="JS56" s="55">
        <v>0</v>
      </c>
      <c r="JT56" s="55">
        <v>0</v>
      </c>
      <c r="JU56" s="55">
        <v>0</v>
      </c>
      <c r="JV56" s="55">
        <v>0</v>
      </c>
      <c r="JW56" s="55">
        <v>0</v>
      </c>
      <c r="JX56" s="55">
        <v>0</v>
      </c>
      <c r="JY56" s="55">
        <v>0</v>
      </c>
      <c r="JZ56" s="55">
        <v>0</v>
      </c>
      <c r="KA56" s="55">
        <v>0</v>
      </c>
      <c r="KB56" s="55">
        <v>0</v>
      </c>
      <c r="KC56" s="55">
        <v>0</v>
      </c>
      <c r="KD56" s="55">
        <v>0</v>
      </c>
      <c r="KE56" s="55">
        <f t="shared" si="4"/>
        <v>0</v>
      </c>
      <c r="KF56" s="55">
        <v>0</v>
      </c>
      <c r="KG56" s="55">
        <v>0</v>
      </c>
      <c r="KH56" s="55">
        <v>0</v>
      </c>
      <c r="KI56" s="55">
        <v>0</v>
      </c>
      <c r="KJ56" s="55">
        <v>0</v>
      </c>
      <c r="KK56" s="55">
        <v>0</v>
      </c>
      <c r="KL56" s="55">
        <v>0</v>
      </c>
      <c r="KM56" s="55">
        <v>0</v>
      </c>
      <c r="KN56" s="55">
        <v>0</v>
      </c>
      <c r="KO56" s="55">
        <v>0</v>
      </c>
      <c r="KP56" s="55">
        <v>0</v>
      </c>
      <c r="KQ56" s="55">
        <v>0</v>
      </c>
      <c r="KR56" s="55">
        <f t="shared" si="5"/>
        <v>14.2</v>
      </c>
      <c r="KS56" s="55">
        <v>0</v>
      </c>
      <c r="KT56" s="55">
        <v>0</v>
      </c>
      <c r="KU56" s="55">
        <v>0</v>
      </c>
      <c r="KV56" s="55">
        <v>0</v>
      </c>
      <c r="KW56" s="55">
        <v>0</v>
      </c>
      <c r="KX56" s="55">
        <v>0</v>
      </c>
      <c r="KY56" s="55">
        <v>0</v>
      </c>
      <c r="KZ56" s="55">
        <v>10.199999999999999</v>
      </c>
      <c r="LA56" s="55">
        <v>0.5</v>
      </c>
      <c r="LB56" s="55">
        <v>0.8</v>
      </c>
      <c r="LC56" s="55">
        <v>2.7</v>
      </c>
      <c r="LD56" s="55"/>
    </row>
    <row r="57" spans="2:316">
      <c r="B57" s="42" t="s">
        <v>208</v>
      </c>
      <c r="C57" s="67" t="s">
        <v>209</v>
      </c>
      <c r="D57" s="67" t="s">
        <v>41</v>
      </c>
      <c r="E57" s="55">
        <f t="shared" si="8"/>
        <v>0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>
        <f t="shared" si="0"/>
        <v>5.6</v>
      </c>
      <c r="IF57" s="55"/>
      <c r="IG57" s="55">
        <v>0.8</v>
      </c>
      <c r="IH57" s="55">
        <v>0.1</v>
      </c>
      <c r="II57" s="55">
        <v>2.7</v>
      </c>
      <c r="IJ57" s="55">
        <v>0.8</v>
      </c>
      <c r="IK57" s="55"/>
      <c r="IL57" s="55">
        <v>0.1</v>
      </c>
      <c r="IM57" s="55">
        <v>0.4</v>
      </c>
      <c r="IN57" s="55"/>
      <c r="IO57" s="55">
        <v>0.6</v>
      </c>
      <c r="IP57" s="55"/>
      <c r="IQ57" s="55">
        <v>0.1</v>
      </c>
      <c r="IR57" s="55">
        <f t="shared" si="1"/>
        <v>5.4</v>
      </c>
      <c r="IS57" s="55"/>
      <c r="IT57" s="55">
        <v>0.2</v>
      </c>
      <c r="IU57" s="55">
        <v>2.5</v>
      </c>
      <c r="IV57" s="55">
        <v>0.9</v>
      </c>
      <c r="IW57" s="55">
        <v>0</v>
      </c>
      <c r="IX57" s="55">
        <v>0.1</v>
      </c>
      <c r="IY57" s="55">
        <v>0.7</v>
      </c>
      <c r="IZ57" s="55">
        <v>0</v>
      </c>
      <c r="JA57" s="55"/>
      <c r="JB57" s="55">
        <v>0.7</v>
      </c>
      <c r="JC57" s="55">
        <v>0</v>
      </c>
      <c r="JD57" s="55">
        <v>0.3</v>
      </c>
      <c r="JE57" s="55">
        <f t="shared" si="2"/>
        <v>8.1999999999999993</v>
      </c>
      <c r="JF57" s="55">
        <v>3.8</v>
      </c>
      <c r="JG57" s="55">
        <v>0</v>
      </c>
      <c r="JH57" s="55">
        <v>0.5</v>
      </c>
      <c r="JI57" s="55">
        <v>1</v>
      </c>
      <c r="JJ57" s="55">
        <v>0.2</v>
      </c>
      <c r="JK57" s="55">
        <v>0</v>
      </c>
      <c r="JL57" s="55">
        <v>0</v>
      </c>
      <c r="JM57" s="55">
        <v>0.5</v>
      </c>
      <c r="JN57" s="55">
        <v>1.7</v>
      </c>
      <c r="JO57" s="55">
        <v>0</v>
      </c>
      <c r="JP57" s="55">
        <v>0.1</v>
      </c>
      <c r="JQ57" s="55">
        <v>0.4</v>
      </c>
      <c r="JR57" s="55">
        <f t="shared" si="3"/>
        <v>0</v>
      </c>
      <c r="JS57" s="55">
        <v>0</v>
      </c>
      <c r="JT57" s="55">
        <v>0</v>
      </c>
      <c r="JU57" s="55">
        <v>0</v>
      </c>
      <c r="JV57" s="55">
        <v>0</v>
      </c>
      <c r="JW57" s="55">
        <v>0</v>
      </c>
      <c r="JX57" s="55">
        <v>0</v>
      </c>
      <c r="JY57" s="55">
        <v>0</v>
      </c>
      <c r="JZ57" s="55">
        <v>0</v>
      </c>
      <c r="KA57" s="55">
        <v>0</v>
      </c>
      <c r="KB57" s="55">
        <v>0</v>
      </c>
      <c r="KC57" s="55">
        <v>0</v>
      </c>
      <c r="KD57" s="55">
        <v>0</v>
      </c>
      <c r="KE57" s="55">
        <f t="shared" si="4"/>
        <v>0</v>
      </c>
      <c r="KF57" s="55">
        <v>0</v>
      </c>
      <c r="KG57" s="55">
        <v>0</v>
      </c>
      <c r="KH57" s="55">
        <v>0</v>
      </c>
      <c r="KI57" s="55">
        <v>0</v>
      </c>
      <c r="KJ57" s="55">
        <v>0</v>
      </c>
      <c r="KK57" s="55">
        <v>0</v>
      </c>
      <c r="KL57" s="55">
        <v>0</v>
      </c>
      <c r="KM57" s="55">
        <v>0</v>
      </c>
      <c r="KN57" s="55">
        <v>0</v>
      </c>
      <c r="KO57" s="55">
        <v>0</v>
      </c>
      <c r="KP57" s="55">
        <v>0</v>
      </c>
      <c r="KQ57" s="55">
        <v>0</v>
      </c>
      <c r="KR57" s="55">
        <f t="shared" si="5"/>
        <v>0.2</v>
      </c>
      <c r="KS57" s="55">
        <v>0</v>
      </c>
      <c r="KT57" s="55">
        <v>0</v>
      </c>
      <c r="KU57" s="55">
        <v>0</v>
      </c>
      <c r="KV57" s="55">
        <v>0</v>
      </c>
      <c r="KW57" s="55">
        <v>0</v>
      </c>
      <c r="KX57" s="55">
        <v>0</v>
      </c>
      <c r="KY57" s="55">
        <v>0</v>
      </c>
      <c r="KZ57" s="55">
        <v>0</v>
      </c>
      <c r="LA57" s="55">
        <v>0</v>
      </c>
      <c r="LB57" s="55">
        <v>0</v>
      </c>
      <c r="LC57" s="55">
        <v>0.2</v>
      </c>
      <c r="LD57" s="55"/>
    </row>
    <row r="58" spans="2:316">
      <c r="B58" s="42" t="s">
        <v>210</v>
      </c>
      <c r="C58" s="67" t="s">
        <v>211</v>
      </c>
      <c r="D58" s="67" t="s">
        <v>41</v>
      </c>
      <c r="E58" s="55">
        <f t="shared" si="8"/>
        <v>0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>
        <f t="shared" si="0"/>
        <v>29.4</v>
      </c>
      <c r="IF58" s="55"/>
      <c r="IG58" s="55">
        <v>6.1</v>
      </c>
      <c r="IH58" s="55"/>
      <c r="II58" s="55">
        <v>0.2</v>
      </c>
      <c r="IJ58" s="55">
        <v>12.6</v>
      </c>
      <c r="IK58" s="55"/>
      <c r="IL58" s="55"/>
      <c r="IM58" s="55">
        <v>3.5</v>
      </c>
      <c r="IN58" s="55">
        <v>0.2</v>
      </c>
      <c r="IO58" s="55">
        <v>2.1</v>
      </c>
      <c r="IP58" s="55">
        <v>0.3</v>
      </c>
      <c r="IQ58" s="55">
        <v>4.4000000000000004</v>
      </c>
      <c r="IR58" s="55">
        <f t="shared" si="1"/>
        <v>40.5</v>
      </c>
      <c r="IS58" s="55">
        <v>-0.1</v>
      </c>
      <c r="IT58" s="55">
        <v>1.5</v>
      </c>
      <c r="IU58" s="55">
        <v>1.2</v>
      </c>
      <c r="IV58" s="55">
        <v>0.5</v>
      </c>
      <c r="IW58" s="55">
        <v>0</v>
      </c>
      <c r="IX58" s="55">
        <v>29</v>
      </c>
      <c r="IY58" s="55">
        <v>0.4</v>
      </c>
      <c r="IZ58" s="55">
        <v>0</v>
      </c>
      <c r="JA58" s="55">
        <v>0.3</v>
      </c>
      <c r="JB58" s="55">
        <v>1</v>
      </c>
      <c r="JC58" s="55">
        <v>0.2</v>
      </c>
      <c r="JD58" s="55">
        <v>6.5</v>
      </c>
      <c r="JE58" s="55">
        <f t="shared" si="2"/>
        <v>29.2</v>
      </c>
      <c r="JF58" s="55">
        <v>17</v>
      </c>
      <c r="JG58" s="55">
        <v>0.6</v>
      </c>
      <c r="JH58" s="55">
        <v>1.2</v>
      </c>
      <c r="JI58" s="55">
        <v>1.4</v>
      </c>
      <c r="JJ58" s="55">
        <v>0</v>
      </c>
      <c r="JK58" s="55">
        <v>0.5</v>
      </c>
      <c r="JL58" s="55">
        <v>1.5</v>
      </c>
      <c r="JM58" s="55">
        <v>0.3</v>
      </c>
      <c r="JN58" s="55">
        <v>3.4</v>
      </c>
      <c r="JO58" s="55">
        <v>0.3</v>
      </c>
      <c r="JP58" s="55">
        <v>0.5</v>
      </c>
      <c r="JQ58" s="55">
        <v>2.5</v>
      </c>
      <c r="JR58" s="55">
        <f t="shared" si="3"/>
        <v>0</v>
      </c>
      <c r="JS58" s="55">
        <v>0</v>
      </c>
      <c r="JT58" s="55">
        <v>0</v>
      </c>
      <c r="JU58" s="55">
        <v>0</v>
      </c>
      <c r="JV58" s="55">
        <v>0</v>
      </c>
      <c r="JW58" s="55">
        <v>0</v>
      </c>
      <c r="JX58" s="55">
        <v>0</v>
      </c>
      <c r="JY58" s="55">
        <v>0</v>
      </c>
      <c r="JZ58" s="55">
        <v>0</v>
      </c>
      <c r="KA58" s="55">
        <v>0</v>
      </c>
      <c r="KB58" s="55">
        <v>0</v>
      </c>
      <c r="KC58" s="55">
        <v>0</v>
      </c>
      <c r="KD58" s="55"/>
      <c r="KE58" s="55">
        <f t="shared" si="4"/>
        <v>0</v>
      </c>
      <c r="KF58" s="55">
        <v>0</v>
      </c>
      <c r="KG58" s="55">
        <v>0</v>
      </c>
      <c r="KH58" s="55">
        <v>0</v>
      </c>
      <c r="KI58" s="55">
        <v>0</v>
      </c>
      <c r="KJ58" s="55">
        <v>0</v>
      </c>
      <c r="KK58" s="55">
        <v>0</v>
      </c>
      <c r="KL58" s="55">
        <v>0</v>
      </c>
      <c r="KM58" s="55">
        <v>0</v>
      </c>
      <c r="KN58" s="55">
        <v>0</v>
      </c>
      <c r="KO58" s="55">
        <v>0</v>
      </c>
      <c r="KP58" s="55">
        <v>0</v>
      </c>
      <c r="KQ58" s="55">
        <v>0</v>
      </c>
      <c r="KR58" s="55">
        <f t="shared" si="5"/>
        <v>14</v>
      </c>
      <c r="KS58" s="55">
        <v>0</v>
      </c>
      <c r="KT58" s="55">
        <v>0</v>
      </c>
      <c r="KU58" s="55">
        <v>0</v>
      </c>
      <c r="KV58" s="55">
        <v>0</v>
      </c>
      <c r="KW58" s="55">
        <v>0</v>
      </c>
      <c r="KX58" s="55">
        <v>0</v>
      </c>
      <c r="KY58" s="55">
        <v>0</v>
      </c>
      <c r="KZ58" s="55">
        <v>10.199999999999999</v>
      </c>
      <c r="LA58" s="55">
        <v>0.5</v>
      </c>
      <c r="LB58" s="55">
        <v>0.8</v>
      </c>
      <c r="LC58" s="55">
        <v>2.5</v>
      </c>
      <c r="LD58" s="55"/>
    </row>
    <row r="59" spans="2:316">
      <c r="B59" s="40" t="s">
        <v>212</v>
      </c>
      <c r="C59" s="66" t="s">
        <v>213</v>
      </c>
      <c r="D59" s="66" t="s">
        <v>41</v>
      </c>
      <c r="E59" s="55">
        <f t="shared" si="8"/>
        <v>0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>
        <f t="shared" si="0"/>
        <v>5608.7999999999993</v>
      </c>
      <c r="IF59" s="55">
        <v>328.6</v>
      </c>
      <c r="IG59" s="55">
        <v>360.8</v>
      </c>
      <c r="IH59" s="55">
        <v>420.2</v>
      </c>
      <c r="II59" s="55">
        <v>380.9</v>
      </c>
      <c r="IJ59" s="55">
        <v>437.70000000000005</v>
      </c>
      <c r="IK59" s="55">
        <v>464.6</v>
      </c>
      <c r="IL59" s="55">
        <v>529.70000000000005</v>
      </c>
      <c r="IM59" s="55">
        <v>428.7</v>
      </c>
      <c r="IN59" s="55">
        <v>420.8</v>
      </c>
      <c r="IO59" s="55">
        <v>420.9</v>
      </c>
      <c r="IP59" s="55">
        <v>396</v>
      </c>
      <c r="IQ59" s="55">
        <v>1019.9</v>
      </c>
      <c r="IR59" s="55">
        <f t="shared" si="1"/>
        <v>228.29999999999998</v>
      </c>
      <c r="IS59" s="55">
        <v>3.7</v>
      </c>
      <c r="IT59" s="55">
        <v>4.5</v>
      </c>
      <c r="IU59" s="55">
        <v>63.9</v>
      </c>
      <c r="IV59" s="55">
        <v>2.5</v>
      </c>
      <c r="IW59" s="55">
        <v>20.2</v>
      </c>
      <c r="IX59" s="55">
        <v>0.5</v>
      </c>
      <c r="IY59" s="55">
        <v>2.1</v>
      </c>
      <c r="IZ59" s="55">
        <v>0.1</v>
      </c>
      <c r="JA59" s="55">
        <v>2.7</v>
      </c>
      <c r="JB59" s="55">
        <v>0</v>
      </c>
      <c r="JC59" s="55">
        <v>1.6</v>
      </c>
      <c r="JD59" s="55">
        <v>126.5</v>
      </c>
      <c r="JE59" s="55">
        <f t="shared" si="2"/>
        <v>704.1</v>
      </c>
      <c r="JF59" s="55">
        <v>4</v>
      </c>
      <c r="JG59" s="55">
        <v>0</v>
      </c>
      <c r="JH59" s="55">
        <v>1.6</v>
      </c>
      <c r="JI59" s="55">
        <v>0.6</v>
      </c>
      <c r="JJ59" s="55">
        <v>4.5</v>
      </c>
      <c r="JK59" s="55">
        <v>2.2999999999999998</v>
      </c>
      <c r="JL59" s="55">
        <v>3.4</v>
      </c>
      <c r="JM59" s="55">
        <v>4</v>
      </c>
      <c r="JN59" s="55">
        <v>4.4000000000000004</v>
      </c>
      <c r="JO59" s="55">
        <v>13.7</v>
      </c>
      <c r="JP59" s="55">
        <v>3</v>
      </c>
      <c r="JQ59" s="55">
        <v>662.6</v>
      </c>
      <c r="JR59" s="55">
        <f t="shared" si="3"/>
        <v>350.20000000000005</v>
      </c>
      <c r="JS59" s="55">
        <v>9.1</v>
      </c>
      <c r="JT59" s="55">
        <v>18.600000000000001</v>
      </c>
      <c r="JU59" s="55">
        <v>11.5</v>
      </c>
      <c r="JV59" s="55">
        <v>2.7</v>
      </c>
      <c r="JW59" s="55">
        <v>1.9</v>
      </c>
      <c r="JX59" s="55">
        <v>0.7</v>
      </c>
      <c r="JY59" s="55">
        <v>1.1000000000000001</v>
      </c>
      <c r="JZ59" s="55">
        <v>19.7</v>
      </c>
      <c r="KA59" s="55">
        <v>115.6</v>
      </c>
      <c r="KB59" s="55">
        <v>0.30000000000000004</v>
      </c>
      <c r="KC59" s="55">
        <v>20.7</v>
      </c>
      <c r="KD59" s="55">
        <v>148.30000000000001</v>
      </c>
      <c r="KE59" s="55">
        <f t="shared" si="4"/>
        <v>273.29999999999995</v>
      </c>
      <c r="KF59" s="55">
        <v>0</v>
      </c>
      <c r="KG59" s="55">
        <v>11.100000000000001</v>
      </c>
      <c r="KH59" s="55">
        <v>7.4</v>
      </c>
      <c r="KI59" s="55">
        <v>2.7</v>
      </c>
      <c r="KJ59" s="55">
        <v>2.5</v>
      </c>
      <c r="KK59" s="55">
        <v>15.399999999999999</v>
      </c>
      <c r="KL59" s="55">
        <v>18.8</v>
      </c>
      <c r="KM59" s="55">
        <v>3</v>
      </c>
      <c r="KN59" s="55">
        <v>17.3</v>
      </c>
      <c r="KO59" s="55">
        <v>0</v>
      </c>
      <c r="KP59" s="55">
        <v>0</v>
      </c>
      <c r="KQ59" s="55">
        <v>195.1</v>
      </c>
      <c r="KR59" s="55">
        <f t="shared" si="5"/>
        <v>2557.8000000000002</v>
      </c>
      <c r="KS59" s="55">
        <v>2.2999999999999998</v>
      </c>
      <c r="KT59" s="55">
        <v>3.8</v>
      </c>
      <c r="KU59" s="55">
        <v>20.7</v>
      </c>
      <c r="KV59" s="55">
        <v>4.8</v>
      </c>
      <c r="KW59" s="55">
        <v>2.9</v>
      </c>
      <c r="KX59" s="55">
        <v>20.900000000000002</v>
      </c>
      <c r="KY59" s="55">
        <v>4.0999999999999996</v>
      </c>
      <c r="KZ59" s="55">
        <v>650.90000000000009</v>
      </c>
      <c r="LA59" s="55">
        <v>563.29999999999995</v>
      </c>
      <c r="LB59" s="55">
        <v>658.5</v>
      </c>
      <c r="LC59" s="55">
        <v>625.6</v>
      </c>
      <c r="LD59" s="55"/>
    </row>
    <row r="60" spans="2:316">
      <c r="B60" s="42" t="s">
        <v>214</v>
      </c>
      <c r="C60" s="67" t="s">
        <v>209</v>
      </c>
      <c r="D60" s="67" t="s">
        <v>41</v>
      </c>
      <c r="E60" s="55">
        <f t="shared" si="8"/>
        <v>0</v>
      </c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>
        <f t="shared" si="0"/>
        <v>4418.3999999999996</v>
      </c>
      <c r="IF60" s="55">
        <v>299.10000000000002</v>
      </c>
      <c r="IG60" s="55">
        <v>281.3</v>
      </c>
      <c r="IH60" s="55">
        <v>353.2</v>
      </c>
      <c r="II60" s="55">
        <v>287.3</v>
      </c>
      <c r="IJ60" s="55">
        <v>342.1</v>
      </c>
      <c r="IK60" s="55">
        <v>375</v>
      </c>
      <c r="IL60" s="55">
        <v>439.5</v>
      </c>
      <c r="IM60" s="55">
        <v>333.5</v>
      </c>
      <c r="IN60" s="55">
        <v>344.1</v>
      </c>
      <c r="IO60" s="55">
        <v>333.3</v>
      </c>
      <c r="IP60" s="55">
        <v>314.5</v>
      </c>
      <c r="IQ60" s="55">
        <v>715.5</v>
      </c>
      <c r="IR60" s="55">
        <f t="shared" si="1"/>
        <v>216.9</v>
      </c>
      <c r="IS60" s="55">
        <v>3.7</v>
      </c>
      <c r="IT60" s="55">
        <v>4.5</v>
      </c>
      <c r="IU60" s="55">
        <v>60.8</v>
      </c>
      <c r="IV60" s="55">
        <v>2.4</v>
      </c>
      <c r="IW60" s="55">
        <v>19.2</v>
      </c>
      <c r="IX60" s="55">
        <v>0.4</v>
      </c>
      <c r="IY60" s="55">
        <v>0.6</v>
      </c>
      <c r="IZ60" s="55">
        <v>0.1</v>
      </c>
      <c r="JA60" s="55">
        <v>1.8</v>
      </c>
      <c r="JB60" s="55">
        <v>0</v>
      </c>
      <c r="JC60" s="55">
        <v>0.9</v>
      </c>
      <c r="JD60" s="55">
        <v>122.5</v>
      </c>
      <c r="JE60" s="55">
        <f t="shared" si="2"/>
        <v>310.7</v>
      </c>
      <c r="JF60" s="55">
        <v>0.4</v>
      </c>
      <c r="JG60" s="55">
        <v>0</v>
      </c>
      <c r="JH60" s="55">
        <v>0.5</v>
      </c>
      <c r="JI60" s="55">
        <v>0.6</v>
      </c>
      <c r="JJ60" s="55">
        <v>4.5</v>
      </c>
      <c r="JK60" s="55">
        <v>1.4</v>
      </c>
      <c r="JL60" s="55">
        <v>2</v>
      </c>
      <c r="JM60" s="55">
        <v>2.5</v>
      </c>
      <c r="JN60" s="55">
        <v>4.4000000000000004</v>
      </c>
      <c r="JO60" s="55">
        <v>0</v>
      </c>
      <c r="JP60" s="55">
        <v>2.9</v>
      </c>
      <c r="JQ60" s="55">
        <v>291.5</v>
      </c>
      <c r="JR60" s="55">
        <f t="shared" si="3"/>
        <v>169.4</v>
      </c>
      <c r="JS60" s="55">
        <v>7.3</v>
      </c>
      <c r="JT60" s="55">
        <v>14.1</v>
      </c>
      <c r="JU60" s="55">
        <v>9.8000000000000007</v>
      </c>
      <c r="JV60" s="55">
        <v>2.7</v>
      </c>
      <c r="JW60" s="55">
        <v>0.5</v>
      </c>
      <c r="JX60" s="55">
        <v>0.2</v>
      </c>
      <c r="JY60" s="55">
        <v>0.2</v>
      </c>
      <c r="JZ60" s="55">
        <v>1.2</v>
      </c>
      <c r="KA60" s="55">
        <v>111.8</v>
      </c>
      <c r="KB60" s="55">
        <v>0.1</v>
      </c>
      <c r="KC60" s="55">
        <v>20.5</v>
      </c>
      <c r="KD60" s="55">
        <v>1</v>
      </c>
      <c r="KE60" s="55">
        <f t="shared" si="4"/>
        <v>38.299999999999997</v>
      </c>
      <c r="KF60" s="55">
        <v>0</v>
      </c>
      <c r="KG60" s="55">
        <v>10.3</v>
      </c>
      <c r="KH60" s="55">
        <v>3.9</v>
      </c>
      <c r="KI60" s="55">
        <v>0.8</v>
      </c>
      <c r="KJ60" s="55">
        <v>4.5</v>
      </c>
      <c r="KK60" s="55">
        <v>15.7</v>
      </c>
      <c r="KL60" s="55">
        <v>15.5</v>
      </c>
      <c r="KM60" s="55">
        <v>-0.9</v>
      </c>
      <c r="KN60" s="55">
        <v>1.8</v>
      </c>
      <c r="KO60" s="55">
        <v>0</v>
      </c>
      <c r="KP60" s="55">
        <v>0</v>
      </c>
      <c r="KQ60" s="55">
        <v>-13.3</v>
      </c>
      <c r="KR60" s="55">
        <f t="shared" si="5"/>
        <v>1995.7</v>
      </c>
      <c r="KS60" s="55">
        <v>0.60000000000000009</v>
      </c>
      <c r="KT60" s="55">
        <v>3.8</v>
      </c>
      <c r="KU60" s="55">
        <v>14.399999999999999</v>
      </c>
      <c r="KV60" s="55">
        <v>1.3</v>
      </c>
      <c r="KW60" s="55">
        <v>2.9</v>
      </c>
      <c r="KX60" s="55">
        <v>20.900000000000002</v>
      </c>
      <c r="KY60" s="55">
        <v>0.5</v>
      </c>
      <c r="KZ60" s="55">
        <v>527.70000000000005</v>
      </c>
      <c r="LA60" s="55">
        <v>423.9</v>
      </c>
      <c r="LB60" s="55">
        <v>479.5</v>
      </c>
      <c r="LC60" s="55">
        <v>520.20000000000005</v>
      </c>
      <c r="LD60" s="55"/>
    </row>
    <row r="61" spans="2:316">
      <c r="B61" s="43" t="s">
        <v>215</v>
      </c>
      <c r="C61" s="71" t="s">
        <v>216</v>
      </c>
      <c r="D61" s="71" t="s">
        <v>41</v>
      </c>
      <c r="E61" s="55">
        <f t="shared" si="8"/>
        <v>0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>
        <f t="shared" si="0"/>
        <v>1190.4000000000001</v>
      </c>
      <c r="IF61" s="55">
        <v>29.5</v>
      </c>
      <c r="IG61" s="55">
        <v>79.5</v>
      </c>
      <c r="IH61" s="55">
        <v>67</v>
      </c>
      <c r="II61" s="55">
        <v>93.6</v>
      </c>
      <c r="IJ61" s="55">
        <v>95.6</v>
      </c>
      <c r="IK61" s="55">
        <v>89.6</v>
      </c>
      <c r="IL61" s="55">
        <v>90.2</v>
      </c>
      <c r="IM61" s="55">
        <v>95.2</v>
      </c>
      <c r="IN61" s="55">
        <v>76.7</v>
      </c>
      <c r="IO61" s="55">
        <v>87.6</v>
      </c>
      <c r="IP61" s="55">
        <v>81.5</v>
      </c>
      <c r="IQ61" s="55">
        <v>304.39999999999998</v>
      </c>
      <c r="IR61" s="55">
        <f t="shared" si="1"/>
        <v>11.4</v>
      </c>
      <c r="IS61" s="55">
        <v>0</v>
      </c>
      <c r="IT61" s="55">
        <v>0</v>
      </c>
      <c r="IU61" s="55">
        <v>3.1</v>
      </c>
      <c r="IV61" s="55">
        <v>0.1</v>
      </c>
      <c r="IW61" s="55">
        <v>1</v>
      </c>
      <c r="IX61" s="55">
        <v>0.1</v>
      </c>
      <c r="IY61" s="55">
        <v>1.5</v>
      </c>
      <c r="IZ61" s="55">
        <v>0</v>
      </c>
      <c r="JA61" s="55">
        <v>0.9</v>
      </c>
      <c r="JB61" s="55">
        <v>0</v>
      </c>
      <c r="JC61" s="55">
        <v>0.7</v>
      </c>
      <c r="JD61" s="55">
        <v>4</v>
      </c>
      <c r="JE61" s="55">
        <f t="shared" si="2"/>
        <v>393.40000000000003</v>
      </c>
      <c r="JF61" s="55">
        <v>3.6</v>
      </c>
      <c r="JG61" s="55">
        <v>0</v>
      </c>
      <c r="JH61" s="55">
        <v>1.1000000000000001</v>
      </c>
      <c r="JI61" s="55">
        <v>0</v>
      </c>
      <c r="JJ61" s="55">
        <v>0</v>
      </c>
      <c r="JK61" s="55">
        <v>0.9</v>
      </c>
      <c r="JL61" s="55">
        <v>1.4</v>
      </c>
      <c r="JM61" s="55">
        <v>1.5</v>
      </c>
      <c r="JN61" s="55">
        <v>0</v>
      </c>
      <c r="JO61" s="55">
        <v>13.7</v>
      </c>
      <c r="JP61" s="55">
        <v>0.1</v>
      </c>
      <c r="JQ61" s="55">
        <v>371.1</v>
      </c>
      <c r="JR61" s="55">
        <f t="shared" si="3"/>
        <v>180.8</v>
      </c>
      <c r="JS61" s="55">
        <v>1.8</v>
      </c>
      <c r="JT61" s="55">
        <v>4.5</v>
      </c>
      <c r="JU61" s="55">
        <v>1.7</v>
      </c>
      <c r="JV61" s="55">
        <v>0</v>
      </c>
      <c r="JW61" s="55">
        <v>1.4</v>
      </c>
      <c r="JX61" s="55">
        <v>0.5</v>
      </c>
      <c r="JY61" s="55">
        <v>0.9</v>
      </c>
      <c r="JZ61" s="55">
        <v>18.5</v>
      </c>
      <c r="KA61" s="55">
        <v>3.8</v>
      </c>
      <c r="KB61" s="55">
        <v>0.2</v>
      </c>
      <c r="KC61" s="55">
        <v>0.2</v>
      </c>
      <c r="KD61" s="55">
        <v>147.30000000000001</v>
      </c>
      <c r="KE61" s="55">
        <f t="shared" si="4"/>
        <v>235</v>
      </c>
      <c r="KF61" s="55">
        <v>0</v>
      </c>
      <c r="KG61" s="55">
        <v>0.8</v>
      </c>
      <c r="KH61" s="55">
        <v>3.5</v>
      </c>
      <c r="KI61" s="55">
        <v>1.9</v>
      </c>
      <c r="KJ61" s="55">
        <v>-2</v>
      </c>
      <c r="KK61" s="55">
        <v>-0.3</v>
      </c>
      <c r="KL61" s="55">
        <v>3.3</v>
      </c>
      <c r="KM61" s="55">
        <v>3.9</v>
      </c>
      <c r="KN61" s="55">
        <v>15.5</v>
      </c>
      <c r="KO61" s="55">
        <v>0</v>
      </c>
      <c r="KP61" s="55">
        <v>0</v>
      </c>
      <c r="KQ61" s="55">
        <v>208.4</v>
      </c>
      <c r="KR61" s="55">
        <f t="shared" si="5"/>
        <v>562.1</v>
      </c>
      <c r="KS61" s="55">
        <v>1.7</v>
      </c>
      <c r="KT61" s="55">
        <v>0</v>
      </c>
      <c r="KU61" s="55">
        <v>6.3</v>
      </c>
      <c r="KV61" s="55">
        <v>3.5</v>
      </c>
      <c r="KW61" s="55">
        <v>0</v>
      </c>
      <c r="KX61" s="55">
        <v>0</v>
      </c>
      <c r="KY61" s="55">
        <v>3.6</v>
      </c>
      <c r="KZ61" s="55">
        <v>123.2</v>
      </c>
      <c r="LA61" s="55">
        <v>139.4</v>
      </c>
      <c r="LB61" s="55">
        <v>179</v>
      </c>
      <c r="LC61" s="55">
        <v>105.4</v>
      </c>
      <c r="LD61" s="55"/>
    </row>
    <row r="62" spans="2:316">
      <c r="B62" s="40" t="s">
        <v>48</v>
      </c>
      <c r="C62" s="28" t="s">
        <v>217</v>
      </c>
      <c r="D62" s="28" t="s">
        <v>41</v>
      </c>
      <c r="E62" s="55">
        <f t="shared" si="8"/>
        <v>0</v>
      </c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>
        <f t="shared" si="0"/>
        <v>277.5</v>
      </c>
      <c r="IF62" s="55">
        <v>20.099999999999998</v>
      </c>
      <c r="IG62" s="55">
        <v>30.099999999999998</v>
      </c>
      <c r="IH62" s="55">
        <v>24.500000000000004</v>
      </c>
      <c r="II62" s="55">
        <v>29.999999999999996</v>
      </c>
      <c r="IJ62" s="55">
        <v>22.700000000000003</v>
      </c>
      <c r="IK62" s="55">
        <v>23.6</v>
      </c>
      <c r="IL62" s="55">
        <v>20.8</v>
      </c>
      <c r="IM62" s="55">
        <v>24.2</v>
      </c>
      <c r="IN62" s="55">
        <v>22</v>
      </c>
      <c r="IO62" s="55">
        <v>21.099999999999998</v>
      </c>
      <c r="IP62" s="55">
        <v>19.7</v>
      </c>
      <c r="IQ62" s="55">
        <v>18.700000000000003</v>
      </c>
      <c r="IR62" s="55">
        <f t="shared" si="1"/>
        <v>301.00000000000006</v>
      </c>
      <c r="IS62" s="55">
        <v>23.999999999999996</v>
      </c>
      <c r="IT62" s="55">
        <v>37.4</v>
      </c>
      <c r="IU62" s="55">
        <v>24.5</v>
      </c>
      <c r="IV62" s="55">
        <v>20.199999999999996</v>
      </c>
      <c r="IW62" s="55">
        <v>22.200000000000003</v>
      </c>
      <c r="IX62" s="55">
        <v>20.3</v>
      </c>
      <c r="IY62" s="55">
        <v>26.9</v>
      </c>
      <c r="IZ62" s="55">
        <v>28.3</v>
      </c>
      <c r="JA62" s="55">
        <v>19.8</v>
      </c>
      <c r="JB62" s="55">
        <v>25.999999999999996</v>
      </c>
      <c r="JC62" s="55">
        <v>25.000000000000004</v>
      </c>
      <c r="JD62" s="55">
        <v>26.400000000000002</v>
      </c>
      <c r="JE62" s="55">
        <f t="shared" si="2"/>
        <v>269.89999999999998</v>
      </c>
      <c r="JF62" s="55">
        <v>57.3</v>
      </c>
      <c r="JG62" s="55">
        <v>24.499999999999996</v>
      </c>
      <c r="JH62" s="55">
        <v>48</v>
      </c>
      <c r="JI62" s="55">
        <v>5.3999999999999995</v>
      </c>
      <c r="JJ62" s="55">
        <v>4.8999999999999995</v>
      </c>
      <c r="JK62" s="55">
        <v>8</v>
      </c>
      <c r="JL62" s="55">
        <v>16.700000000000003</v>
      </c>
      <c r="JM62" s="55">
        <v>16.2</v>
      </c>
      <c r="JN62" s="55">
        <v>21.099999999999998</v>
      </c>
      <c r="JO62" s="55">
        <v>22.1</v>
      </c>
      <c r="JP62" s="55">
        <v>20.6</v>
      </c>
      <c r="JQ62" s="55">
        <v>25.099999999999998</v>
      </c>
      <c r="JR62" s="55">
        <f t="shared" si="3"/>
        <v>1119.9000000000001</v>
      </c>
      <c r="JS62" s="55">
        <v>20.2</v>
      </c>
      <c r="JT62" s="55">
        <v>41.5</v>
      </c>
      <c r="JU62" s="55">
        <v>28.099999999999998</v>
      </c>
      <c r="JV62" s="55">
        <v>30.300000000000004</v>
      </c>
      <c r="JW62" s="55">
        <v>22.6</v>
      </c>
      <c r="JX62" s="55">
        <v>28.299999999999997</v>
      </c>
      <c r="JY62" s="55">
        <v>102.2</v>
      </c>
      <c r="JZ62" s="55">
        <v>30.400000000000002</v>
      </c>
      <c r="KA62" s="55">
        <v>27.3</v>
      </c>
      <c r="KB62" s="55">
        <v>25.9</v>
      </c>
      <c r="KC62" s="55">
        <v>35.5</v>
      </c>
      <c r="KD62" s="55">
        <v>727.6</v>
      </c>
      <c r="KE62" s="55">
        <f t="shared" si="4"/>
        <v>733.8</v>
      </c>
      <c r="KF62" s="55">
        <v>69.900000000000006</v>
      </c>
      <c r="KG62" s="55">
        <v>42.8</v>
      </c>
      <c r="KH62" s="55">
        <v>38.5</v>
      </c>
      <c r="KI62" s="55">
        <v>24.2</v>
      </c>
      <c r="KJ62" s="55">
        <v>26.2</v>
      </c>
      <c r="KK62" s="55">
        <v>31.5</v>
      </c>
      <c r="KL62" s="55">
        <v>47.3</v>
      </c>
      <c r="KM62" s="55">
        <v>98.1</v>
      </c>
      <c r="KN62" s="55">
        <v>22.5</v>
      </c>
      <c r="KO62" s="55">
        <v>40.700000000000003</v>
      </c>
      <c r="KP62" s="55">
        <v>31.3</v>
      </c>
      <c r="KQ62" s="55">
        <v>260.8</v>
      </c>
      <c r="KR62" s="55">
        <f t="shared" si="5"/>
        <v>443.2</v>
      </c>
      <c r="KS62" s="55">
        <v>25.3</v>
      </c>
      <c r="KT62" s="55">
        <v>39.700000000000003</v>
      </c>
      <c r="KU62" s="55">
        <v>47</v>
      </c>
      <c r="KV62" s="55">
        <v>32.700000000000003</v>
      </c>
      <c r="KW62" s="55">
        <v>37.099999999999994</v>
      </c>
      <c r="KX62" s="55">
        <v>46.800000000000004</v>
      </c>
      <c r="KY62" s="55">
        <v>38.599999999999994</v>
      </c>
      <c r="KZ62" s="55">
        <v>29.5</v>
      </c>
      <c r="LA62" s="55">
        <v>76</v>
      </c>
      <c r="LB62" s="55">
        <v>37.4</v>
      </c>
      <c r="LC62" s="55">
        <v>33.1</v>
      </c>
      <c r="LD62" s="55"/>
    </row>
    <row r="63" spans="2:316">
      <c r="B63" s="40" t="s">
        <v>218</v>
      </c>
      <c r="C63" s="66" t="s">
        <v>219</v>
      </c>
      <c r="D63" s="66" t="s">
        <v>41</v>
      </c>
      <c r="E63" s="55">
        <f t="shared" si="8"/>
        <v>0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>
        <f t="shared" si="0"/>
        <v>95</v>
      </c>
      <c r="IF63" s="55">
        <v>4.7</v>
      </c>
      <c r="IG63" s="55">
        <v>17.7</v>
      </c>
      <c r="IH63" s="55">
        <v>10</v>
      </c>
      <c r="II63" s="55">
        <v>14.1</v>
      </c>
      <c r="IJ63" s="55">
        <v>5.7</v>
      </c>
      <c r="IK63" s="55">
        <v>6.1</v>
      </c>
      <c r="IL63" s="55">
        <v>6.7</v>
      </c>
      <c r="IM63" s="55">
        <v>6.8</v>
      </c>
      <c r="IN63" s="55">
        <v>8.3000000000000007</v>
      </c>
      <c r="IO63" s="55">
        <v>5.4</v>
      </c>
      <c r="IP63" s="55">
        <v>4.2</v>
      </c>
      <c r="IQ63" s="55">
        <v>5.3</v>
      </c>
      <c r="IR63" s="55">
        <f t="shared" si="1"/>
        <v>96.8</v>
      </c>
      <c r="IS63" s="55">
        <v>5.5</v>
      </c>
      <c r="IT63" s="55">
        <v>23.2</v>
      </c>
      <c r="IU63" s="55">
        <v>10.3</v>
      </c>
      <c r="IV63" s="55">
        <v>5.4</v>
      </c>
      <c r="IW63" s="55">
        <v>5.9</v>
      </c>
      <c r="IX63" s="55">
        <v>4.7</v>
      </c>
      <c r="IY63" s="55">
        <v>7.4</v>
      </c>
      <c r="IZ63" s="55">
        <v>12.3</v>
      </c>
      <c r="JA63" s="55">
        <v>4.5999999999999996</v>
      </c>
      <c r="JB63" s="55">
        <v>6.7</v>
      </c>
      <c r="JC63" s="55">
        <v>6</v>
      </c>
      <c r="JD63" s="55">
        <v>4.8</v>
      </c>
      <c r="JE63" s="55">
        <f t="shared" si="2"/>
        <v>123.10000000000001</v>
      </c>
      <c r="JF63" s="55">
        <v>36.4</v>
      </c>
      <c r="JG63" s="55">
        <v>5.8</v>
      </c>
      <c r="JH63" s="55">
        <v>36.200000000000003</v>
      </c>
      <c r="JI63" s="55">
        <v>4</v>
      </c>
      <c r="JJ63" s="55">
        <v>2.8</v>
      </c>
      <c r="JK63" s="55">
        <v>3</v>
      </c>
      <c r="JL63" s="55">
        <v>3.7</v>
      </c>
      <c r="JM63" s="55">
        <v>4.7</v>
      </c>
      <c r="JN63" s="55">
        <v>6.1</v>
      </c>
      <c r="JO63" s="55">
        <v>4.7</v>
      </c>
      <c r="JP63" s="55">
        <v>6.2</v>
      </c>
      <c r="JQ63" s="55">
        <v>9.5</v>
      </c>
      <c r="JR63" s="55">
        <f t="shared" si="3"/>
        <v>888.5</v>
      </c>
      <c r="JS63" s="55">
        <v>2</v>
      </c>
      <c r="JT63" s="55">
        <v>23.8</v>
      </c>
      <c r="JU63" s="55">
        <v>10.4</v>
      </c>
      <c r="JV63" s="55">
        <v>9.1</v>
      </c>
      <c r="JW63" s="55">
        <v>7</v>
      </c>
      <c r="JX63" s="55">
        <v>7.7</v>
      </c>
      <c r="JY63" s="55">
        <v>82</v>
      </c>
      <c r="JZ63" s="55">
        <v>8.1</v>
      </c>
      <c r="KA63" s="55">
        <v>6.8</v>
      </c>
      <c r="KB63" s="55">
        <v>6.5</v>
      </c>
      <c r="KC63" s="55">
        <v>14.9</v>
      </c>
      <c r="KD63" s="55">
        <v>710.2</v>
      </c>
      <c r="KE63" s="55">
        <f t="shared" si="4"/>
        <v>309.70000000000005</v>
      </c>
      <c r="KF63" s="55">
        <v>5.4</v>
      </c>
      <c r="KG63" s="55">
        <v>12.1</v>
      </c>
      <c r="KH63" s="55">
        <v>13.1</v>
      </c>
      <c r="KI63" s="55">
        <v>4.5999999999999996</v>
      </c>
      <c r="KJ63" s="55">
        <v>3.8</v>
      </c>
      <c r="KK63" s="55">
        <v>7.8</v>
      </c>
      <c r="KL63" s="55">
        <v>20.6</v>
      </c>
      <c r="KM63" s="55">
        <v>12.5</v>
      </c>
      <c r="KN63" s="55">
        <v>2.5</v>
      </c>
      <c r="KO63" s="55">
        <v>3.2</v>
      </c>
      <c r="KP63" s="55">
        <v>7.7</v>
      </c>
      <c r="KQ63" s="55">
        <v>216.4</v>
      </c>
      <c r="KR63" s="55">
        <f t="shared" si="5"/>
        <v>133.4</v>
      </c>
      <c r="KS63" s="55">
        <v>2.6</v>
      </c>
      <c r="KT63" s="55">
        <v>16.100000000000001</v>
      </c>
      <c r="KU63" s="55">
        <v>14</v>
      </c>
      <c r="KV63" s="55">
        <v>9.1</v>
      </c>
      <c r="KW63" s="55">
        <v>9</v>
      </c>
      <c r="KX63" s="55">
        <v>19.200000000000003</v>
      </c>
      <c r="KY63" s="55">
        <v>10.4</v>
      </c>
      <c r="KZ63" s="55">
        <v>7</v>
      </c>
      <c r="LA63" s="55">
        <v>27</v>
      </c>
      <c r="LB63" s="55">
        <v>10.7</v>
      </c>
      <c r="LC63" s="55">
        <v>8.2999999999999989</v>
      </c>
      <c r="LD63" s="55"/>
    </row>
    <row r="64" spans="2:316">
      <c r="B64" s="42" t="s">
        <v>220</v>
      </c>
      <c r="C64" s="67" t="s">
        <v>221</v>
      </c>
      <c r="D64" s="67" t="s">
        <v>41</v>
      </c>
      <c r="E64" s="55">
        <f t="shared" si="8"/>
        <v>0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>
        <f t="shared" si="0"/>
        <v>94.800000000000011</v>
      </c>
      <c r="IF64" s="55">
        <v>4.7</v>
      </c>
      <c r="IG64" s="55">
        <v>17.7</v>
      </c>
      <c r="IH64" s="55">
        <v>10</v>
      </c>
      <c r="II64" s="55">
        <v>14.1</v>
      </c>
      <c r="IJ64" s="55">
        <v>5.7</v>
      </c>
      <c r="IK64" s="55">
        <v>6.1</v>
      </c>
      <c r="IL64" s="55">
        <v>6.5</v>
      </c>
      <c r="IM64" s="55">
        <v>6.8</v>
      </c>
      <c r="IN64" s="55">
        <v>8.3000000000000007</v>
      </c>
      <c r="IO64" s="55">
        <v>5.4</v>
      </c>
      <c r="IP64" s="55">
        <v>4.2</v>
      </c>
      <c r="IQ64" s="55">
        <v>5.3</v>
      </c>
      <c r="IR64" s="55">
        <f t="shared" si="1"/>
        <v>96.8</v>
      </c>
      <c r="IS64" s="55">
        <v>5.5</v>
      </c>
      <c r="IT64" s="55">
        <v>23.2</v>
      </c>
      <c r="IU64" s="55">
        <v>10.3</v>
      </c>
      <c r="IV64" s="55">
        <v>5.4</v>
      </c>
      <c r="IW64" s="55">
        <v>5.9</v>
      </c>
      <c r="IX64" s="55">
        <v>4.7</v>
      </c>
      <c r="IY64" s="55">
        <v>7.4</v>
      </c>
      <c r="IZ64" s="55">
        <v>12.3</v>
      </c>
      <c r="JA64" s="55">
        <v>4.5999999999999996</v>
      </c>
      <c r="JB64" s="55">
        <v>6.7</v>
      </c>
      <c r="JC64" s="55">
        <v>6</v>
      </c>
      <c r="JD64" s="55">
        <v>4.8</v>
      </c>
      <c r="JE64" s="55">
        <f t="shared" si="2"/>
        <v>123.10000000000001</v>
      </c>
      <c r="JF64" s="55">
        <v>36.4</v>
      </c>
      <c r="JG64" s="55">
        <v>5.8</v>
      </c>
      <c r="JH64" s="55">
        <v>36.200000000000003</v>
      </c>
      <c r="JI64" s="55">
        <v>4</v>
      </c>
      <c r="JJ64" s="55">
        <v>2.8</v>
      </c>
      <c r="JK64" s="55">
        <v>3</v>
      </c>
      <c r="JL64" s="55">
        <v>3.7</v>
      </c>
      <c r="JM64" s="55">
        <v>4.7</v>
      </c>
      <c r="JN64" s="55">
        <v>6.1</v>
      </c>
      <c r="JO64" s="55">
        <v>4.7</v>
      </c>
      <c r="JP64" s="55">
        <v>6.2</v>
      </c>
      <c r="JQ64" s="55">
        <v>9.5</v>
      </c>
      <c r="JR64" s="55">
        <f t="shared" si="3"/>
        <v>888.5</v>
      </c>
      <c r="JS64" s="55">
        <v>2</v>
      </c>
      <c r="JT64" s="55">
        <v>23.8</v>
      </c>
      <c r="JU64" s="55">
        <v>10.4</v>
      </c>
      <c r="JV64" s="55">
        <v>9.1</v>
      </c>
      <c r="JW64" s="55">
        <v>7</v>
      </c>
      <c r="JX64" s="55">
        <v>7.7</v>
      </c>
      <c r="JY64" s="55">
        <v>82</v>
      </c>
      <c r="JZ64" s="55">
        <v>8.1</v>
      </c>
      <c r="KA64" s="55">
        <v>6.8</v>
      </c>
      <c r="KB64" s="55">
        <v>6.5</v>
      </c>
      <c r="KC64" s="55">
        <v>14.9</v>
      </c>
      <c r="KD64" s="55">
        <v>710.2</v>
      </c>
      <c r="KE64" s="55">
        <f t="shared" si="4"/>
        <v>309.60000000000002</v>
      </c>
      <c r="KF64" s="55">
        <v>5.4</v>
      </c>
      <c r="KG64" s="55">
        <v>12</v>
      </c>
      <c r="KH64" s="55">
        <v>13.1</v>
      </c>
      <c r="KI64" s="55">
        <v>4.5999999999999996</v>
      </c>
      <c r="KJ64" s="55">
        <v>3.8</v>
      </c>
      <c r="KK64" s="55">
        <v>7.8</v>
      </c>
      <c r="KL64" s="55">
        <v>20.6</v>
      </c>
      <c r="KM64" s="55">
        <v>12.5</v>
      </c>
      <c r="KN64" s="55">
        <v>2.5</v>
      </c>
      <c r="KO64" s="55">
        <v>3.2</v>
      </c>
      <c r="KP64" s="55">
        <v>7.7</v>
      </c>
      <c r="KQ64" s="55">
        <v>216.4</v>
      </c>
      <c r="KR64" s="55">
        <f t="shared" si="5"/>
        <v>133.4</v>
      </c>
      <c r="KS64" s="55">
        <v>2.6</v>
      </c>
      <c r="KT64" s="55">
        <v>16.100000000000001</v>
      </c>
      <c r="KU64" s="55">
        <v>14</v>
      </c>
      <c r="KV64" s="55">
        <v>9.1</v>
      </c>
      <c r="KW64" s="55">
        <v>9</v>
      </c>
      <c r="KX64" s="55">
        <v>19.200000000000003</v>
      </c>
      <c r="KY64" s="55">
        <v>10.4</v>
      </c>
      <c r="KZ64" s="55">
        <v>7</v>
      </c>
      <c r="LA64" s="55">
        <v>27</v>
      </c>
      <c r="LB64" s="55">
        <v>10.7</v>
      </c>
      <c r="LC64" s="55">
        <v>8.2999999999999989</v>
      </c>
      <c r="LD64" s="55"/>
    </row>
    <row r="65" spans="2:316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>
        <f t="shared" si="0"/>
        <v>0</v>
      </c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>
        <f t="shared" si="1"/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f t="shared" si="2"/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>
        <f t="shared" si="3"/>
        <v>0</v>
      </c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f t="shared" si="4"/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f t="shared" si="5"/>
        <v>0</v>
      </c>
      <c r="KS65" s="55">
        <v>0</v>
      </c>
      <c r="KT65" s="55">
        <v>0</v>
      </c>
      <c r="KU65" s="55">
        <v>0</v>
      </c>
      <c r="KV65" s="55">
        <v>0</v>
      </c>
      <c r="KW65" s="55">
        <v>0</v>
      </c>
      <c r="KX65" s="55">
        <v>0</v>
      </c>
      <c r="KY65" s="55">
        <v>0</v>
      </c>
      <c r="KZ65" s="55">
        <v>0</v>
      </c>
      <c r="LA65" s="55">
        <v>0</v>
      </c>
      <c r="LB65" s="55">
        <v>0</v>
      </c>
      <c r="LC65" s="55">
        <v>0</v>
      </c>
      <c r="LD65" s="55"/>
    </row>
    <row r="66" spans="2:316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>
        <f t="shared" si="0"/>
        <v>94.800000000000011</v>
      </c>
      <c r="IF66" s="55">
        <v>4.7</v>
      </c>
      <c r="IG66" s="55">
        <v>17.7</v>
      </c>
      <c r="IH66" s="55">
        <v>10</v>
      </c>
      <c r="II66" s="55">
        <v>14.1</v>
      </c>
      <c r="IJ66" s="55">
        <v>5.7</v>
      </c>
      <c r="IK66" s="55">
        <v>6.1</v>
      </c>
      <c r="IL66" s="55">
        <v>6.5</v>
      </c>
      <c r="IM66" s="55">
        <v>6.8</v>
      </c>
      <c r="IN66" s="55">
        <v>8.3000000000000007</v>
      </c>
      <c r="IO66" s="55">
        <v>5.4</v>
      </c>
      <c r="IP66" s="55">
        <v>4.2</v>
      </c>
      <c r="IQ66" s="55">
        <v>5.3</v>
      </c>
      <c r="IR66" s="55">
        <f t="shared" si="1"/>
        <v>96.8</v>
      </c>
      <c r="IS66" s="55">
        <v>5.5</v>
      </c>
      <c r="IT66" s="55">
        <v>23.2</v>
      </c>
      <c r="IU66" s="55">
        <v>10.3</v>
      </c>
      <c r="IV66" s="55">
        <v>5.4</v>
      </c>
      <c r="IW66" s="55">
        <v>5.9</v>
      </c>
      <c r="IX66" s="55">
        <v>4.7</v>
      </c>
      <c r="IY66" s="55">
        <v>7.4</v>
      </c>
      <c r="IZ66" s="55">
        <v>12.3</v>
      </c>
      <c r="JA66" s="55">
        <v>4.5999999999999996</v>
      </c>
      <c r="JB66" s="55">
        <v>6.7</v>
      </c>
      <c r="JC66" s="55">
        <v>6</v>
      </c>
      <c r="JD66" s="55">
        <v>4.8</v>
      </c>
      <c r="JE66" s="55">
        <f t="shared" si="2"/>
        <v>123.10000000000001</v>
      </c>
      <c r="JF66" s="55">
        <v>36.4</v>
      </c>
      <c r="JG66" s="55">
        <v>5.8</v>
      </c>
      <c r="JH66" s="55">
        <v>36.200000000000003</v>
      </c>
      <c r="JI66" s="55">
        <v>4</v>
      </c>
      <c r="JJ66" s="55">
        <v>2.8</v>
      </c>
      <c r="JK66" s="55">
        <v>3</v>
      </c>
      <c r="JL66" s="55">
        <v>3.7</v>
      </c>
      <c r="JM66" s="55">
        <v>4.7</v>
      </c>
      <c r="JN66" s="55">
        <v>6.1</v>
      </c>
      <c r="JO66" s="55">
        <v>4.7</v>
      </c>
      <c r="JP66" s="55">
        <v>6.2</v>
      </c>
      <c r="JQ66" s="55">
        <v>9.5</v>
      </c>
      <c r="JR66" s="55">
        <f t="shared" si="3"/>
        <v>888.5</v>
      </c>
      <c r="JS66" s="55">
        <v>2</v>
      </c>
      <c r="JT66" s="55">
        <v>23.8</v>
      </c>
      <c r="JU66" s="55">
        <v>10.4</v>
      </c>
      <c r="JV66" s="55">
        <v>9.1</v>
      </c>
      <c r="JW66" s="55">
        <v>7</v>
      </c>
      <c r="JX66" s="55">
        <v>7.7</v>
      </c>
      <c r="JY66" s="55">
        <v>82</v>
      </c>
      <c r="JZ66" s="55">
        <v>8.1</v>
      </c>
      <c r="KA66" s="55">
        <v>6.8</v>
      </c>
      <c r="KB66" s="55">
        <v>6.5</v>
      </c>
      <c r="KC66" s="55">
        <v>14.9</v>
      </c>
      <c r="KD66" s="55">
        <v>710.2</v>
      </c>
      <c r="KE66" s="55">
        <f t="shared" si="4"/>
        <v>309.60000000000002</v>
      </c>
      <c r="KF66" s="55">
        <v>5.4</v>
      </c>
      <c r="KG66" s="55">
        <v>12</v>
      </c>
      <c r="KH66" s="55">
        <v>13.1</v>
      </c>
      <c r="KI66" s="55">
        <v>4.5999999999999996</v>
      </c>
      <c r="KJ66" s="55">
        <v>3.8</v>
      </c>
      <c r="KK66" s="55">
        <v>7.8</v>
      </c>
      <c r="KL66" s="55">
        <v>20.6</v>
      </c>
      <c r="KM66" s="55">
        <v>12.5</v>
      </c>
      <c r="KN66" s="55">
        <v>2.5</v>
      </c>
      <c r="KO66" s="55">
        <v>3.2</v>
      </c>
      <c r="KP66" s="55">
        <v>7.7</v>
      </c>
      <c r="KQ66" s="55">
        <v>216.4</v>
      </c>
      <c r="KR66" s="55">
        <f t="shared" si="5"/>
        <v>132.79999999999998</v>
      </c>
      <c r="KS66" s="55">
        <v>2.6</v>
      </c>
      <c r="KT66" s="55">
        <v>16.100000000000001</v>
      </c>
      <c r="KU66" s="55">
        <v>14</v>
      </c>
      <c r="KV66" s="55">
        <v>9.1</v>
      </c>
      <c r="KW66" s="55">
        <v>9</v>
      </c>
      <c r="KX66" s="55">
        <v>19.100000000000001</v>
      </c>
      <c r="KY66" s="55">
        <v>10.3</v>
      </c>
      <c r="KZ66" s="55">
        <v>6.9</v>
      </c>
      <c r="LA66" s="55">
        <v>26.9</v>
      </c>
      <c r="LB66" s="55">
        <v>10.6</v>
      </c>
      <c r="LC66" s="55">
        <v>8.1999999999999993</v>
      </c>
      <c r="LD66" s="55"/>
    </row>
    <row r="67" spans="2:316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>
        <f t="shared" si="0"/>
        <v>0</v>
      </c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>
        <f t="shared" si="1"/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f t="shared" si="2"/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f t="shared" si="3"/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f t="shared" si="4"/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f t="shared" si="5"/>
        <v>0.6</v>
      </c>
      <c r="KS67" s="55">
        <v>0</v>
      </c>
      <c r="KT67" s="55">
        <v>0</v>
      </c>
      <c r="KU67" s="55">
        <v>0</v>
      </c>
      <c r="KV67" s="55">
        <v>0</v>
      </c>
      <c r="KW67" s="55">
        <v>0</v>
      </c>
      <c r="KX67" s="55">
        <v>0.1</v>
      </c>
      <c r="KY67" s="55">
        <v>0.1</v>
      </c>
      <c r="KZ67" s="55">
        <v>0.1</v>
      </c>
      <c r="LA67" s="55">
        <v>0.1</v>
      </c>
      <c r="LB67" s="55">
        <v>0.1</v>
      </c>
      <c r="LC67" s="55">
        <v>0.1</v>
      </c>
      <c r="LD67" s="55"/>
    </row>
    <row r="68" spans="2:316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>
        <f t="shared" si="0"/>
        <v>0.2</v>
      </c>
      <c r="IF68" s="55"/>
      <c r="IG68" s="55"/>
      <c r="IH68" s="55"/>
      <c r="II68" s="55"/>
      <c r="IJ68" s="55"/>
      <c r="IK68" s="55"/>
      <c r="IL68" s="55">
        <v>0.2</v>
      </c>
      <c r="IM68" s="55"/>
      <c r="IN68" s="55"/>
      <c r="IO68" s="55"/>
      <c r="IP68" s="55"/>
      <c r="IQ68" s="55"/>
      <c r="IR68" s="55">
        <f t="shared" si="1"/>
        <v>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f t="shared" si="2"/>
        <v>0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0</v>
      </c>
      <c r="JN68" s="55">
        <v>0</v>
      </c>
      <c r="JO68" s="55">
        <v>0</v>
      </c>
      <c r="JP68" s="55">
        <v>0</v>
      </c>
      <c r="JQ68" s="55">
        <v>0</v>
      </c>
      <c r="JR68" s="55">
        <f t="shared" si="3"/>
        <v>0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0</v>
      </c>
      <c r="KD68" s="55">
        <v>0</v>
      </c>
      <c r="KE68" s="55">
        <f t="shared" si="4"/>
        <v>0.1</v>
      </c>
      <c r="KF68" s="55">
        <v>0</v>
      </c>
      <c r="KG68" s="55">
        <v>0.1</v>
      </c>
      <c r="KH68" s="55">
        <v>0</v>
      </c>
      <c r="KI68" s="55">
        <v>0</v>
      </c>
      <c r="KJ68" s="55">
        <v>0</v>
      </c>
      <c r="KK68" s="55">
        <v>0</v>
      </c>
      <c r="KL68" s="55">
        <v>0</v>
      </c>
      <c r="KM68" s="55">
        <v>0</v>
      </c>
      <c r="KN68" s="55">
        <v>0</v>
      </c>
      <c r="KO68" s="55">
        <v>0</v>
      </c>
      <c r="KP68" s="55">
        <v>0</v>
      </c>
      <c r="KQ68" s="55">
        <v>0</v>
      </c>
      <c r="KR68" s="55">
        <f t="shared" si="5"/>
        <v>0</v>
      </c>
      <c r="KS68" s="55">
        <v>0</v>
      </c>
      <c r="KT68" s="55">
        <v>0</v>
      </c>
      <c r="KU68" s="55">
        <v>0</v>
      </c>
      <c r="KV68" s="55">
        <v>0</v>
      </c>
      <c r="KW68" s="55">
        <v>0</v>
      </c>
      <c r="KX68" s="55">
        <v>0</v>
      </c>
      <c r="KY68" s="55">
        <v>0</v>
      </c>
      <c r="KZ68" s="55">
        <v>0</v>
      </c>
      <c r="LA68" s="55">
        <v>0</v>
      </c>
      <c r="LB68" s="55">
        <v>0</v>
      </c>
      <c r="LC68" s="55">
        <v>0</v>
      </c>
      <c r="LD68" s="55"/>
    </row>
    <row r="69" spans="2:316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>
        <f t="shared" si="0"/>
        <v>0</v>
      </c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>
        <f t="shared" si="1"/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f t="shared" si="2"/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>
        <f t="shared" si="3"/>
        <v>0</v>
      </c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f t="shared" si="4"/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f t="shared" si="5"/>
        <v>0</v>
      </c>
      <c r="KS69" s="55">
        <v>0</v>
      </c>
      <c r="KT69" s="55">
        <v>0</v>
      </c>
      <c r="KU69" s="55">
        <v>0</v>
      </c>
      <c r="KV69" s="55">
        <v>0</v>
      </c>
      <c r="KW69" s="55">
        <v>0</v>
      </c>
      <c r="KX69" s="55">
        <v>0</v>
      </c>
      <c r="KY69" s="55">
        <v>0</v>
      </c>
      <c r="KZ69" s="55">
        <v>0</v>
      </c>
      <c r="LA69" s="55">
        <v>0</v>
      </c>
      <c r="LB69" s="55">
        <v>0</v>
      </c>
      <c r="LC69" s="55">
        <v>0</v>
      </c>
      <c r="LD69" s="55"/>
    </row>
    <row r="70" spans="2:316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>
        <f t="shared" si="0"/>
        <v>0</v>
      </c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>
        <f t="shared" si="1"/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f t="shared" si="2"/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>
        <f t="shared" si="3"/>
        <v>0</v>
      </c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f t="shared" si="4"/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f t="shared" si="5"/>
        <v>0</v>
      </c>
      <c r="KS70" s="55">
        <v>0</v>
      </c>
      <c r="KT70" s="55">
        <v>0</v>
      </c>
      <c r="KU70" s="55">
        <v>0</v>
      </c>
      <c r="KV70" s="55">
        <v>0</v>
      </c>
      <c r="KW70" s="55">
        <v>0</v>
      </c>
      <c r="KX70" s="55">
        <v>0</v>
      </c>
      <c r="KY70" s="55">
        <v>0</v>
      </c>
      <c r="KZ70" s="55">
        <v>0</v>
      </c>
      <c r="LA70" s="55">
        <v>0</v>
      </c>
      <c r="LB70" s="55">
        <v>0</v>
      </c>
      <c r="LC70" s="55">
        <v>0</v>
      </c>
      <c r="LD70" s="55"/>
    </row>
    <row r="71" spans="2:316">
      <c r="B71" s="42" t="s">
        <v>233</v>
      </c>
      <c r="C71" s="67" t="s">
        <v>234</v>
      </c>
      <c r="D71" s="67" t="s">
        <v>41</v>
      </c>
      <c r="E71" s="55">
        <f t="shared" ref="E71" si="9">+SUM(F71:Q71)</f>
        <v>0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>
        <f t="shared" si="0"/>
        <v>0</v>
      </c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>
        <f t="shared" si="1"/>
        <v>0</v>
      </c>
      <c r="IS71" s="55">
        <v>0</v>
      </c>
      <c r="IT71" s="55">
        <v>0</v>
      </c>
      <c r="IU71" s="55">
        <v>0</v>
      </c>
      <c r="IV71" s="55">
        <v>0</v>
      </c>
      <c r="IW71" s="55">
        <v>0</v>
      </c>
      <c r="IX71" s="55">
        <v>0</v>
      </c>
      <c r="IY71" s="55">
        <v>0</v>
      </c>
      <c r="IZ71" s="55">
        <v>0</v>
      </c>
      <c r="JA71" s="55">
        <v>0</v>
      </c>
      <c r="JB71" s="55">
        <v>0</v>
      </c>
      <c r="JC71" s="55">
        <v>0</v>
      </c>
      <c r="JD71" s="55">
        <v>0</v>
      </c>
      <c r="JE71" s="55">
        <f t="shared" si="2"/>
        <v>0</v>
      </c>
      <c r="JF71" s="55">
        <v>0</v>
      </c>
      <c r="JG71" s="55">
        <v>0</v>
      </c>
      <c r="JH71" s="55">
        <v>0</v>
      </c>
      <c r="JI71" s="55">
        <v>0</v>
      </c>
      <c r="JJ71" s="55">
        <v>0</v>
      </c>
      <c r="JK71" s="55">
        <v>0</v>
      </c>
      <c r="JL71" s="55">
        <v>0</v>
      </c>
      <c r="JM71" s="55">
        <v>0</v>
      </c>
      <c r="JN71" s="55">
        <v>0</v>
      </c>
      <c r="JO71" s="55">
        <v>0</v>
      </c>
      <c r="JP71" s="55">
        <v>0</v>
      </c>
      <c r="JQ71" s="55">
        <v>0</v>
      </c>
      <c r="JR71" s="55">
        <f t="shared" si="3"/>
        <v>0</v>
      </c>
      <c r="JS71" s="55">
        <v>0</v>
      </c>
      <c r="JT71" s="55">
        <v>0</v>
      </c>
      <c r="JU71" s="55">
        <v>0</v>
      </c>
      <c r="JV71" s="55">
        <v>0</v>
      </c>
      <c r="JW71" s="55">
        <v>0</v>
      </c>
      <c r="JX71" s="55">
        <v>0</v>
      </c>
      <c r="JY71" s="55">
        <v>0</v>
      </c>
      <c r="JZ71" s="55">
        <v>0</v>
      </c>
      <c r="KA71" s="55">
        <v>0</v>
      </c>
      <c r="KB71" s="55">
        <v>0</v>
      </c>
      <c r="KC71" s="55">
        <v>0</v>
      </c>
      <c r="KD71" s="55">
        <v>0</v>
      </c>
      <c r="KE71" s="55">
        <f t="shared" si="4"/>
        <v>0</v>
      </c>
      <c r="KF71" s="55">
        <v>0</v>
      </c>
      <c r="KG71" s="55">
        <v>0</v>
      </c>
      <c r="KH71" s="55">
        <v>0</v>
      </c>
      <c r="KI71" s="55">
        <v>0</v>
      </c>
      <c r="KJ71" s="55">
        <v>0</v>
      </c>
      <c r="KK71" s="55">
        <v>0</v>
      </c>
      <c r="KL71" s="55">
        <v>0</v>
      </c>
      <c r="KM71" s="55">
        <v>0</v>
      </c>
      <c r="KN71" s="55">
        <v>0</v>
      </c>
      <c r="KO71" s="55">
        <v>0</v>
      </c>
      <c r="KP71" s="55">
        <v>0</v>
      </c>
      <c r="KQ71" s="55">
        <v>0</v>
      </c>
      <c r="KR71" s="55">
        <f t="shared" si="5"/>
        <v>0</v>
      </c>
      <c r="KS71" s="55">
        <v>0</v>
      </c>
      <c r="KT71" s="55">
        <v>0</v>
      </c>
      <c r="KU71" s="55">
        <v>0</v>
      </c>
      <c r="KV71" s="55">
        <v>0</v>
      </c>
      <c r="KW71" s="55">
        <v>0</v>
      </c>
      <c r="KX71" s="55">
        <v>0</v>
      </c>
      <c r="KY71" s="55">
        <v>0</v>
      </c>
      <c r="KZ71" s="55">
        <v>0</v>
      </c>
      <c r="LA71" s="55">
        <v>0</v>
      </c>
      <c r="LB71" s="55">
        <v>0</v>
      </c>
      <c r="LC71" s="55">
        <v>0</v>
      </c>
      <c r="LD71" s="55"/>
    </row>
    <row r="72" spans="2:316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>
        <f t="shared" si="0"/>
        <v>0</v>
      </c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>
        <f t="shared" si="1"/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f t="shared" si="2"/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>
        <f t="shared" si="3"/>
        <v>0</v>
      </c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f t="shared" si="4"/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f t="shared" si="5"/>
        <v>0</v>
      </c>
      <c r="KS72" s="55">
        <v>0</v>
      </c>
      <c r="KT72" s="55">
        <v>0</v>
      </c>
      <c r="KU72" s="55">
        <v>0</v>
      </c>
      <c r="KV72" s="55">
        <v>0</v>
      </c>
      <c r="KW72" s="55">
        <v>0</v>
      </c>
      <c r="KX72" s="55">
        <v>0</v>
      </c>
      <c r="KY72" s="55">
        <v>0</v>
      </c>
      <c r="KZ72" s="55">
        <v>0</v>
      </c>
      <c r="LA72" s="55">
        <v>0</v>
      </c>
      <c r="LB72" s="55">
        <v>0</v>
      </c>
      <c r="LC72" s="55">
        <v>0</v>
      </c>
      <c r="LD72" s="55"/>
    </row>
    <row r="73" spans="2:316">
      <c r="B73" s="40" t="s">
        <v>237</v>
      </c>
      <c r="C73" s="66" t="s">
        <v>238</v>
      </c>
      <c r="D73" s="66" t="s">
        <v>41</v>
      </c>
      <c r="E73" s="55">
        <f t="shared" ref="E73" si="10">+SUM(F73:Q73)</f>
        <v>0</v>
      </c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>
        <f t="shared" ref="IE73:IE89" si="11">+SUM(IF73:IQ73)</f>
        <v>149</v>
      </c>
      <c r="IF73" s="55">
        <v>12.7</v>
      </c>
      <c r="IG73" s="55">
        <v>9.8999999999999986</v>
      </c>
      <c r="IH73" s="55">
        <v>11.1</v>
      </c>
      <c r="II73" s="55">
        <v>13.7</v>
      </c>
      <c r="IJ73" s="55">
        <v>13.700000000000001</v>
      </c>
      <c r="IK73" s="55">
        <v>15.100000000000001</v>
      </c>
      <c r="IL73" s="55">
        <v>11.4</v>
      </c>
      <c r="IM73" s="55">
        <v>13.200000000000001</v>
      </c>
      <c r="IN73" s="55">
        <v>11.2</v>
      </c>
      <c r="IO73" s="55">
        <v>13.5</v>
      </c>
      <c r="IP73" s="55">
        <v>13.2</v>
      </c>
      <c r="IQ73" s="55">
        <v>10.3</v>
      </c>
      <c r="IR73" s="55">
        <f t="shared" ref="IR73:IR89" si="12">+SUM(IS73:JD73)</f>
        <v>160.29999999999998</v>
      </c>
      <c r="IS73" s="55">
        <v>14.7</v>
      </c>
      <c r="IT73" s="55">
        <v>11.8</v>
      </c>
      <c r="IU73" s="55">
        <v>11.7</v>
      </c>
      <c r="IV73" s="55">
        <v>11.399999999999999</v>
      </c>
      <c r="IW73" s="55">
        <v>13.4</v>
      </c>
      <c r="IX73" s="55">
        <v>12.5</v>
      </c>
      <c r="IY73" s="55">
        <v>16</v>
      </c>
      <c r="IZ73" s="55">
        <v>13.399999999999999</v>
      </c>
      <c r="JA73" s="55">
        <v>12.4</v>
      </c>
      <c r="JB73" s="55">
        <v>15.7</v>
      </c>
      <c r="JC73" s="55">
        <v>13.6</v>
      </c>
      <c r="JD73" s="55">
        <v>13.7</v>
      </c>
      <c r="JE73" s="55">
        <f t="shared" ref="JE73:JE89" si="13">+SUM(JF73:JQ73)</f>
        <v>119.00000000000001</v>
      </c>
      <c r="JF73" s="55">
        <v>17.100000000000001</v>
      </c>
      <c r="JG73" s="55">
        <v>13.1</v>
      </c>
      <c r="JH73" s="55">
        <v>10</v>
      </c>
      <c r="JI73" s="55">
        <v>1.1000000000000001</v>
      </c>
      <c r="JJ73" s="55">
        <v>1.7000000000000002</v>
      </c>
      <c r="JK73" s="55">
        <v>4.1000000000000005</v>
      </c>
      <c r="JL73" s="55">
        <v>11.1</v>
      </c>
      <c r="JM73" s="55">
        <v>9.8999999999999986</v>
      </c>
      <c r="JN73" s="55">
        <v>12.2</v>
      </c>
      <c r="JO73" s="55">
        <v>14.5</v>
      </c>
      <c r="JP73" s="55">
        <v>11.3</v>
      </c>
      <c r="JQ73" s="55">
        <v>12.9</v>
      </c>
      <c r="JR73" s="55">
        <f t="shared" ref="JR73:JR89" si="14">+SUM(JS73:KD73)</f>
        <v>186.29999999999998</v>
      </c>
      <c r="JS73" s="55">
        <v>15.899999999999999</v>
      </c>
      <c r="JT73" s="55">
        <v>14.2</v>
      </c>
      <c r="JU73" s="55">
        <v>15</v>
      </c>
      <c r="JV73" s="55">
        <v>18.600000000000001</v>
      </c>
      <c r="JW73" s="55">
        <v>12.4</v>
      </c>
      <c r="JX73" s="55">
        <v>16.299999999999997</v>
      </c>
      <c r="JY73" s="55">
        <v>14.5</v>
      </c>
      <c r="JZ73" s="55">
        <v>17.5</v>
      </c>
      <c r="KA73" s="55">
        <v>16.7</v>
      </c>
      <c r="KB73" s="55">
        <v>13.7</v>
      </c>
      <c r="KC73" s="55">
        <v>17.600000000000001</v>
      </c>
      <c r="KD73" s="55">
        <v>13.9</v>
      </c>
      <c r="KE73" s="55">
        <f t="shared" ref="KE73:KE89" si="15">+SUM(KF73:KQ73)</f>
        <v>197.70000000000002</v>
      </c>
      <c r="KF73" s="55">
        <v>17</v>
      </c>
      <c r="KG73" s="55">
        <v>17.100000000000001</v>
      </c>
      <c r="KH73" s="55">
        <v>20.9</v>
      </c>
      <c r="KI73" s="55">
        <v>15.3</v>
      </c>
      <c r="KJ73" s="55">
        <v>17.899999999999999</v>
      </c>
      <c r="KK73" s="55">
        <v>18.2</v>
      </c>
      <c r="KL73" s="55">
        <v>17.2</v>
      </c>
      <c r="KM73" s="55">
        <v>16.3</v>
      </c>
      <c r="KN73" s="55">
        <v>15.7</v>
      </c>
      <c r="KO73" s="55">
        <v>15.9</v>
      </c>
      <c r="KP73" s="55">
        <v>15.3</v>
      </c>
      <c r="KQ73" s="55">
        <v>10.9</v>
      </c>
      <c r="KR73" s="55">
        <f t="shared" ref="KR73:KR89" si="16">+SUM(KS73:LD73)</f>
        <v>196</v>
      </c>
      <c r="KS73" s="55">
        <v>18.5</v>
      </c>
      <c r="KT73" s="55">
        <v>14.6</v>
      </c>
      <c r="KU73" s="55">
        <v>19.3</v>
      </c>
      <c r="KV73" s="55">
        <v>16.5</v>
      </c>
      <c r="KW73" s="55">
        <v>18.3</v>
      </c>
      <c r="KX73" s="55">
        <v>17.399999999999999</v>
      </c>
      <c r="KY73" s="55">
        <v>16.399999999999999</v>
      </c>
      <c r="KZ73" s="55">
        <v>17</v>
      </c>
      <c r="LA73" s="55">
        <v>24.5</v>
      </c>
      <c r="LB73" s="55">
        <v>17.200000000000003</v>
      </c>
      <c r="LC73" s="55">
        <v>16.3</v>
      </c>
      <c r="LD73" s="55"/>
    </row>
    <row r="74" spans="2:316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>
        <f t="shared" si="11"/>
        <v>0</v>
      </c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>
        <f t="shared" si="12"/>
        <v>0</v>
      </c>
      <c r="IS74" s="55">
        <v>0</v>
      </c>
      <c r="IT74" s="55">
        <v>0</v>
      </c>
      <c r="IU74" s="55">
        <v>0</v>
      </c>
      <c r="IV74" s="55">
        <v>0</v>
      </c>
      <c r="IW74" s="55">
        <v>0</v>
      </c>
      <c r="IX74" s="55">
        <v>0</v>
      </c>
      <c r="IY74" s="55">
        <v>0</v>
      </c>
      <c r="IZ74" s="55">
        <v>0</v>
      </c>
      <c r="JA74" s="55">
        <v>0</v>
      </c>
      <c r="JB74" s="55">
        <v>0</v>
      </c>
      <c r="JC74" s="55">
        <v>0</v>
      </c>
      <c r="JD74" s="55">
        <v>0</v>
      </c>
      <c r="JE74" s="55">
        <f t="shared" si="13"/>
        <v>0</v>
      </c>
      <c r="JF74" s="55">
        <v>0</v>
      </c>
      <c r="JG74" s="55">
        <v>0</v>
      </c>
      <c r="JH74" s="55">
        <v>0</v>
      </c>
      <c r="JI74" s="55">
        <v>0</v>
      </c>
      <c r="JJ74" s="55">
        <v>0</v>
      </c>
      <c r="JK74" s="55">
        <v>0</v>
      </c>
      <c r="JL74" s="55">
        <v>0</v>
      </c>
      <c r="JM74" s="55">
        <v>0</v>
      </c>
      <c r="JN74" s="55">
        <v>0</v>
      </c>
      <c r="JO74" s="55">
        <v>0</v>
      </c>
      <c r="JP74" s="55">
        <v>0</v>
      </c>
      <c r="JQ74" s="55">
        <v>0</v>
      </c>
      <c r="JR74" s="55">
        <f t="shared" si="14"/>
        <v>0</v>
      </c>
      <c r="JS74" s="55">
        <v>0</v>
      </c>
      <c r="JT74" s="55">
        <v>0</v>
      </c>
      <c r="JU74" s="55">
        <v>0</v>
      </c>
      <c r="JV74" s="55">
        <v>0</v>
      </c>
      <c r="JW74" s="55">
        <v>0</v>
      </c>
      <c r="JX74" s="55">
        <v>0</v>
      </c>
      <c r="JY74" s="55">
        <v>0</v>
      </c>
      <c r="JZ74" s="55">
        <v>0</v>
      </c>
      <c r="KA74" s="55">
        <v>0</v>
      </c>
      <c r="KB74" s="55">
        <v>0</v>
      </c>
      <c r="KC74" s="55">
        <v>0</v>
      </c>
      <c r="KD74" s="55">
        <v>0</v>
      </c>
      <c r="KE74" s="55">
        <f t="shared" si="15"/>
        <v>0</v>
      </c>
      <c r="KF74" s="55">
        <v>0</v>
      </c>
      <c r="KG74" s="55">
        <v>0</v>
      </c>
      <c r="KH74" s="55">
        <v>0</v>
      </c>
      <c r="KI74" s="55">
        <v>0</v>
      </c>
      <c r="KJ74" s="55">
        <v>0</v>
      </c>
      <c r="KK74" s="55">
        <v>0</v>
      </c>
      <c r="KL74" s="55">
        <v>0</v>
      </c>
      <c r="KM74" s="55">
        <v>0</v>
      </c>
      <c r="KN74" s="55">
        <v>0</v>
      </c>
      <c r="KO74" s="55">
        <v>0</v>
      </c>
      <c r="KP74" s="55">
        <v>0</v>
      </c>
      <c r="KQ74" s="55">
        <v>0</v>
      </c>
      <c r="KR74" s="55">
        <f t="shared" si="16"/>
        <v>0</v>
      </c>
      <c r="KS74" s="55">
        <v>0</v>
      </c>
      <c r="KT74" s="55">
        <v>0</v>
      </c>
      <c r="KU74" s="55">
        <v>0</v>
      </c>
      <c r="KV74" s="55">
        <v>0</v>
      </c>
      <c r="KW74" s="55">
        <v>0</v>
      </c>
      <c r="KX74" s="55">
        <v>0</v>
      </c>
      <c r="KY74" s="55">
        <v>0</v>
      </c>
      <c r="KZ74" s="55">
        <v>0</v>
      </c>
      <c r="LA74" s="55">
        <v>0</v>
      </c>
      <c r="LB74" s="55">
        <v>0</v>
      </c>
      <c r="LC74" s="55">
        <v>0</v>
      </c>
      <c r="LD74" s="55"/>
    </row>
    <row r="75" spans="2:316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>
        <f t="shared" si="11"/>
        <v>95</v>
      </c>
      <c r="IF75" s="55">
        <v>7.2</v>
      </c>
      <c r="IG75" s="55">
        <v>5.0999999999999996</v>
      </c>
      <c r="IH75" s="55">
        <v>7.8</v>
      </c>
      <c r="II75" s="55">
        <v>7.5</v>
      </c>
      <c r="IJ75" s="55">
        <v>8.3000000000000007</v>
      </c>
      <c r="IK75" s="55">
        <v>10.3</v>
      </c>
      <c r="IL75" s="55">
        <v>6.5</v>
      </c>
      <c r="IM75" s="55">
        <v>9.3000000000000007</v>
      </c>
      <c r="IN75" s="55">
        <v>6.8</v>
      </c>
      <c r="IO75" s="55">
        <v>8.9</v>
      </c>
      <c r="IP75" s="55">
        <v>7</v>
      </c>
      <c r="IQ75" s="55">
        <v>10.3</v>
      </c>
      <c r="IR75" s="55">
        <f t="shared" si="12"/>
        <v>111.5</v>
      </c>
      <c r="IS75" s="55">
        <v>8</v>
      </c>
      <c r="IT75" s="55">
        <v>6.6</v>
      </c>
      <c r="IU75" s="55">
        <v>8.1</v>
      </c>
      <c r="IV75" s="55">
        <v>7.3</v>
      </c>
      <c r="IW75" s="55">
        <v>9.3000000000000007</v>
      </c>
      <c r="IX75" s="55">
        <v>7.5</v>
      </c>
      <c r="IY75" s="55">
        <v>11.9</v>
      </c>
      <c r="IZ75" s="55">
        <v>10.1</v>
      </c>
      <c r="JA75" s="55">
        <v>9.4</v>
      </c>
      <c r="JB75" s="55">
        <v>11.6</v>
      </c>
      <c r="JC75" s="55">
        <v>10</v>
      </c>
      <c r="JD75" s="55">
        <v>11.7</v>
      </c>
      <c r="JE75" s="55">
        <f t="shared" si="13"/>
        <v>88.300000000000011</v>
      </c>
      <c r="JF75" s="55">
        <v>12.5</v>
      </c>
      <c r="JG75" s="55">
        <v>8.1</v>
      </c>
      <c r="JH75" s="55">
        <v>7.5</v>
      </c>
      <c r="JI75" s="55">
        <v>1</v>
      </c>
      <c r="JJ75" s="55">
        <v>0.8</v>
      </c>
      <c r="JK75" s="55">
        <v>3.2</v>
      </c>
      <c r="JL75" s="55">
        <v>8.5</v>
      </c>
      <c r="JM75" s="55">
        <v>7.6</v>
      </c>
      <c r="JN75" s="55">
        <v>8.9</v>
      </c>
      <c r="JO75" s="55">
        <v>10.3</v>
      </c>
      <c r="JP75" s="55">
        <v>8.5</v>
      </c>
      <c r="JQ75" s="55">
        <v>11.4</v>
      </c>
      <c r="JR75" s="55">
        <f t="shared" si="14"/>
        <v>135.19999999999999</v>
      </c>
      <c r="JS75" s="55">
        <v>10.199999999999999</v>
      </c>
      <c r="JT75" s="55">
        <v>6.7</v>
      </c>
      <c r="JU75" s="55">
        <v>10.1</v>
      </c>
      <c r="JV75" s="55">
        <v>12.7</v>
      </c>
      <c r="JW75" s="55">
        <v>9</v>
      </c>
      <c r="JX75" s="55">
        <v>12.2</v>
      </c>
      <c r="JY75" s="55">
        <v>10.6</v>
      </c>
      <c r="JZ75" s="55">
        <v>12.9</v>
      </c>
      <c r="KA75" s="55">
        <v>13.3</v>
      </c>
      <c r="KB75" s="55">
        <v>10.5</v>
      </c>
      <c r="KC75" s="55">
        <v>13.1</v>
      </c>
      <c r="KD75" s="55">
        <v>13.9</v>
      </c>
      <c r="KE75" s="55">
        <f t="shared" si="15"/>
        <v>148.60000000000002</v>
      </c>
      <c r="KF75" s="55">
        <v>12</v>
      </c>
      <c r="KG75" s="55">
        <v>12.2</v>
      </c>
      <c r="KH75" s="55">
        <v>15.6</v>
      </c>
      <c r="KI75" s="55">
        <v>11.1</v>
      </c>
      <c r="KJ75" s="55">
        <v>11.8</v>
      </c>
      <c r="KK75" s="55">
        <v>13.9</v>
      </c>
      <c r="KL75" s="55">
        <v>12.7</v>
      </c>
      <c r="KM75" s="55">
        <v>11.6</v>
      </c>
      <c r="KN75" s="55">
        <v>11.7</v>
      </c>
      <c r="KO75" s="55">
        <v>10.9</v>
      </c>
      <c r="KP75" s="55">
        <v>12.1</v>
      </c>
      <c r="KQ75" s="55">
        <v>13</v>
      </c>
      <c r="KR75" s="55">
        <f t="shared" si="16"/>
        <v>146.80000000000001</v>
      </c>
      <c r="KS75" s="55">
        <v>13.7</v>
      </c>
      <c r="KT75" s="55">
        <v>9.6</v>
      </c>
      <c r="KU75" s="55">
        <v>14.3</v>
      </c>
      <c r="KV75" s="55">
        <v>12.4</v>
      </c>
      <c r="KW75" s="55">
        <v>12.3</v>
      </c>
      <c r="KX75" s="55">
        <v>12.5</v>
      </c>
      <c r="KY75" s="55">
        <v>12.3</v>
      </c>
      <c r="KZ75" s="55">
        <v>13.5</v>
      </c>
      <c r="LA75" s="55">
        <v>20.5</v>
      </c>
      <c r="LB75" s="55">
        <v>12.8</v>
      </c>
      <c r="LC75" s="55">
        <v>12.9</v>
      </c>
      <c r="LD75" s="55"/>
    </row>
    <row r="76" spans="2:316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>
        <f t="shared" si="11"/>
        <v>54.000000000000007</v>
      </c>
      <c r="IF76" s="55">
        <v>5.5</v>
      </c>
      <c r="IG76" s="55">
        <v>4.8</v>
      </c>
      <c r="IH76" s="55">
        <v>3.3</v>
      </c>
      <c r="II76" s="55">
        <v>6.2</v>
      </c>
      <c r="IJ76" s="55">
        <v>5.4</v>
      </c>
      <c r="IK76" s="55">
        <v>4.8</v>
      </c>
      <c r="IL76" s="55">
        <v>4.9000000000000004</v>
      </c>
      <c r="IM76" s="55">
        <v>3.9</v>
      </c>
      <c r="IN76" s="55">
        <v>4.4000000000000004</v>
      </c>
      <c r="IO76" s="55">
        <v>4.5999999999999996</v>
      </c>
      <c r="IP76" s="55">
        <v>6.2</v>
      </c>
      <c r="IQ76" s="55"/>
      <c r="IR76" s="55">
        <f t="shared" si="12"/>
        <v>48.800000000000004</v>
      </c>
      <c r="IS76" s="55">
        <v>6.7</v>
      </c>
      <c r="IT76" s="55">
        <v>5.2</v>
      </c>
      <c r="IU76" s="55">
        <v>3.6</v>
      </c>
      <c r="IV76" s="55">
        <v>4.0999999999999996</v>
      </c>
      <c r="IW76" s="55">
        <v>4.0999999999999996</v>
      </c>
      <c r="IX76" s="55">
        <v>5</v>
      </c>
      <c r="IY76" s="55">
        <v>4.0999999999999996</v>
      </c>
      <c r="IZ76" s="55">
        <v>3.3</v>
      </c>
      <c r="JA76" s="55">
        <v>3</v>
      </c>
      <c r="JB76" s="55">
        <v>4.0999999999999996</v>
      </c>
      <c r="JC76" s="55">
        <v>3.6</v>
      </c>
      <c r="JD76" s="55">
        <v>2</v>
      </c>
      <c r="JE76" s="55">
        <f t="shared" si="13"/>
        <v>30.700000000000003</v>
      </c>
      <c r="JF76" s="55">
        <v>4.5999999999999996</v>
      </c>
      <c r="JG76" s="55">
        <v>5</v>
      </c>
      <c r="JH76" s="55">
        <v>2.5</v>
      </c>
      <c r="JI76" s="55">
        <v>0.1</v>
      </c>
      <c r="JJ76" s="55">
        <v>0.9</v>
      </c>
      <c r="JK76" s="55">
        <v>0.9</v>
      </c>
      <c r="JL76" s="55">
        <v>2.6</v>
      </c>
      <c r="JM76" s="55">
        <v>2.2999999999999998</v>
      </c>
      <c r="JN76" s="55">
        <v>3.3</v>
      </c>
      <c r="JO76" s="55">
        <v>4.2</v>
      </c>
      <c r="JP76" s="55">
        <v>2.8</v>
      </c>
      <c r="JQ76" s="55">
        <v>1.5</v>
      </c>
      <c r="JR76" s="55">
        <f t="shared" si="14"/>
        <v>51.1</v>
      </c>
      <c r="JS76" s="55">
        <v>5.7</v>
      </c>
      <c r="JT76" s="55">
        <v>7.5</v>
      </c>
      <c r="JU76" s="55">
        <v>4.9000000000000004</v>
      </c>
      <c r="JV76" s="55">
        <v>5.9</v>
      </c>
      <c r="JW76" s="55">
        <v>3.4</v>
      </c>
      <c r="JX76" s="55">
        <v>4.0999999999999996</v>
      </c>
      <c r="JY76" s="55">
        <v>3.9</v>
      </c>
      <c r="JZ76" s="55">
        <v>4.5999999999999996</v>
      </c>
      <c r="KA76" s="55">
        <v>3.4</v>
      </c>
      <c r="KB76" s="55">
        <v>3.2</v>
      </c>
      <c r="KC76" s="55">
        <v>4.5</v>
      </c>
      <c r="KD76" s="55">
        <v>0</v>
      </c>
      <c r="KE76" s="55">
        <f t="shared" si="15"/>
        <v>49.1</v>
      </c>
      <c r="KF76" s="55">
        <v>5</v>
      </c>
      <c r="KG76" s="55">
        <v>4.9000000000000004</v>
      </c>
      <c r="KH76" s="55">
        <v>5.3</v>
      </c>
      <c r="KI76" s="55">
        <v>4.2</v>
      </c>
      <c r="KJ76" s="55">
        <v>6.1</v>
      </c>
      <c r="KK76" s="55">
        <v>4.3</v>
      </c>
      <c r="KL76" s="55">
        <v>4.5</v>
      </c>
      <c r="KM76" s="55">
        <v>4.7</v>
      </c>
      <c r="KN76" s="55">
        <v>4</v>
      </c>
      <c r="KO76" s="55">
        <v>5</v>
      </c>
      <c r="KP76" s="55">
        <v>3.2</v>
      </c>
      <c r="KQ76" s="55">
        <v>-2.1</v>
      </c>
      <c r="KR76" s="55">
        <f t="shared" si="16"/>
        <v>49.199999999999996</v>
      </c>
      <c r="KS76" s="55">
        <v>4.8</v>
      </c>
      <c r="KT76" s="55">
        <v>5</v>
      </c>
      <c r="KU76" s="55">
        <v>5</v>
      </c>
      <c r="KV76" s="55">
        <v>4.0999999999999996</v>
      </c>
      <c r="KW76" s="55">
        <v>6</v>
      </c>
      <c r="KX76" s="55">
        <v>4.9000000000000004</v>
      </c>
      <c r="KY76" s="55">
        <v>4.0999999999999996</v>
      </c>
      <c r="KZ76" s="55">
        <v>3.5</v>
      </c>
      <c r="LA76" s="55">
        <v>4</v>
      </c>
      <c r="LB76" s="55">
        <v>4.4000000000000004</v>
      </c>
      <c r="LC76" s="55">
        <v>3.4</v>
      </c>
      <c r="LD76" s="55"/>
    </row>
    <row r="77" spans="2:316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>
        <f t="shared" si="11"/>
        <v>0</v>
      </c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>
        <f t="shared" si="12"/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f t="shared" si="13"/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>
        <f t="shared" si="14"/>
        <v>0</v>
      </c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f t="shared" si="15"/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f t="shared" si="16"/>
        <v>0</v>
      </c>
      <c r="KS77" s="55">
        <v>0</v>
      </c>
      <c r="KT77" s="55">
        <v>0</v>
      </c>
      <c r="KU77" s="55">
        <v>0</v>
      </c>
      <c r="KV77" s="55">
        <v>0</v>
      </c>
      <c r="KW77" s="55">
        <v>0</v>
      </c>
      <c r="KX77" s="55">
        <v>0</v>
      </c>
      <c r="KY77" s="55">
        <v>0</v>
      </c>
      <c r="KZ77" s="55">
        <v>0</v>
      </c>
      <c r="LA77" s="55">
        <v>0</v>
      </c>
      <c r="LB77" s="55">
        <v>0</v>
      </c>
      <c r="LC77" s="55">
        <v>0</v>
      </c>
      <c r="LD77" s="55"/>
    </row>
    <row r="78" spans="2:316">
      <c r="B78" s="40" t="s">
        <v>247</v>
      </c>
      <c r="C78" s="66" t="s">
        <v>248</v>
      </c>
      <c r="D78" s="66" t="s">
        <v>41</v>
      </c>
      <c r="E78" s="55">
        <f t="shared" ref="E78:E79" si="17">+SUM(F78:Q78)</f>
        <v>0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>
        <f t="shared" si="11"/>
        <v>31.3</v>
      </c>
      <c r="IF78" s="55">
        <v>2.7</v>
      </c>
      <c r="IG78" s="55">
        <v>2.2000000000000002</v>
      </c>
      <c r="IH78" s="55">
        <v>3.3</v>
      </c>
      <c r="II78" s="55">
        <v>1.9</v>
      </c>
      <c r="IJ78" s="55">
        <v>2.2999999999999998</v>
      </c>
      <c r="IK78" s="55">
        <v>2.4</v>
      </c>
      <c r="IL78" s="55">
        <v>2.7</v>
      </c>
      <c r="IM78" s="55">
        <v>4</v>
      </c>
      <c r="IN78" s="55">
        <v>2.5</v>
      </c>
      <c r="IO78" s="55">
        <v>2.2000000000000002</v>
      </c>
      <c r="IP78" s="55">
        <v>2.1</v>
      </c>
      <c r="IQ78" s="55">
        <v>3</v>
      </c>
      <c r="IR78" s="55">
        <f t="shared" si="12"/>
        <v>34.1</v>
      </c>
      <c r="IS78" s="55">
        <v>2.9</v>
      </c>
      <c r="IT78" s="55">
        <v>2.1</v>
      </c>
      <c r="IU78" s="55">
        <v>2.4</v>
      </c>
      <c r="IV78" s="55">
        <v>2.7</v>
      </c>
      <c r="IW78" s="55">
        <v>2.8</v>
      </c>
      <c r="IX78" s="55">
        <v>3.1</v>
      </c>
      <c r="IY78" s="55">
        <v>3.1</v>
      </c>
      <c r="IZ78" s="55"/>
      <c r="JA78" s="55">
        <v>2.7</v>
      </c>
      <c r="JB78" s="55">
        <v>3.4</v>
      </c>
      <c r="JC78" s="55">
        <v>4.3</v>
      </c>
      <c r="JD78" s="55">
        <v>4.5999999999999996</v>
      </c>
      <c r="JE78" s="55">
        <f t="shared" si="13"/>
        <v>22.900000000000002</v>
      </c>
      <c r="JF78" s="55">
        <v>3.8</v>
      </c>
      <c r="JG78" s="55">
        <v>1.9</v>
      </c>
      <c r="JH78" s="55">
        <v>1.8</v>
      </c>
      <c r="JI78" s="55">
        <v>0.3</v>
      </c>
      <c r="JJ78" s="55">
        <v>0.3</v>
      </c>
      <c r="JK78" s="55">
        <v>0.9</v>
      </c>
      <c r="JL78" s="55">
        <v>1.6</v>
      </c>
      <c r="JM78" s="55">
        <v>1.6</v>
      </c>
      <c r="JN78" s="55">
        <v>2.8</v>
      </c>
      <c r="JO78" s="55">
        <v>2.6</v>
      </c>
      <c r="JP78" s="55">
        <v>2.8</v>
      </c>
      <c r="JQ78" s="55">
        <v>2.5</v>
      </c>
      <c r="JR78" s="55">
        <f t="shared" si="14"/>
        <v>41.399999999999991</v>
      </c>
      <c r="JS78" s="55">
        <v>2.2999999999999998</v>
      </c>
      <c r="JT78" s="55">
        <v>3.5</v>
      </c>
      <c r="JU78" s="55">
        <v>2.7</v>
      </c>
      <c r="JV78" s="55">
        <v>2.6</v>
      </c>
      <c r="JW78" s="55">
        <v>3.1</v>
      </c>
      <c r="JX78" s="55">
        <v>4.2</v>
      </c>
      <c r="JY78" s="55">
        <v>4.9000000000000004</v>
      </c>
      <c r="JZ78" s="55">
        <v>3.5</v>
      </c>
      <c r="KA78" s="55">
        <v>3.3</v>
      </c>
      <c r="KB78" s="55">
        <v>5.6</v>
      </c>
      <c r="KC78" s="55">
        <v>2.9</v>
      </c>
      <c r="KD78" s="55">
        <v>2.8</v>
      </c>
      <c r="KE78" s="55">
        <f t="shared" si="15"/>
        <v>43.699999999999996</v>
      </c>
      <c r="KF78" s="55">
        <v>2.8</v>
      </c>
      <c r="KG78" s="55">
        <v>2.8</v>
      </c>
      <c r="KH78" s="55">
        <v>4.3</v>
      </c>
      <c r="KI78" s="55">
        <v>4.2</v>
      </c>
      <c r="KJ78" s="55">
        <v>3.7</v>
      </c>
      <c r="KK78" s="55">
        <v>4.5</v>
      </c>
      <c r="KL78" s="55">
        <v>6.1</v>
      </c>
      <c r="KM78" s="55">
        <v>3.5</v>
      </c>
      <c r="KN78" s="55">
        <v>2.8</v>
      </c>
      <c r="KO78" s="55">
        <v>2.8</v>
      </c>
      <c r="KP78" s="55">
        <v>3</v>
      </c>
      <c r="KQ78" s="55">
        <v>3.2</v>
      </c>
      <c r="KR78" s="55">
        <f t="shared" si="16"/>
        <v>51</v>
      </c>
      <c r="KS78" s="55">
        <v>3.5</v>
      </c>
      <c r="KT78" s="55">
        <v>3.3</v>
      </c>
      <c r="KU78" s="55">
        <v>4.5999999999999996</v>
      </c>
      <c r="KV78" s="55">
        <v>3.4</v>
      </c>
      <c r="KW78" s="55">
        <v>5.5</v>
      </c>
      <c r="KX78" s="55">
        <v>5.7</v>
      </c>
      <c r="KY78" s="55">
        <v>5.2</v>
      </c>
      <c r="KZ78" s="55">
        <v>4.2</v>
      </c>
      <c r="LA78" s="55">
        <v>4.9000000000000004</v>
      </c>
      <c r="LB78" s="55">
        <v>6.1</v>
      </c>
      <c r="LC78" s="55">
        <v>4.5999999999999996</v>
      </c>
      <c r="LD78" s="55"/>
    </row>
    <row r="79" spans="2:316">
      <c r="B79" s="40" t="s">
        <v>249</v>
      </c>
      <c r="C79" s="66" t="s">
        <v>250</v>
      </c>
      <c r="D79" s="66" t="s">
        <v>41</v>
      </c>
      <c r="E79" s="55">
        <f t="shared" si="17"/>
        <v>0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>
        <f t="shared" si="11"/>
        <v>2.2000000000000002</v>
      </c>
      <c r="IF79" s="55">
        <v>0</v>
      </c>
      <c r="IG79" s="55">
        <v>0.3</v>
      </c>
      <c r="IH79" s="55">
        <v>0.1</v>
      </c>
      <c r="II79" s="55">
        <v>0.3</v>
      </c>
      <c r="IJ79" s="55">
        <v>1</v>
      </c>
      <c r="IK79" s="55">
        <v>0</v>
      </c>
      <c r="IL79" s="55">
        <v>0</v>
      </c>
      <c r="IM79" s="55">
        <v>0.2</v>
      </c>
      <c r="IN79" s="55">
        <v>0</v>
      </c>
      <c r="IO79" s="55">
        <v>0</v>
      </c>
      <c r="IP79" s="55">
        <v>0.2</v>
      </c>
      <c r="IQ79" s="55">
        <v>0.1</v>
      </c>
      <c r="IR79" s="55">
        <f t="shared" si="12"/>
        <v>9.8000000000000007</v>
      </c>
      <c r="IS79" s="55">
        <v>0.9</v>
      </c>
      <c r="IT79" s="55">
        <v>0.3</v>
      </c>
      <c r="IU79" s="55">
        <v>0.1</v>
      </c>
      <c r="IV79" s="55">
        <v>0.7</v>
      </c>
      <c r="IW79" s="55">
        <v>0.1</v>
      </c>
      <c r="IX79" s="55">
        <v>0</v>
      </c>
      <c r="IY79" s="55">
        <v>0.4</v>
      </c>
      <c r="IZ79" s="55">
        <v>2.6</v>
      </c>
      <c r="JA79" s="55">
        <v>0.1</v>
      </c>
      <c r="JB79" s="55">
        <v>0.2</v>
      </c>
      <c r="JC79" s="55">
        <v>1.1000000000000001</v>
      </c>
      <c r="JD79" s="55">
        <v>3.3</v>
      </c>
      <c r="JE79" s="55">
        <f t="shared" si="13"/>
        <v>4.9000000000000004</v>
      </c>
      <c r="JF79" s="55">
        <v>0</v>
      </c>
      <c r="JG79" s="55">
        <v>3.7</v>
      </c>
      <c r="JH79" s="55">
        <v>0</v>
      </c>
      <c r="JI79" s="55">
        <v>0</v>
      </c>
      <c r="JJ79" s="55">
        <v>0.1</v>
      </c>
      <c r="JK79" s="55">
        <v>0</v>
      </c>
      <c r="JL79" s="55">
        <v>0.3</v>
      </c>
      <c r="JM79" s="55">
        <v>0</v>
      </c>
      <c r="JN79" s="55">
        <v>0</v>
      </c>
      <c r="JO79" s="55">
        <v>0.3</v>
      </c>
      <c r="JP79" s="55">
        <v>0.3</v>
      </c>
      <c r="JQ79" s="55">
        <v>0.2</v>
      </c>
      <c r="JR79" s="55">
        <f t="shared" si="14"/>
        <v>3.7</v>
      </c>
      <c r="JS79" s="55">
        <v>0</v>
      </c>
      <c r="JT79" s="55">
        <v>0</v>
      </c>
      <c r="JU79" s="55">
        <v>0</v>
      </c>
      <c r="JV79" s="55">
        <v>0</v>
      </c>
      <c r="JW79" s="55">
        <v>0.1</v>
      </c>
      <c r="JX79" s="55">
        <v>0.1</v>
      </c>
      <c r="JY79" s="55">
        <v>0.8</v>
      </c>
      <c r="JZ79" s="55">
        <v>1.3</v>
      </c>
      <c r="KA79" s="55">
        <v>0.5</v>
      </c>
      <c r="KB79" s="55">
        <v>0.1</v>
      </c>
      <c r="KC79" s="55">
        <v>0.1</v>
      </c>
      <c r="KD79" s="55">
        <v>0.7</v>
      </c>
      <c r="KE79" s="55">
        <f t="shared" si="15"/>
        <v>182.70000000000005</v>
      </c>
      <c r="KF79" s="55">
        <v>44.7</v>
      </c>
      <c r="KG79" s="55">
        <v>10.8</v>
      </c>
      <c r="KH79" s="55">
        <v>0.2</v>
      </c>
      <c r="KI79" s="55">
        <v>0.1</v>
      </c>
      <c r="KJ79" s="55">
        <v>0.8</v>
      </c>
      <c r="KK79" s="55">
        <v>1</v>
      </c>
      <c r="KL79" s="55">
        <v>3.4</v>
      </c>
      <c r="KM79" s="55">
        <v>65.8</v>
      </c>
      <c r="KN79" s="55">
        <v>1.5</v>
      </c>
      <c r="KO79" s="55">
        <v>18.8</v>
      </c>
      <c r="KP79" s="55">
        <v>5.3</v>
      </c>
      <c r="KQ79" s="55">
        <v>30.3</v>
      </c>
      <c r="KR79" s="55">
        <f t="shared" si="16"/>
        <v>62.4</v>
      </c>
      <c r="KS79" s="55">
        <v>0.7</v>
      </c>
      <c r="KT79" s="55">
        <v>5.7</v>
      </c>
      <c r="KU79" s="55">
        <v>9</v>
      </c>
      <c r="KV79" s="55">
        <v>3.6</v>
      </c>
      <c r="KW79" s="55">
        <v>4.3</v>
      </c>
      <c r="KX79" s="55">
        <v>4.4000000000000004</v>
      </c>
      <c r="KY79" s="55">
        <v>6.6</v>
      </c>
      <c r="KZ79" s="55">
        <v>1.3</v>
      </c>
      <c r="LA79" s="55">
        <v>19.5</v>
      </c>
      <c r="LB79" s="55">
        <v>3.4</v>
      </c>
      <c r="LC79" s="55">
        <v>3.9</v>
      </c>
      <c r="LD79" s="55"/>
    </row>
    <row r="80" spans="2:316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>
        <f t="shared" si="11"/>
        <v>2.2000000000000002</v>
      </c>
      <c r="IF80" s="55">
        <v>0</v>
      </c>
      <c r="IG80" s="55">
        <v>0.3</v>
      </c>
      <c r="IH80" s="55">
        <v>0.1</v>
      </c>
      <c r="II80" s="55">
        <v>0.3</v>
      </c>
      <c r="IJ80" s="55">
        <v>1</v>
      </c>
      <c r="IK80" s="55">
        <v>0</v>
      </c>
      <c r="IL80" s="55">
        <v>0</v>
      </c>
      <c r="IM80" s="55">
        <v>0.2</v>
      </c>
      <c r="IN80" s="55">
        <v>0</v>
      </c>
      <c r="IO80" s="55">
        <v>0</v>
      </c>
      <c r="IP80" s="55">
        <v>0.2</v>
      </c>
      <c r="IQ80" s="55">
        <v>0.1</v>
      </c>
      <c r="IR80" s="55">
        <f t="shared" si="12"/>
        <v>6.8000000000000007</v>
      </c>
      <c r="IS80" s="55">
        <v>0.9</v>
      </c>
      <c r="IT80" s="55">
        <v>0.3</v>
      </c>
      <c r="IU80" s="55">
        <v>0.1</v>
      </c>
      <c r="IV80" s="55">
        <v>0.7</v>
      </c>
      <c r="IW80" s="55">
        <v>0.1</v>
      </c>
      <c r="IX80" s="55">
        <v>0</v>
      </c>
      <c r="IY80" s="55">
        <v>0</v>
      </c>
      <c r="IZ80" s="55">
        <v>0</v>
      </c>
      <c r="JA80" s="55">
        <v>0.1</v>
      </c>
      <c r="JB80" s="55">
        <v>0.2</v>
      </c>
      <c r="JC80" s="55">
        <v>1.1000000000000001</v>
      </c>
      <c r="JD80" s="55">
        <v>3.3</v>
      </c>
      <c r="JE80" s="55">
        <f t="shared" si="13"/>
        <v>4.9000000000000004</v>
      </c>
      <c r="JF80" s="55">
        <v>0</v>
      </c>
      <c r="JG80" s="55">
        <v>3.7</v>
      </c>
      <c r="JH80" s="55">
        <v>0</v>
      </c>
      <c r="JI80" s="55">
        <v>0</v>
      </c>
      <c r="JJ80" s="55">
        <v>0.1</v>
      </c>
      <c r="JK80" s="55">
        <v>0</v>
      </c>
      <c r="JL80" s="55">
        <v>0.3</v>
      </c>
      <c r="JM80" s="55">
        <v>0</v>
      </c>
      <c r="JN80" s="55">
        <v>0</v>
      </c>
      <c r="JO80" s="55">
        <v>0.3</v>
      </c>
      <c r="JP80" s="55">
        <v>0.3</v>
      </c>
      <c r="JQ80" s="55">
        <v>0.2</v>
      </c>
      <c r="JR80" s="55">
        <f t="shared" si="14"/>
        <v>3.7</v>
      </c>
      <c r="JS80" s="55">
        <v>0</v>
      </c>
      <c r="JT80" s="55">
        <v>0</v>
      </c>
      <c r="JU80" s="55">
        <v>0</v>
      </c>
      <c r="JV80" s="55">
        <v>0</v>
      </c>
      <c r="JW80" s="55">
        <v>0.1</v>
      </c>
      <c r="JX80" s="55">
        <v>0.1</v>
      </c>
      <c r="JY80" s="55">
        <v>0.8</v>
      </c>
      <c r="JZ80" s="55">
        <v>1.3</v>
      </c>
      <c r="KA80" s="55">
        <v>0.5</v>
      </c>
      <c r="KB80" s="55">
        <v>0.1</v>
      </c>
      <c r="KC80" s="55">
        <v>0.1</v>
      </c>
      <c r="KD80" s="55">
        <v>0.7</v>
      </c>
      <c r="KE80" s="55">
        <f t="shared" si="15"/>
        <v>163.90000000000003</v>
      </c>
      <c r="KF80" s="55">
        <v>44.7</v>
      </c>
      <c r="KG80" s="55">
        <v>10.8</v>
      </c>
      <c r="KH80" s="55">
        <v>0.2</v>
      </c>
      <c r="KI80" s="55">
        <v>0.1</v>
      </c>
      <c r="KJ80" s="55">
        <v>0.8</v>
      </c>
      <c r="KK80" s="55">
        <v>1</v>
      </c>
      <c r="KL80" s="55">
        <v>3.4</v>
      </c>
      <c r="KM80" s="55">
        <v>65.8</v>
      </c>
      <c r="KN80" s="55">
        <v>1.5</v>
      </c>
      <c r="KO80" s="55">
        <v>18.8</v>
      </c>
      <c r="KP80" s="55">
        <v>5.3</v>
      </c>
      <c r="KQ80" s="55">
        <v>11.5</v>
      </c>
      <c r="KR80" s="55">
        <f t="shared" si="16"/>
        <v>15.8</v>
      </c>
      <c r="KS80" s="55">
        <v>0.7</v>
      </c>
      <c r="KT80" s="55">
        <v>0</v>
      </c>
      <c r="KU80" s="55">
        <v>1.3</v>
      </c>
      <c r="KV80" s="55">
        <v>0.1</v>
      </c>
      <c r="KW80" s="55">
        <v>0.5</v>
      </c>
      <c r="KX80" s="55">
        <v>0.7</v>
      </c>
      <c r="KY80" s="55">
        <v>0.1</v>
      </c>
      <c r="KZ80" s="55">
        <v>0</v>
      </c>
      <c r="LA80" s="55">
        <v>12.5</v>
      </c>
      <c r="LB80" s="55">
        <v>-0.2</v>
      </c>
      <c r="LC80" s="55">
        <v>0.1</v>
      </c>
      <c r="LD80" s="55"/>
    </row>
    <row r="81" spans="2:316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>
        <f t="shared" si="11"/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f t="shared" si="12"/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f t="shared" si="13"/>
        <v>0</v>
      </c>
      <c r="JF81" s="55">
        <v>0</v>
      </c>
      <c r="JG81" s="55">
        <v>0</v>
      </c>
      <c r="JH81" s="55">
        <v>0</v>
      </c>
      <c r="JI81" s="55">
        <v>0</v>
      </c>
      <c r="JJ81" s="55">
        <v>0</v>
      </c>
      <c r="JK81" s="55">
        <v>0</v>
      </c>
      <c r="JL81" s="55">
        <v>0</v>
      </c>
      <c r="JM81" s="55">
        <v>0</v>
      </c>
      <c r="JN81" s="55">
        <v>0</v>
      </c>
      <c r="JO81" s="55">
        <v>0</v>
      </c>
      <c r="JP81" s="55">
        <v>0</v>
      </c>
      <c r="JQ81" s="55">
        <v>0</v>
      </c>
      <c r="JR81" s="55">
        <f t="shared" si="14"/>
        <v>0</v>
      </c>
      <c r="JS81" s="55">
        <v>0</v>
      </c>
      <c r="JT81" s="55">
        <v>0</v>
      </c>
      <c r="JU81" s="55">
        <v>0</v>
      </c>
      <c r="JV81" s="55">
        <v>0</v>
      </c>
      <c r="JW81" s="55">
        <v>0</v>
      </c>
      <c r="JX81" s="55">
        <v>0</v>
      </c>
      <c r="JY81" s="55">
        <v>0</v>
      </c>
      <c r="JZ81" s="55">
        <v>0</v>
      </c>
      <c r="KA81" s="55">
        <v>0</v>
      </c>
      <c r="KB81" s="55">
        <v>0</v>
      </c>
      <c r="KC81" s="55">
        <v>0</v>
      </c>
      <c r="KD81" s="55">
        <v>0</v>
      </c>
      <c r="KE81" s="55">
        <f t="shared" si="15"/>
        <v>0</v>
      </c>
      <c r="KF81" s="55">
        <v>0</v>
      </c>
      <c r="KG81" s="55">
        <v>0</v>
      </c>
      <c r="KH81" s="55">
        <v>0</v>
      </c>
      <c r="KI81" s="55">
        <v>0</v>
      </c>
      <c r="KJ81" s="55">
        <v>0</v>
      </c>
      <c r="KK81" s="55">
        <v>0</v>
      </c>
      <c r="KL81" s="55">
        <v>0</v>
      </c>
      <c r="KM81" s="55">
        <v>0</v>
      </c>
      <c r="KN81" s="55">
        <v>0</v>
      </c>
      <c r="KO81" s="55">
        <v>0</v>
      </c>
      <c r="KP81" s="55">
        <v>0</v>
      </c>
      <c r="KQ81" s="55">
        <v>0</v>
      </c>
      <c r="KR81" s="55">
        <f t="shared" si="16"/>
        <v>0</v>
      </c>
      <c r="KS81" s="55">
        <v>0</v>
      </c>
      <c r="KT81" s="55">
        <v>0</v>
      </c>
      <c r="KU81" s="55">
        <v>0</v>
      </c>
      <c r="KV81" s="55">
        <v>0</v>
      </c>
      <c r="KW81" s="55">
        <v>0</v>
      </c>
      <c r="KX81" s="55">
        <v>0</v>
      </c>
      <c r="KY81" s="55">
        <v>0</v>
      </c>
      <c r="KZ81" s="55">
        <v>0</v>
      </c>
      <c r="LA81" s="55">
        <v>0</v>
      </c>
      <c r="LB81" s="55">
        <v>0</v>
      </c>
      <c r="LC81" s="55">
        <v>0</v>
      </c>
      <c r="LD81" s="55"/>
    </row>
    <row r="82" spans="2:316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>
        <f t="shared" si="11"/>
        <v>2.2000000000000002</v>
      </c>
      <c r="IF82" s="55"/>
      <c r="IG82" s="55">
        <v>0.3</v>
      </c>
      <c r="IH82" s="55">
        <v>0.1</v>
      </c>
      <c r="II82" s="55">
        <v>0.3</v>
      </c>
      <c r="IJ82" s="55">
        <v>1</v>
      </c>
      <c r="IK82" s="55"/>
      <c r="IL82" s="55"/>
      <c r="IM82" s="55">
        <v>0.2</v>
      </c>
      <c r="IN82" s="55"/>
      <c r="IO82" s="55"/>
      <c r="IP82" s="55">
        <v>0.2</v>
      </c>
      <c r="IQ82" s="55">
        <v>0.1</v>
      </c>
      <c r="IR82" s="55">
        <f t="shared" si="12"/>
        <v>0</v>
      </c>
      <c r="IS82" s="55">
        <v>0</v>
      </c>
      <c r="IT82" s="55">
        <v>0</v>
      </c>
      <c r="IU82" s="55">
        <v>0</v>
      </c>
      <c r="IV82" s="55">
        <v>0</v>
      </c>
      <c r="IW82" s="55">
        <v>0</v>
      </c>
      <c r="IX82" s="55">
        <v>0</v>
      </c>
      <c r="IY82" s="55">
        <v>0</v>
      </c>
      <c r="IZ82" s="55">
        <v>0</v>
      </c>
      <c r="JA82" s="55">
        <v>0</v>
      </c>
      <c r="JB82" s="55">
        <v>0</v>
      </c>
      <c r="JC82" s="55">
        <v>0</v>
      </c>
      <c r="JD82" s="55">
        <v>0</v>
      </c>
      <c r="JE82" s="55">
        <f t="shared" si="13"/>
        <v>5.0999999999999996</v>
      </c>
      <c r="JF82" s="55">
        <v>0</v>
      </c>
      <c r="JG82" s="55">
        <v>3.7</v>
      </c>
      <c r="JH82" s="55">
        <v>0</v>
      </c>
      <c r="JI82" s="55">
        <v>0.2</v>
      </c>
      <c r="JJ82" s="55">
        <v>0.1</v>
      </c>
      <c r="JK82" s="55">
        <v>0</v>
      </c>
      <c r="JL82" s="55">
        <v>0.3</v>
      </c>
      <c r="JM82" s="55">
        <v>0</v>
      </c>
      <c r="JN82" s="55">
        <v>0</v>
      </c>
      <c r="JO82" s="55">
        <v>0.3</v>
      </c>
      <c r="JP82" s="55">
        <v>0.3</v>
      </c>
      <c r="JQ82" s="55">
        <v>0.2</v>
      </c>
      <c r="JR82" s="55">
        <f t="shared" si="14"/>
        <v>3.7</v>
      </c>
      <c r="JS82" s="55">
        <v>0</v>
      </c>
      <c r="JT82" s="55">
        <v>0</v>
      </c>
      <c r="JU82" s="55">
        <v>0</v>
      </c>
      <c r="JV82" s="55">
        <v>0</v>
      </c>
      <c r="JW82" s="55">
        <v>0.1</v>
      </c>
      <c r="JX82" s="55">
        <v>0.1</v>
      </c>
      <c r="JY82" s="55">
        <v>0.8</v>
      </c>
      <c r="JZ82" s="55">
        <v>1.3</v>
      </c>
      <c r="KA82" s="55">
        <v>0.5</v>
      </c>
      <c r="KB82" s="55">
        <v>0.1</v>
      </c>
      <c r="KC82" s="55">
        <v>0.1</v>
      </c>
      <c r="KD82" s="55">
        <v>0.7</v>
      </c>
      <c r="KE82" s="55">
        <f t="shared" si="15"/>
        <v>164.3</v>
      </c>
      <c r="KF82" s="55">
        <v>44.7</v>
      </c>
      <c r="KG82" s="55">
        <v>10.8</v>
      </c>
      <c r="KH82" s="55">
        <v>0.2</v>
      </c>
      <c r="KI82" s="55">
        <v>0.5</v>
      </c>
      <c r="KJ82" s="55">
        <v>0.8</v>
      </c>
      <c r="KK82" s="55">
        <v>1</v>
      </c>
      <c r="KL82" s="55">
        <v>3.4</v>
      </c>
      <c r="KM82" s="55">
        <v>65.8</v>
      </c>
      <c r="KN82" s="55">
        <v>1.5</v>
      </c>
      <c r="KO82" s="55">
        <v>18.8</v>
      </c>
      <c r="KP82" s="55">
        <v>5.3</v>
      </c>
      <c r="KQ82" s="55">
        <v>11.5</v>
      </c>
      <c r="KR82" s="55">
        <f t="shared" si="16"/>
        <v>15.9</v>
      </c>
      <c r="KS82" s="55">
        <v>0.7</v>
      </c>
      <c r="KT82" s="55">
        <v>0</v>
      </c>
      <c r="KU82" s="55">
        <v>1.3</v>
      </c>
      <c r="KV82" s="55">
        <v>0.1</v>
      </c>
      <c r="KW82" s="55">
        <v>0.5</v>
      </c>
      <c r="KX82" s="55">
        <v>0.7</v>
      </c>
      <c r="KY82" s="55">
        <v>0.1</v>
      </c>
      <c r="KZ82" s="55">
        <v>12.5</v>
      </c>
      <c r="LA82" s="55"/>
      <c r="LB82" s="55"/>
      <c r="LC82" s="55"/>
      <c r="LD82" s="55"/>
    </row>
    <row r="83" spans="2:316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>
        <f t="shared" si="11"/>
        <v>0</v>
      </c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>
        <f t="shared" si="12"/>
        <v>3</v>
      </c>
      <c r="IS83" s="55">
        <v>0</v>
      </c>
      <c r="IT83" s="55">
        <v>0</v>
      </c>
      <c r="IU83" s="55">
        <v>0</v>
      </c>
      <c r="IV83" s="55">
        <v>0</v>
      </c>
      <c r="IW83" s="55">
        <v>0</v>
      </c>
      <c r="IX83" s="55">
        <v>0</v>
      </c>
      <c r="IY83" s="55">
        <v>0.4</v>
      </c>
      <c r="IZ83" s="55">
        <v>2.6</v>
      </c>
      <c r="JA83" s="55">
        <v>0</v>
      </c>
      <c r="JB83" s="55">
        <v>0</v>
      </c>
      <c r="JC83" s="55">
        <v>0</v>
      </c>
      <c r="JD83" s="55">
        <v>0</v>
      </c>
      <c r="JE83" s="55">
        <f t="shared" si="13"/>
        <v>0</v>
      </c>
      <c r="JF83" s="55">
        <v>0</v>
      </c>
      <c r="JG83" s="55">
        <v>0</v>
      </c>
      <c r="JH83" s="55">
        <v>0</v>
      </c>
      <c r="JI83" s="55">
        <v>0</v>
      </c>
      <c r="JJ83" s="55">
        <v>0</v>
      </c>
      <c r="JK83" s="55">
        <v>0</v>
      </c>
      <c r="JL83" s="55">
        <v>0</v>
      </c>
      <c r="JM83" s="55">
        <v>0</v>
      </c>
      <c r="JN83" s="55">
        <v>0</v>
      </c>
      <c r="JO83" s="55">
        <v>0</v>
      </c>
      <c r="JP83" s="55">
        <v>0</v>
      </c>
      <c r="JQ83" s="55">
        <v>0</v>
      </c>
      <c r="JR83" s="55">
        <f t="shared" si="14"/>
        <v>0</v>
      </c>
      <c r="JS83" s="55">
        <v>0</v>
      </c>
      <c r="JT83" s="55">
        <v>0</v>
      </c>
      <c r="JU83" s="55">
        <v>0</v>
      </c>
      <c r="JV83" s="55">
        <v>0</v>
      </c>
      <c r="JW83" s="55">
        <v>0</v>
      </c>
      <c r="JX83" s="55">
        <v>0</v>
      </c>
      <c r="JY83" s="55">
        <v>0</v>
      </c>
      <c r="JZ83" s="55">
        <v>0</v>
      </c>
      <c r="KA83" s="55">
        <v>0</v>
      </c>
      <c r="KB83" s="55">
        <v>0</v>
      </c>
      <c r="KC83" s="55">
        <v>0</v>
      </c>
      <c r="KD83" s="55">
        <v>0</v>
      </c>
      <c r="KE83" s="55">
        <f t="shared" si="15"/>
        <v>18.8</v>
      </c>
      <c r="KF83" s="55">
        <v>0</v>
      </c>
      <c r="KG83" s="55">
        <v>0</v>
      </c>
      <c r="KH83" s="55">
        <v>0</v>
      </c>
      <c r="KI83" s="55">
        <v>0</v>
      </c>
      <c r="KJ83" s="55">
        <v>0</v>
      </c>
      <c r="KK83" s="55">
        <v>0</v>
      </c>
      <c r="KL83" s="55">
        <v>0</v>
      </c>
      <c r="KM83" s="55">
        <v>0</v>
      </c>
      <c r="KN83" s="55">
        <v>0</v>
      </c>
      <c r="KO83" s="55">
        <v>0</v>
      </c>
      <c r="KP83" s="55">
        <v>0</v>
      </c>
      <c r="KQ83" s="55">
        <v>18.8</v>
      </c>
      <c r="KR83" s="55">
        <f t="shared" si="16"/>
        <v>46.599999999999994</v>
      </c>
      <c r="KS83" s="55">
        <v>0</v>
      </c>
      <c r="KT83" s="55">
        <v>5.7</v>
      </c>
      <c r="KU83" s="55">
        <v>7.7</v>
      </c>
      <c r="KV83" s="55">
        <v>3.5</v>
      </c>
      <c r="KW83" s="55">
        <v>3.8</v>
      </c>
      <c r="KX83" s="55">
        <v>3.7</v>
      </c>
      <c r="KY83" s="55">
        <v>6.5</v>
      </c>
      <c r="KZ83" s="55">
        <v>1.3</v>
      </c>
      <c r="LA83" s="55">
        <v>7</v>
      </c>
      <c r="LB83" s="55">
        <v>3.6</v>
      </c>
      <c r="LC83" s="55">
        <v>3.8</v>
      </c>
      <c r="LD83" s="55"/>
    </row>
    <row r="84" spans="2:316" ht="33.75" customHeight="1">
      <c r="B84" s="40" t="s">
        <v>258</v>
      </c>
      <c r="C84" s="72" t="s">
        <v>259</v>
      </c>
      <c r="D84" s="72" t="s">
        <v>41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>
        <f t="shared" si="11"/>
        <v>0</v>
      </c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>
        <f t="shared" si="12"/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f t="shared" si="13"/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f t="shared" si="14"/>
        <v>0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0</v>
      </c>
      <c r="JZ84" s="55">
        <v>0</v>
      </c>
      <c r="KA84" s="55">
        <v>0</v>
      </c>
      <c r="KB84" s="55">
        <v>0</v>
      </c>
      <c r="KC84" s="55">
        <v>0</v>
      </c>
      <c r="KD84" s="55">
        <v>0</v>
      </c>
      <c r="KE84" s="55">
        <f t="shared" si="15"/>
        <v>0</v>
      </c>
      <c r="KF84" s="55">
        <v>0</v>
      </c>
      <c r="KG84" s="55">
        <v>0</v>
      </c>
      <c r="KH84" s="55">
        <v>0</v>
      </c>
      <c r="KI84" s="55">
        <v>0</v>
      </c>
      <c r="KJ84" s="55">
        <v>0</v>
      </c>
      <c r="KK84" s="55">
        <v>0</v>
      </c>
      <c r="KL84" s="55">
        <v>0</v>
      </c>
      <c r="KM84" s="55">
        <v>0</v>
      </c>
      <c r="KN84" s="55">
        <v>0</v>
      </c>
      <c r="KO84" s="55">
        <v>0</v>
      </c>
      <c r="KP84" s="55">
        <v>0</v>
      </c>
      <c r="KQ84" s="55">
        <v>0</v>
      </c>
      <c r="KR84" s="55">
        <f t="shared" si="16"/>
        <v>0.4</v>
      </c>
      <c r="KS84" s="55">
        <v>0</v>
      </c>
      <c r="KT84" s="55">
        <v>0</v>
      </c>
      <c r="KU84" s="55">
        <v>0.1</v>
      </c>
      <c r="KV84" s="55">
        <v>0.1</v>
      </c>
      <c r="KW84" s="55">
        <v>0</v>
      </c>
      <c r="KX84" s="55">
        <v>0.1</v>
      </c>
      <c r="KY84" s="55">
        <v>0</v>
      </c>
      <c r="KZ84" s="55">
        <v>0</v>
      </c>
      <c r="LA84" s="55">
        <v>0.1</v>
      </c>
      <c r="LB84" s="55">
        <v>0</v>
      </c>
      <c r="LC84" s="55">
        <v>0</v>
      </c>
      <c r="LD84" s="55"/>
    </row>
    <row r="85" spans="2:316">
      <c r="B85" s="42" t="s">
        <v>260</v>
      </c>
      <c r="C85" s="67" t="s">
        <v>261</v>
      </c>
      <c r="D85" s="67" t="s">
        <v>41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>
        <f t="shared" si="11"/>
        <v>0</v>
      </c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>
        <f t="shared" si="12"/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f t="shared" si="13"/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f t="shared" si="14"/>
        <v>0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0</v>
      </c>
      <c r="JZ85" s="55">
        <v>0</v>
      </c>
      <c r="KA85" s="55">
        <v>0</v>
      </c>
      <c r="KB85" s="55">
        <v>0</v>
      </c>
      <c r="KC85" s="55">
        <v>0</v>
      </c>
      <c r="KD85" s="55">
        <v>0</v>
      </c>
      <c r="KE85" s="55">
        <f t="shared" si="15"/>
        <v>0</v>
      </c>
      <c r="KF85" s="55">
        <v>0</v>
      </c>
      <c r="KG85" s="55">
        <v>0</v>
      </c>
      <c r="KH85" s="55">
        <v>0</v>
      </c>
      <c r="KI85" s="55">
        <v>0</v>
      </c>
      <c r="KJ85" s="55">
        <v>0</v>
      </c>
      <c r="KK85" s="55">
        <v>0</v>
      </c>
      <c r="KL85" s="55">
        <v>0</v>
      </c>
      <c r="KM85" s="55">
        <v>0</v>
      </c>
      <c r="KN85" s="55">
        <v>0</v>
      </c>
      <c r="KO85" s="55">
        <v>0</v>
      </c>
      <c r="KP85" s="55">
        <v>0</v>
      </c>
      <c r="KQ85" s="55">
        <v>0</v>
      </c>
      <c r="KR85" s="55">
        <f t="shared" si="16"/>
        <v>0.4</v>
      </c>
      <c r="KS85" s="55">
        <v>0</v>
      </c>
      <c r="KT85" s="55">
        <v>0</v>
      </c>
      <c r="KU85" s="55">
        <v>0.1</v>
      </c>
      <c r="KV85" s="55">
        <v>0.1</v>
      </c>
      <c r="KW85" s="55">
        <v>0</v>
      </c>
      <c r="KX85" s="55">
        <v>0.1</v>
      </c>
      <c r="KY85" s="55">
        <v>0</v>
      </c>
      <c r="KZ85" s="55">
        <v>0</v>
      </c>
      <c r="LA85" s="55">
        <v>0.1</v>
      </c>
      <c r="LB85" s="55">
        <v>0</v>
      </c>
      <c r="LC85" s="55">
        <v>0</v>
      </c>
      <c r="LD85" s="55"/>
    </row>
    <row r="86" spans="2:316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>
        <f t="shared" si="11"/>
        <v>0</v>
      </c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>
        <f t="shared" si="12"/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f t="shared" si="13"/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f t="shared" si="14"/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f t="shared" si="15"/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f t="shared" si="16"/>
        <v>0</v>
      </c>
      <c r="KS86" s="55">
        <v>0</v>
      </c>
      <c r="KT86" s="55">
        <v>0</v>
      </c>
      <c r="KU86" s="55">
        <v>0</v>
      </c>
      <c r="KV86" s="55">
        <v>0</v>
      </c>
      <c r="KW86" s="55">
        <v>0</v>
      </c>
      <c r="KX86" s="55">
        <v>0</v>
      </c>
      <c r="KY86" s="55">
        <v>0</v>
      </c>
      <c r="KZ86" s="55">
        <v>0</v>
      </c>
      <c r="LA86" s="55">
        <v>0</v>
      </c>
      <c r="LB86" s="55">
        <v>0</v>
      </c>
      <c r="LC86" s="55">
        <v>0</v>
      </c>
      <c r="LD86" s="55"/>
    </row>
    <row r="87" spans="2:316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>
        <f t="shared" si="11"/>
        <v>0</v>
      </c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>
        <f t="shared" si="12"/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f t="shared" si="13"/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f t="shared" si="14"/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f t="shared" si="15"/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f t="shared" si="16"/>
        <v>0</v>
      </c>
      <c r="KS87" s="55">
        <v>0</v>
      </c>
      <c r="KT87" s="55">
        <v>0</v>
      </c>
      <c r="KU87" s="55">
        <v>0</v>
      </c>
      <c r="KV87" s="55">
        <v>0</v>
      </c>
      <c r="KW87" s="55">
        <v>0</v>
      </c>
      <c r="KX87" s="55">
        <v>0</v>
      </c>
      <c r="KY87" s="55">
        <v>0</v>
      </c>
      <c r="KZ87" s="55">
        <v>0</v>
      </c>
      <c r="LA87" s="55">
        <v>0</v>
      </c>
      <c r="LB87" s="55">
        <v>0</v>
      </c>
      <c r="LC87" s="55">
        <v>0</v>
      </c>
      <c r="LD87" s="55"/>
    </row>
    <row r="88" spans="2:316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>
        <f t="shared" si="11"/>
        <v>0</v>
      </c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>
        <f t="shared" si="12"/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f t="shared" si="13"/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f t="shared" si="14"/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f t="shared" si="15"/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f t="shared" si="16"/>
        <v>0.30000000000000004</v>
      </c>
      <c r="KS88" s="55">
        <v>0</v>
      </c>
      <c r="KT88" s="55">
        <v>0</v>
      </c>
      <c r="KU88" s="55">
        <v>0.1</v>
      </c>
      <c r="KV88" s="55">
        <v>0.1</v>
      </c>
      <c r="KW88" s="55">
        <v>0</v>
      </c>
      <c r="KX88" s="55">
        <v>0.1</v>
      </c>
      <c r="KY88" s="55">
        <v>0</v>
      </c>
      <c r="KZ88" s="55">
        <v>0</v>
      </c>
      <c r="LA88" s="55">
        <v>0</v>
      </c>
      <c r="LB88" s="55">
        <v>0</v>
      </c>
      <c r="LC88" s="55">
        <v>0</v>
      </c>
      <c r="LD88" s="55"/>
    </row>
    <row r="89" spans="2:316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>
        <f t="shared" si="11"/>
        <v>0</v>
      </c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>
        <f t="shared" si="12"/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f t="shared" si="13"/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f t="shared" si="14"/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f t="shared" si="15"/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f t="shared" si="16"/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55">
        <v>0</v>
      </c>
      <c r="LC89" s="55">
        <v>0</v>
      </c>
      <c r="LD89" s="55"/>
    </row>
  </sheetData>
  <mergeCells count="27"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D53"/>
  <sheetViews>
    <sheetView showGridLines="0" zoomScale="85" zoomScaleNormal="85" workbookViewId="0">
      <pane xSplit="4" ySplit="1" topLeftCell="KV2" activePane="bottomRight" state="frozen"/>
      <selection activeCell="AA8" sqref="AA8"/>
      <selection pane="topRight" activeCell="AA8" sqref="AA8"/>
      <selection pane="bottomLeft" activeCell="AA8" sqref="AA8"/>
      <selection pane="bottomRight" activeCell="LC8" sqref="LC8:LC53"/>
    </sheetView>
  </sheetViews>
  <sheetFormatPr baseColWidth="10" defaultRowHeight="14.5"/>
  <cols>
    <col min="3" max="3" width="64.26953125" customWidth="1"/>
    <col min="5" max="28" width="11.453125" style="51" hidden="1" customWidth="1"/>
    <col min="29" max="30" width="11.26953125" style="51" hidden="1" customWidth="1"/>
    <col min="31" max="31" width="0" style="51" hidden="1" customWidth="1"/>
    <col min="32" max="43" width="11.26953125" style="51" hidden="1" customWidth="1"/>
    <col min="44" max="44" width="0" style="51" hidden="1" customWidth="1"/>
    <col min="45" max="56" width="11.26953125" style="51" hidden="1" customWidth="1"/>
    <col min="57" max="75" width="0" style="51" hidden="1" customWidth="1"/>
    <col min="76" max="238" width="0" hidden="1" customWidth="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29" t="str">
        <f>+Indice!H25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</row>
    <row r="3" spans="2:316" ht="15.5">
      <c r="B3" s="52" t="s">
        <v>270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  <c r="IE3" s="229"/>
      <c r="IF3" s="229"/>
      <c r="IG3" s="229"/>
      <c r="IH3" s="229"/>
      <c r="II3" s="229"/>
      <c r="IJ3" s="229"/>
      <c r="IK3" s="229"/>
      <c r="IL3" s="229"/>
      <c r="IM3" s="229"/>
      <c r="IN3" s="229"/>
      <c r="IO3" s="229"/>
      <c r="IP3" s="229"/>
      <c r="IQ3" s="229"/>
      <c r="IR3" s="229"/>
      <c r="IS3" s="229"/>
      <c r="IT3" s="229"/>
      <c r="IU3" s="229"/>
      <c r="IV3" s="229"/>
      <c r="IW3" s="229"/>
      <c r="IX3" s="229"/>
      <c r="IY3" s="229"/>
      <c r="IZ3" s="229"/>
      <c r="JA3" s="229"/>
      <c r="JB3" s="229"/>
      <c r="JC3" s="229"/>
      <c r="JD3" s="229"/>
      <c r="JE3" s="229"/>
      <c r="JF3" s="229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  <c r="KT3" s="229"/>
      <c r="KU3" s="229"/>
      <c r="KV3" s="229"/>
      <c r="KW3" s="229"/>
      <c r="KX3" s="229"/>
      <c r="KY3" s="229"/>
      <c r="KZ3" s="229"/>
      <c r="LA3" s="229"/>
      <c r="LB3" s="229"/>
      <c r="LC3" s="229"/>
      <c r="LD3" s="229"/>
    </row>
    <row r="4" spans="2:316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  <c r="IR4" s="231"/>
      <c r="IS4" s="231"/>
      <c r="IT4" s="231"/>
      <c r="IU4" s="231"/>
      <c r="IV4" s="231"/>
      <c r="IW4" s="231"/>
      <c r="IX4" s="231"/>
      <c r="IY4" s="231"/>
      <c r="IZ4" s="231"/>
      <c r="JA4" s="231"/>
      <c r="JB4" s="231"/>
      <c r="JC4" s="231"/>
      <c r="JD4" s="231"/>
      <c r="JE4" s="231"/>
      <c r="JF4" s="231"/>
      <c r="JG4" s="231"/>
      <c r="JH4" s="231"/>
      <c r="JI4" s="231"/>
      <c r="JJ4" s="231"/>
      <c r="JK4" s="231"/>
      <c r="JL4" s="231"/>
      <c r="JM4" s="231"/>
      <c r="JN4" s="231"/>
      <c r="JO4" s="231"/>
      <c r="JP4" s="231"/>
      <c r="JQ4" s="231"/>
      <c r="JR4" s="231"/>
      <c r="JS4" s="231"/>
      <c r="JT4" s="231"/>
      <c r="JU4" s="231"/>
      <c r="JV4" s="231"/>
      <c r="JW4" s="231"/>
      <c r="JX4" s="231"/>
      <c r="JY4" s="231"/>
      <c r="JZ4" s="231"/>
      <c r="KA4" s="231"/>
      <c r="KB4" s="231"/>
      <c r="KC4" s="231"/>
      <c r="KD4" s="231"/>
      <c r="KE4" s="231"/>
      <c r="KF4" s="231"/>
      <c r="KG4" s="231"/>
      <c r="KH4" s="231"/>
      <c r="KI4" s="231"/>
      <c r="KJ4" s="231"/>
      <c r="KK4" s="231"/>
      <c r="KL4" s="231"/>
      <c r="KM4" s="231"/>
      <c r="KN4" s="231"/>
      <c r="KO4" s="231"/>
      <c r="KP4" s="231"/>
      <c r="KQ4" s="231"/>
      <c r="KR4" s="231"/>
      <c r="KS4" s="231"/>
      <c r="KT4" s="231"/>
      <c r="KU4" s="231"/>
      <c r="KV4" s="231"/>
      <c r="KW4" s="231"/>
      <c r="KX4" s="231"/>
      <c r="KY4" s="231"/>
      <c r="KZ4" s="231"/>
      <c r="LA4" s="231"/>
      <c r="LB4" s="231"/>
      <c r="LC4" s="231"/>
      <c r="LD4" s="231"/>
    </row>
    <row r="5" spans="2:316" ht="15" customHeight="1">
      <c r="B5" s="242" t="s">
        <v>271</v>
      </c>
      <c r="C5" s="243"/>
      <c r="D5" s="22"/>
      <c r="E5" s="232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  <c r="FQ5" s="233"/>
      <c r="FR5" s="233"/>
      <c r="FS5" s="233"/>
      <c r="FT5" s="233"/>
      <c r="FU5" s="233"/>
      <c r="FV5" s="233"/>
      <c r="FW5" s="233"/>
      <c r="FX5" s="233"/>
      <c r="FY5" s="233"/>
      <c r="FZ5" s="233"/>
      <c r="GA5" s="233"/>
      <c r="GB5" s="233"/>
      <c r="GC5" s="233"/>
      <c r="GD5" s="233"/>
      <c r="GE5" s="233"/>
      <c r="GF5" s="233"/>
      <c r="GG5" s="233"/>
      <c r="GH5" s="233"/>
      <c r="GI5" s="233"/>
      <c r="GJ5" s="233"/>
      <c r="GK5" s="233"/>
      <c r="GL5" s="233"/>
      <c r="GM5" s="233"/>
      <c r="GN5" s="233"/>
      <c r="GO5" s="233"/>
      <c r="GP5" s="233"/>
      <c r="GQ5" s="233"/>
      <c r="GR5" s="233"/>
      <c r="GS5" s="233"/>
      <c r="GT5" s="233"/>
      <c r="GU5" s="233"/>
      <c r="GV5" s="233"/>
      <c r="GW5" s="233"/>
      <c r="GX5" s="233"/>
      <c r="GY5" s="233"/>
      <c r="GZ5" s="233"/>
      <c r="HA5" s="233"/>
      <c r="HB5" s="233"/>
      <c r="HC5" s="233"/>
      <c r="HD5" s="233"/>
      <c r="HE5" s="233"/>
      <c r="HF5" s="233"/>
      <c r="HG5" s="233"/>
      <c r="HH5" s="233"/>
      <c r="HI5" s="233"/>
      <c r="HJ5" s="233"/>
      <c r="HK5" s="233"/>
      <c r="HL5" s="233"/>
      <c r="HM5" s="233"/>
      <c r="HN5" s="233"/>
      <c r="HO5" s="233"/>
      <c r="HP5" s="233"/>
      <c r="HQ5" s="233"/>
      <c r="HR5" s="233"/>
      <c r="HS5" s="233"/>
      <c r="HT5" s="233"/>
      <c r="HU5" s="233"/>
      <c r="HV5" s="233"/>
      <c r="HW5" s="233"/>
      <c r="HX5" s="233"/>
      <c r="HY5" s="233"/>
      <c r="HZ5" s="233"/>
      <c r="IA5" s="233"/>
      <c r="IB5" s="233"/>
      <c r="IC5" s="233"/>
      <c r="ID5" s="233"/>
      <c r="IE5" s="233"/>
      <c r="IF5" s="233"/>
      <c r="IG5" s="233"/>
      <c r="IH5" s="233"/>
      <c r="II5" s="233"/>
      <c r="IJ5" s="233"/>
      <c r="IK5" s="233"/>
      <c r="IL5" s="233"/>
      <c r="IM5" s="233"/>
      <c r="IN5" s="233"/>
      <c r="IO5" s="233"/>
      <c r="IP5" s="233"/>
      <c r="IQ5" s="233"/>
      <c r="IR5" s="233"/>
      <c r="IS5" s="233"/>
      <c r="IT5" s="233"/>
      <c r="IU5" s="233"/>
      <c r="IV5" s="233"/>
      <c r="IW5" s="233"/>
      <c r="IX5" s="233"/>
      <c r="IY5" s="233"/>
      <c r="IZ5" s="233"/>
      <c r="JA5" s="233"/>
      <c r="JB5" s="233"/>
      <c r="JC5" s="233"/>
      <c r="JD5" s="233"/>
      <c r="JE5" s="233"/>
      <c r="JF5" s="233"/>
      <c r="JG5" s="233"/>
      <c r="JH5" s="233"/>
      <c r="JI5" s="233"/>
      <c r="JJ5" s="233"/>
      <c r="JK5" s="233"/>
      <c r="JL5" s="233"/>
      <c r="JM5" s="233"/>
      <c r="JN5" s="233"/>
      <c r="JO5" s="233"/>
      <c r="JP5" s="233"/>
      <c r="JQ5" s="233"/>
      <c r="JR5" s="233"/>
      <c r="JS5" s="233"/>
      <c r="JT5" s="233"/>
      <c r="JU5" s="233"/>
      <c r="JV5" s="233"/>
      <c r="JW5" s="233"/>
      <c r="JX5" s="233"/>
      <c r="JY5" s="233"/>
      <c r="JZ5" s="233"/>
      <c r="KA5" s="233"/>
      <c r="KB5" s="233"/>
      <c r="KC5" s="233"/>
      <c r="KD5" s="233"/>
      <c r="KE5" s="233"/>
      <c r="KF5" s="233"/>
      <c r="KG5" s="233"/>
      <c r="KH5" s="233"/>
      <c r="KI5" s="233"/>
      <c r="KJ5" s="233"/>
      <c r="KK5" s="233"/>
      <c r="KL5" s="233"/>
      <c r="KM5" s="233"/>
      <c r="KN5" s="233"/>
      <c r="KO5" s="233"/>
      <c r="KP5" s="233"/>
      <c r="KQ5" s="233"/>
      <c r="KR5" s="233"/>
      <c r="KS5" s="233"/>
      <c r="KT5" s="233"/>
      <c r="KU5" s="233"/>
      <c r="KV5" s="233"/>
      <c r="KW5" s="233"/>
      <c r="KX5" s="233"/>
      <c r="KY5" s="233"/>
      <c r="KZ5" s="233"/>
      <c r="LA5" s="233"/>
      <c r="LB5" s="233"/>
      <c r="LC5" s="233"/>
      <c r="LD5" s="233"/>
    </row>
    <row r="6" spans="2:316">
      <c r="B6" s="242"/>
      <c r="C6" s="243"/>
      <c r="D6" s="22"/>
      <c r="E6" s="54" t="s">
        <v>32</v>
      </c>
      <c r="F6" s="228">
        <v>2000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28">
        <v>2001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4" t="s">
        <v>32</v>
      </c>
      <c r="AF6" s="228">
        <v>2002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28">
        <v>2003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4" t="s">
        <v>32</v>
      </c>
      <c r="BF6" s="228">
        <v>2004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2005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>
        <v>2006</v>
      </c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>
        <v>2007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2008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54" t="s">
        <v>32</v>
      </c>
      <c r="DS6" s="228">
        <v>2009</v>
      </c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54" t="s">
        <v>32</v>
      </c>
      <c r="EF6" s="228">
        <v>2010</v>
      </c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54" t="s">
        <v>32</v>
      </c>
      <c r="ES6" s="228">
        <v>2011</v>
      </c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54" t="s">
        <v>32</v>
      </c>
      <c r="FF6" s="228">
        <v>2012</v>
      </c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54" t="s">
        <v>32</v>
      </c>
      <c r="FS6" s="228">
        <v>2013</v>
      </c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54" t="s">
        <v>32</v>
      </c>
      <c r="GF6" s="228">
        <v>2014</v>
      </c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54" t="s">
        <v>32</v>
      </c>
      <c r="GS6" s="228">
        <v>2015</v>
      </c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54" t="s">
        <v>32</v>
      </c>
      <c r="HF6" s="228">
        <v>2016</v>
      </c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54" t="s">
        <v>32</v>
      </c>
      <c r="HS6" s="228">
        <v>2017</v>
      </c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54" t="s">
        <v>32</v>
      </c>
      <c r="IF6" s="228">
        <v>2018</v>
      </c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54" t="s">
        <v>32</v>
      </c>
      <c r="IS6" s="228">
        <v>2019</v>
      </c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54" t="s">
        <v>32</v>
      </c>
      <c r="JF6" s="228">
        <v>2020</v>
      </c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54" t="s">
        <v>32</v>
      </c>
      <c r="JS6" s="228">
        <v>2021</v>
      </c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54" t="s">
        <v>32</v>
      </c>
      <c r="KF6" s="228">
        <v>2022</v>
      </c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54" t="s">
        <v>32</v>
      </c>
      <c r="KS6" s="228">
        <v>2023</v>
      </c>
      <c r="KT6" s="228"/>
      <c r="KU6" s="228"/>
      <c r="KV6" s="228"/>
      <c r="KW6" s="228"/>
      <c r="KX6" s="228"/>
      <c r="KY6" s="228"/>
      <c r="KZ6" s="228"/>
      <c r="LA6" s="228"/>
      <c r="LB6" s="228"/>
      <c r="LC6" s="228"/>
      <c r="LD6" s="228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50</v>
      </c>
      <c r="C8" s="63" t="s">
        <v>272</v>
      </c>
      <c r="D8" s="76" t="s">
        <v>41</v>
      </c>
      <c r="E8" s="64">
        <f>+SUM(F8:Q8)</f>
        <v>0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>
        <f>+SUM(IF8:IQ8)</f>
        <v>10756.099999999999</v>
      </c>
      <c r="IF8" s="64">
        <v>727.69999999999993</v>
      </c>
      <c r="IG8" s="64">
        <v>727.4</v>
      </c>
      <c r="IH8" s="64">
        <v>869.90000000000009</v>
      </c>
      <c r="II8" s="64">
        <v>785.40000000000009</v>
      </c>
      <c r="IJ8" s="64">
        <v>799</v>
      </c>
      <c r="IK8" s="64">
        <v>947.5</v>
      </c>
      <c r="IL8" s="64">
        <v>976</v>
      </c>
      <c r="IM8" s="64">
        <v>809.7</v>
      </c>
      <c r="IN8" s="64">
        <v>834.5</v>
      </c>
      <c r="IO8" s="64">
        <v>804</v>
      </c>
      <c r="IP8" s="64">
        <v>810.70000000000016</v>
      </c>
      <c r="IQ8" s="64">
        <v>1664.3</v>
      </c>
      <c r="IR8" s="64">
        <f>+SUM(IS8:JD8)</f>
        <v>5658.5</v>
      </c>
      <c r="IS8" s="64">
        <v>473.4</v>
      </c>
      <c r="IT8" s="64">
        <v>411.9</v>
      </c>
      <c r="IU8" s="64">
        <v>479.8</v>
      </c>
      <c r="IV8" s="64">
        <v>420</v>
      </c>
      <c r="IW8" s="64">
        <v>395.2</v>
      </c>
      <c r="IX8" s="64">
        <v>535.6</v>
      </c>
      <c r="IY8" s="64">
        <v>499</v>
      </c>
      <c r="IZ8" s="64">
        <v>385.79999999999995</v>
      </c>
      <c r="JA8" s="64">
        <v>428.1</v>
      </c>
      <c r="JB8" s="64">
        <v>401.40000000000003</v>
      </c>
      <c r="JC8" s="64">
        <v>448.4</v>
      </c>
      <c r="JD8" s="64">
        <v>779.90000000000009</v>
      </c>
      <c r="JE8" s="64">
        <f>+SUM(JF8:JQ8)</f>
        <v>8060</v>
      </c>
      <c r="JF8" s="64">
        <v>556.9</v>
      </c>
      <c r="JG8" s="64">
        <v>432</v>
      </c>
      <c r="JH8" s="64">
        <v>862.2</v>
      </c>
      <c r="JI8" s="64">
        <v>560.1</v>
      </c>
      <c r="JJ8" s="64">
        <v>413.8</v>
      </c>
      <c r="JK8" s="64">
        <v>690.5</v>
      </c>
      <c r="JL8" s="64">
        <v>541.79999999999995</v>
      </c>
      <c r="JM8" s="64">
        <v>421.9</v>
      </c>
      <c r="JN8" s="64">
        <v>1240.8</v>
      </c>
      <c r="JO8" s="64">
        <v>439.59999999999997</v>
      </c>
      <c r="JP8" s="64">
        <v>482.9</v>
      </c>
      <c r="JQ8" s="64">
        <v>1417.5</v>
      </c>
      <c r="JR8" s="64">
        <f>+SUM(JS8:KD8)</f>
        <v>7900.9000000000005</v>
      </c>
      <c r="JS8" s="64">
        <v>683.69999999999993</v>
      </c>
      <c r="JT8" s="64">
        <v>526.20000000000005</v>
      </c>
      <c r="JU8" s="64">
        <v>694.40000000000009</v>
      </c>
      <c r="JV8" s="64">
        <v>557.9</v>
      </c>
      <c r="JW8" s="64">
        <v>474.9</v>
      </c>
      <c r="JX8" s="64">
        <v>703.60000000000014</v>
      </c>
      <c r="JY8" s="64">
        <v>755.5</v>
      </c>
      <c r="JZ8" s="64">
        <v>526.6</v>
      </c>
      <c r="KA8" s="64">
        <v>931.7</v>
      </c>
      <c r="KB8" s="64">
        <v>676.69999999999993</v>
      </c>
      <c r="KC8" s="64">
        <v>533.20000000000005</v>
      </c>
      <c r="KD8" s="64">
        <v>836.5</v>
      </c>
      <c r="KE8" s="64">
        <f>+SUM(KF8:KQ8)</f>
        <v>7983.5999999999995</v>
      </c>
      <c r="KF8" s="64">
        <v>709.1</v>
      </c>
      <c r="KG8" s="64">
        <v>490.6</v>
      </c>
      <c r="KH8" s="64">
        <v>714.09999999999991</v>
      </c>
      <c r="KI8" s="64">
        <v>464.5</v>
      </c>
      <c r="KJ8" s="64">
        <v>502.70000000000005</v>
      </c>
      <c r="KK8" s="64">
        <v>722.2</v>
      </c>
      <c r="KL8" s="64">
        <v>704.10000000000014</v>
      </c>
      <c r="KM8" s="64">
        <v>578.6</v>
      </c>
      <c r="KN8" s="64">
        <v>650.09999999999991</v>
      </c>
      <c r="KO8" s="64">
        <v>529.90000000000009</v>
      </c>
      <c r="KP8" s="64">
        <v>779</v>
      </c>
      <c r="KQ8" s="64">
        <v>1138.6999999999998</v>
      </c>
      <c r="KR8" s="64">
        <f>+SUM(KS8:LD8)</f>
        <v>8952.9</v>
      </c>
      <c r="KS8" s="64">
        <v>683.1</v>
      </c>
      <c r="KT8" s="64">
        <v>502.49999999999994</v>
      </c>
      <c r="KU8" s="64">
        <v>574.5</v>
      </c>
      <c r="KV8" s="64">
        <v>574.09999999999991</v>
      </c>
      <c r="KW8" s="64">
        <v>550.59999999999991</v>
      </c>
      <c r="KX8" s="64">
        <v>678.59999999999991</v>
      </c>
      <c r="KY8" s="64">
        <v>788.5</v>
      </c>
      <c r="KZ8" s="64">
        <v>1070.5</v>
      </c>
      <c r="LA8" s="64">
        <v>1136.7</v>
      </c>
      <c r="LB8" s="64">
        <v>1187.3000000000002</v>
      </c>
      <c r="LC8" s="64">
        <v>1206.5000000000002</v>
      </c>
      <c r="LD8" s="64"/>
    </row>
    <row r="9" spans="2:316">
      <c r="B9" s="40" t="s">
        <v>52</v>
      </c>
      <c r="C9" s="28" t="s">
        <v>273</v>
      </c>
      <c r="D9" s="22" t="s">
        <v>41</v>
      </c>
      <c r="E9" s="65">
        <f>+SUM(F9:Q9)</f>
        <v>0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>
        <f t="shared" ref="IE9:IE53" si="0">+SUM(IF9:IQ9)</f>
        <v>1881.2</v>
      </c>
      <c r="IF9" s="65">
        <v>137.1</v>
      </c>
      <c r="IG9" s="65">
        <v>145.70000000000002</v>
      </c>
      <c r="IH9" s="65">
        <v>164.29999999999998</v>
      </c>
      <c r="II9" s="65">
        <v>145</v>
      </c>
      <c r="IJ9" s="65">
        <v>141.6</v>
      </c>
      <c r="IK9" s="65">
        <v>160.9</v>
      </c>
      <c r="IL9" s="65">
        <v>160.89999999999998</v>
      </c>
      <c r="IM9" s="65">
        <v>141.5</v>
      </c>
      <c r="IN9" s="65">
        <v>155.9</v>
      </c>
      <c r="IO9" s="65">
        <v>143</v>
      </c>
      <c r="IP9" s="65">
        <v>165.70000000000002</v>
      </c>
      <c r="IQ9" s="65">
        <v>219.6</v>
      </c>
      <c r="IR9" s="65">
        <f t="shared" ref="IR9:IR53" si="1">+SUM(IS9:JD9)</f>
        <v>1988.3</v>
      </c>
      <c r="IS9" s="65">
        <v>154.39999999999998</v>
      </c>
      <c r="IT9" s="65">
        <v>150.79999999999998</v>
      </c>
      <c r="IU9" s="65">
        <v>168.70000000000002</v>
      </c>
      <c r="IV9" s="65">
        <v>150.39999999999998</v>
      </c>
      <c r="IW9" s="65">
        <v>147.9</v>
      </c>
      <c r="IX9" s="65">
        <v>184</v>
      </c>
      <c r="IY9" s="65">
        <v>163.79999999999998</v>
      </c>
      <c r="IZ9" s="65">
        <v>146.79999999999998</v>
      </c>
      <c r="JA9" s="65">
        <v>148.1</v>
      </c>
      <c r="JB9" s="65">
        <v>164.9</v>
      </c>
      <c r="JC9" s="65">
        <v>195.7</v>
      </c>
      <c r="JD9" s="65">
        <v>212.8</v>
      </c>
      <c r="JE9" s="65">
        <f t="shared" ref="JE9:JE53" si="2">+SUM(JF9:JQ9)</f>
        <v>2109</v>
      </c>
      <c r="JF9" s="65">
        <v>160.80000000000001</v>
      </c>
      <c r="JG9" s="65">
        <v>156.1</v>
      </c>
      <c r="JH9" s="65">
        <v>198.1</v>
      </c>
      <c r="JI9" s="65">
        <v>143.29999999999998</v>
      </c>
      <c r="JJ9" s="65">
        <v>167.9</v>
      </c>
      <c r="JK9" s="65">
        <v>185.7</v>
      </c>
      <c r="JL9" s="65">
        <v>168.79999999999998</v>
      </c>
      <c r="JM9" s="65">
        <v>159.89999999999998</v>
      </c>
      <c r="JN9" s="65">
        <v>175.3</v>
      </c>
      <c r="JO9" s="65">
        <v>160</v>
      </c>
      <c r="JP9" s="65">
        <v>170.3</v>
      </c>
      <c r="JQ9" s="65">
        <v>262.8</v>
      </c>
      <c r="JR9" s="65">
        <f t="shared" ref="JR9:JR53" si="3">+SUM(JS9:KD9)</f>
        <v>2327.8999999999996</v>
      </c>
      <c r="JS9" s="65">
        <v>169.20000000000002</v>
      </c>
      <c r="JT9" s="65">
        <v>189.9</v>
      </c>
      <c r="JU9" s="65">
        <v>197.6</v>
      </c>
      <c r="JV9" s="65">
        <v>180.2</v>
      </c>
      <c r="JW9" s="65">
        <v>174.3</v>
      </c>
      <c r="JX9" s="65">
        <v>210.1</v>
      </c>
      <c r="JY9" s="65">
        <v>183.79999999999998</v>
      </c>
      <c r="JZ9" s="65">
        <v>174</v>
      </c>
      <c r="KA9" s="65">
        <v>193.1</v>
      </c>
      <c r="KB9" s="65">
        <v>178</v>
      </c>
      <c r="KC9" s="65">
        <v>196.5</v>
      </c>
      <c r="KD9" s="65">
        <v>281.2</v>
      </c>
      <c r="KE9" s="65">
        <f t="shared" ref="KE9:KE53" si="4">+SUM(KF9:KQ9)</f>
        <v>2443.4</v>
      </c>
      <c r="KF9" s="65">
        <v>176.2</v>
      </c>
      <c r="KG9" s="65">
        <v>183.5</v>
      </c>
      <c r="KH9" s="65">
        <v>226.70000000000002</v>
      </c>
      <c r="KI9" s="65">
        <v>173.9</v>
      </c>
      <c r="KJ9" s="65">
        <v>182.9</v>
      </c>
      <c r="KK9" s="65">
        <v>227.3</v>
      </c>
      <c r="KL9" s="65">
        <v>198.9</v>
      </c>
      <c r="KM9" s="65">
        <v>183.89999999999998</v>
      </c>
      <c r="KN9" s="65">
        <v>203.29999999999998</v>
      </c>
      <c r="KO9" s="65">
        <v>184.39999999999998</v>
      </c>
      <c r="KP9" s="65">
        <v>220.5</v>
      </c>
      <c r="KQ9" s="65">
        <v>281.89999999999998</v>
      </c>
      <c r="KR9" s="65">
        <f t="shared" ref="KR9:KR53" si="5">+SUM(KS9:LD9)</f>
        <v>2304.3000000000002</v>
      </c>
      <c r="KS9" s="65">
        <v>188.79999999999998</v>
      </c>
      <c r="KT9" s="65">
        <v>194.6</v>
      </c>
      <c r="KU9" s="65">
        <v>239.5</v>
      </c>
      <c r="KV9" s="65">
        <v>196.4</v>
      </c>
      <c r="KW9" s="65">
        <v>199</v>
      </c>
      <c r="KX9" s="65">
        <v>235.9</v>
      </c>
      <c r="KY9" s="65">
        <v>204.4</v>
      </c>
      <c r="KZ9" s="65">
        <v>194.3</v>
      </c>
      <c r="LA9" s="65">
        <v>215.8</v>
      </c>
      <c r="LB9" s="65">
        <v>195.79999999999998</v>
      </c>
      <c r="LC9" s="65">
        <v>239.8</v>
      </c>
      <c r="LD9" s="65"/>
    </row>
    <row r="10" spans="2:316">
      <c r="B10" s="42" t="s">
        <v>274</v>
      </c>
      <c r="C10" s="30" t="s">
        <v>275</v>
      </c>
      <c r="D10" s="22" t="s">
        <v>41</v>
      </c>
      <c r="E10" s="55">
        <f>+SUM(F10:Q10)</f>
        <v>0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>
        <f t="shared" si="0"/>
        <v>1688.4</v>
      </c>
      <c r="IF10" s="55">
        <v>121.8</v>
      </c>
      <c r="IG10" s="55">
        <v>129.4</v>
      </c>
      <c r="IH10" s="55">
        <v>147.69999999999999</v>
      </c>
      <c r="II10" s="55">
        <v>128.6</v>
      </c>
      <c r="IJ10" s="55">
        <v>125.4</v>
      </c>
      <c r="IK10" s="55">
        <v>144.5</v>
      </c>
      <c r="IL10" s="55">
        <v>144.69999999999999</v>
      </c>
      <c r="IM10" s="55">
        <v>125.4</v>
      </c>
      <c r="IN10" s="55">
        <v>139.4</v>
      </c>
      <c r="IO10" s="55">
        <v>126.7</v>
      </c>
      <c r="IP10" s="55">
        <v>149.30000000000001</v>
      </c>
      <c r="IQ10" s="55">
        <v>205.5</v>
      </c>
      <c r="IR10" s="55">
        <f t="shared" si="1"/>
        <v>1783.4</v>
      </c>
      <c r="IS10" s="55">
        <v>136.19999999999999</v>
      </c>
      <c r="IT10" s="55">
        <v>134.19999999999999</v>
      </c>
      <c r="IU10" s="55">
        <v>151.80000000000001</v>
      </c>
      <c r="IV10" s="55">
        <v>133.69999999999999</v>
      </c>
      <c r="IW10" s="55">
        <v>131.1</v>
      </c>
      <c r="IX10" s="55">
        <v>167.4</v>
      </c>
      <c r="IY10" s="55">
        <v>147.1</v>
      </c>
      <c r="IZ10" s="55">
        <v>130.19999999999999</v>
      </c>
      <c r="JA10" s="55">
        <v>131.4</v>
      </c>
      <c r="JB10" s="55">
        <v>148.30000000000001</v>
      </c>
      <c r="JC10" s="55">
        <v>176.1</v>
      </c>
      <c r="JD10" s="55">
        <v>195.9</v>
      </c>
      <c r="JE10" s="55">
        <f t="shared" si="2"/>
        <v>1904.2</v>
      </c>
      <c r="JF10" s="55">
        <v>144.4</v>
      </c>
      <c r="JG10" s="55">
        <v>139.6</v>
      </c>
      <c r="JH10" s="55">
        <v>178.6</v>
      </c>
      <c r="JI10" s="55">
        <v>128.19999999999999</v>
      </c>
      <c r="JJ10" s="55">
        <v>151</v>
      </c>
      <c r="JK10" s="55">
        <v>168.7</v>
      </c>
      <c r="JL10" s="55">
        <v>151.69999999999999</v>
      </c>
      <c r="JM10" s="55">
        <v>142.69999999999999</v>
      </c>
      <c r="JN10" s="55">
        <v>158.30000000000001</v>
      </c>
      <c r="JO10" s="55">
        <v>142.69999999999999</v>
      </c>
      <c r="JP10" s="55">
        <v>153</v>
      </c>
      <c r="JQ10" s="55">
        <v>245.3</v>
      </c>
      <c r="JR10" s="55">
        <f t="shared" si="3"/>
        <v>2109.3000000000002</v>
      </c>
      <c r="JS10" s="55">
        <v>151.80000000000001</v>
      </c>
      <c r="JT10" s="55">
        <v>171.8</v>
      </c>
      <c r="JU10" s="55">
        <v>179.2</v>
      </c>
      <c r="JV10" s="55">
        <v>161.69999999999999</v>
      </c>
      <c r="JW10" s="55">
        <v>156</v>
      </c>
      <c r="JX10" s="55">
        <v>191.9</v>
      </c>
      <c r="JY10" s="55">
        <v>165.6</v>
      </c>
      <c r="JZ10" s="55">
        <v>155.80000000000001</v>
      </c>
      <c r="KA10" s="55">
        <v>174.9</v>
      </c>
      <c r="KB10" s="55">
        <v>159.69999999999999</v>
      </c>
      <c r="KC10" s="55">
        <v>178.1</v>
      </c>
      <c r="KD10" s="55">
        <v>262.8</v>
      </c>
      <c r="KE10" s="55">
        <f t="shared" si="4"/>
        <v>2214.4</v>
      </c>
      <c r="KF10" s="55">
        <v>158.5</v>
      </c>
      <c r="KG10" s="55">
        <v>164.3</v>
      </c>
      <c r="KH10" s="55">
        <v>206.8</v>
      </c>
      <c r="KI10" s="55">
        <v>156.4</v>
      </c>
      <c r="KJ10" s="55">
        <v>163.80000000000001</v>
      </c>
      <c r="KK10" s="55">
        <v>208.3</v>
      </c>
      <c r="KL10" s="55">
        <v>179.9</v>
      </c>
      <c r="KM10" s="55">
        <v>164.7</v>
      </c>
      <c r="KN10" s="55">
        <v>184.2</v>
      </c>
      <c r="KO10" s="55">
        <v>165.2</v>
      </c>
      <c r="KP10" s="55">
        <v>200.8</v>
      </c>
      <c r="KQ10" s="55">
        <v>261.5</v>
      </c>
      <c r="KR10" s="55">
        <f t="shared" si="5"/>
        <v>2069.9</v>
      </c>
      <c r="KS10" s="55">
        <v>168.2</v>
      </c>
      <c r="KT10" s="55">
        <v>173.9</v>
      </c>
      <c r="KU10" s="55">
        <v>217.6</v>
      </c>
      <c r="KV10" s="55">
        <v>174.8</v>
      </c>
      <c r="KW10" s="55">
        <v>177.3</v>
      </c>
      <c r="KX10" s="55">
        <v>214.4</v>
      </c>
      <c r="KY10" s="55">
        <v>183</v>
      </c>
      <c r="KZ10" s="55">
        <v>173</v>
      </c>
      <c r="LA10" s="55">
        <v>194.5</v>
      </c>
      <c r="LB10" s="55">
        <v>174.7</v>
      </c>
      <c r="LC10" s="55">
        <v>218.5</v>
      </c>
      <c r="LD10" s="55"/>
    </row>
    <row r="11" spans="2:316">
      <c r="B11" s="42" t="s">
        <v>276</v>
      </c>
      <c r="C11" s="30" t="s">
        <v>277</v>
      </c>
      <c r="D11" s="22" t="s">
        <v>41</v>
      </c>
      <c r="E11" s="55">
        <f>+SUM(F11:Q11)</f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>
        <f t="shared" si="0"/>
        <v>192.8</v>
      </c>
      <c r="IF11" s="55">
        <v>15.3</v>
      </c>
      <c r="IG11" s="55">
        <v>16.3</v>
      </c>
      <c r="IH11" s="55">
        <v>16.600000000000001</v>
      </c>
      <c r="II11" s="55">
        <v>16.399999999999999</v>
      </c>
      <c r="IJ11" s="55">
        <v>16.2</v>
      </c>
      <c r="IK11" s="55">
        <v>16.399999999999999</v>
      </c>
      <c r="IL11" s="55">
        <v>16.2</v>
      </c>
      <c r="IM11" s="55">
        <v>16.100000000000001</v>
      </c>
      <c r="IN11" s="55">
        <v>16.5</v>
      </c>
      <c r="IO11" s="55">
        <v>16.3</v>
      </c>
      <c r="IP11" s="55">
        <v>16.399999999999999</v>
      </c>
      <c r="IQ11" s="55">
        <v>14.1</v>
      </c>
      <c r="IR11" s="55">
        <f t="shared" si="1"/>
        <v>204.89999999999998</v>
      </c>
      <c r="IS11" s="55">
        <v>18.2</v>
      </c>
      <c r="IT11" s="55">
        <v>16.600000000000001</v>
      </c>
      <c r="IU11" s="55">
        <v>16.899999999999999</v>
      </c>
      <c r="IV11" s="55">
        <v>16.7</v>
      </c>
      <c r="IW11" s="55">
        <v>16.8</v>
      </c>
      <c r="IX11" s="55">
        <v>16.600000000000001</v>
      </c>
      <c r="IY11" s="55">
        <v>16.7</v>
      </c>
      <c r="IZ11" s="55">
        <v>16.600000000000001</v>
      </c>
      <c r="JA11" s="55">
        <v>16.7</v>
      </c>
      <c r="JB11" s="55">
        <v>16.600000000000001</v>
      </c>
      <c r="JC11" s="55">
        <v>19.600000000000001</v>
      </c>
      <c r="JD11" s="55">
        <v>16.899999999999999</v>
      </c>
      <c r="JE11" s="55">
        <f t="shared" si="2"/>
        <v>204.8</v>
      </c>
      <c r="JF11" s="55">
        <v>16.399999999999999</v>
      </c>
      <c r="JG11" s="55">
        <v>16.5</v>
      </c>
      <c r="JH11" s="55">
        <v>19.5</v>
      </c>
      <c r="JI11" s="55">
        <v>15.1</v>
      </c>
      <c r="JJ11" s="55">
        <v>16.899999999999999</v>
      </c>
      <c r="JK11" s="55">
        <v>17</v>
      </c>
      <c r="JL11" s="55">
        <v>17.100000000000001</v>
      </c>
      <c r="JM11" s="55">
        <v>17.2</v>
      </c>
      <c r="JN11" s="55">
        <v>17</v>
      </c>
      <c r="JO11" s="55">
        <v>17.3</v>
      </c>
      <c r="JP11" s="55">
        <v>17.3</v>
      </c>
      <c r="JQ11" s="55">
        <v>17.5</v>
      </c>
      <c r="JR11" s="55">
        <f t="shared" si="3"/>
        <v>218.60000000000002</v>
      </c>
      <c r="JS11" s="55">
        <v>17.399999999999999</v>
      </c>
      <c r="JT11" s="55">
        <v>18.100000000000001</v>
      </c>
      <c r="JU11" s="55">
        <v>18.399999999999999</v>
      </c>
      <c r="JV11" s="55">
        <v>18.5</v>
      </c>
      <c r="JW11" s="55">
        <v>18.3</v>
      </c>
      <c r="JX11" s="55">
        <v>18.2</v>
      </c>
      <c r="JY11" s="55">
        <v>18.2</v>
      </c>
      <c r="JZ11" s="55">
        <v>18.2</v>
      </c>
      <c r="KA11" s="55">
        <v>18.2</v>
      </c>
      <c r="KB11" s="55">
        <v>18.3</v>
      </c>
      <c r="KC11" s="55">
        <v>18.399999999999999</v>
      </c>
      <c r="KD11" s="55">
        <v>18.399999999999999</v>
      </c>
      <c r="KE11" s="55">
        <f t="shared" si="4"/>
        <v>0</v>
      </c>
      <c r="KF11" s="55">
        <v>0</v>
      </c>
      <c r="KG11" s="55">
        <v>0</v>
      </c>
      <c r="KH11" s="55">
        <v>0</v>
      </c>
      <c r="KI11" s="55">
        <v>0</v>
      </c>
      <c r="KJ11" s="55">
        <v>0</v>
      </c>
      <c r="KK11" s="55">
        <v>0</v>
      </c>
      <c r="KL11" s="55">
        <v>0</v>
      </c>
      <c r="KM11" s="55">
        <v>0</v>
      </c>
      <c r="KN11" s="55">
        <v>0</v>
      </c>
      <c r="KO11" s="55">
        <v>0</v>
      </c>
      <c r="KP11" s="55">
        <v>0</v>
      </c>
      <c r="KQ11" s="55">
        <v>0</v>
      </c>
      <c r="KR11" s="55">
        <f t="shared" si="5"/>
        <v>234.40000000000003</v>
      </c>
      <c r="KS11" s="55">
        <v>20.6</v>
      </c>
      <c r="KT11" s="55">
        <v>20.7</v>
      </c>
      <c r="KU11" s="55">
        <v>21.9</v>
      </c>
      <c r="KV11" s="55">
        <v>21.6</v>
      </c>
      <c r="KW11" s="55">
        <v>21.7</v>
      </c>
      <c r="KX11" s="55">
        <v>21.5</v>
      </c>
      <c r="KY11" s="55">
        <v>21.4</v>
      </c>
      <c r="KZ11" s="55">
        <v>21.3</v>
      </c>
      <c r="LA11" s="55">
        <v>21.3</v>
      </c>
      <c r="LB11" s="55">
        <v>21.1</v>
      </c>
      <c r="LC11" s="55">
        <v>21.3</v>
      </c>
      <c r="LD11" s="55"/>
    </row>
    <row r="12" spans="2:316">
      <c r="B12" s="42" t="s">
        <v>278</v>
      </c>
      <c r="C12" s="67" t="s">
        <v>279</v>
      </c>
      <c r="D12" s="22" t="s">
        <v>41</v>
      </c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>
        <f t="shared" si="0"/>
        <v>192.8</v>
      </c>
      <c r="IF12" s="55">
        <v>15.3</v>
      </c>
      <c r="IG12" s="55">
        <v>16.3</v>
      </c>
      <c r="IH12" s="55">
        <v>16.600000000000001</v>
      </c>
      <c r="II12" s="55">
        <v>16.399999999999999</v>
      </c>
      <c r="IJ12" s="55">
        <v>16.2</v>
      </c>
      <c r="IK12" s="55">
        <v>16.399999999999999</v>
      </c>
      <c r="IL12" s="55">
        <v>16.2</v>
      </c>
      <c r="IM12" s="55">
        <v>16.100000000000001</v>
      </c>
      <c r="IN12" s="55">
        <v>16.5</v>
      </c>
      <c r="IO12" s="55">
        <v>16.3</v>
      </c>
      <c r="IP12" s="55">
        <v>16.399999999999999</v>
      </c>
      <c r="IQ12" s="55">
        <v>14.1</v>
      </c>
      <c r="IR12" s="55">
        <f t="shared" si="1"/>
        <v>204.89999999999998</v>
      </c>
      <c r="IS12" s="55">
        <v>18.2</v>
      </c>
      <c r="IT12" s="55">
        <v>16.600000000000001</v>
      </c>
      <c r="IU12" s="55">
        <v>16.899999999999999</v>
      </c>
      <c r="IV12" s="55">
        <v>16.7</v>
      </c>
      <c r="IW12" s="55">
        <v>16.8</v>
      </c>
      <c r="IX12" s="55">
        <v>16.600000000000001</v>
      </c>
      <c r="IY12" s="55">
        <v>16.7</v>
      </c>
      <c r="IZ12" s="55">
        <v>16.600000000000001</v>
      </c>
      <c r="JA12" s="55">
        <v>16.7</v>
      </c>
      <c r="JB12" s="55">
        <v>16.600000000000001</v>
      </c>
      <c r="JC12" s="55">
        <v>19.600000000000001</v>
      </c>
      <c r="JD12" s="55">
        <v>16.899999999999999</v>
      </c>
      <c r="JE12" s="55">
        <f t="shared" si="2"/>
        <v>204.8</v>
      </c>
      <c r="JF12" s="55">
        <v>16.399999999999999</v>
      </c>
      <c r="JG12" s="55">
        <v>16.5</v>
      </c>
      <c r="JH12" s="55">
        <v>19.5</v>
      </c>
      <c r="JI12" s="55">
        <v>15.1</v>
      </c>
      <c r="JJ12" s="55">
        <v>16.899999999999999</v>
      </c>
      <c r="JK12" s="55">
        <v>17</v>
      </c>
      <c r="JL12" s="55">
        <v>17.100000000000001</v>
      </c>
      <c r="JM12" s="55">
        <v>17.2</v>
      </c>
      <c r="JN12" s="55">
        <v>17</v>
      </c>
      <c r="JO12" s="55">
        <v>17.3</v>
      </c>
      <c r="JP12" s="55">
        <v>17.3</v>
      </c>
      <c r="JQ12" s="55">
        <v>17.5</v>
      </c>
      <c r="JR12" s="55">
        <f t="shared" si="3"/>
        <v>218.60000000000002</v>
      </c>
      <c r="JS12" s="55">
        <v>17.399999999999999</v>
      </c>
      <c r="JT12" s="55">
        <v>18.100000000000001</v>
      </c>
      <c r="JU12" s="55">
        <v>18.399999999999999</v>
      </c>
      <c r="JV12" s="55">
        <v>18.5</v>
      </c>
      <c r="JW12" s="55">
        <v>18.3</v>
      </c>
      <c r="JX12" s="55">
        <v>18.2</v>
      </c>
      <c r="JY12" s="55">
        <v>18.2</v>
      </c>
      <c r="JZ12" s="55">
        <v>18.2</v>
      </c>
      <c r="KA12" s="55">
        <v>18.2</v>
      </c>
      <c r="KB12" s="55">
        <v>18.3</v>
      </c>
      <c r="KC12" s="55">
        <v>18.399999999999999</v>
      </c>
      <c r="KD12" s="55">
        <v>18.399999999999999</v>
      </c>
      <c r="KE12" s="55">
        <f t="shared" si="4"/>
        <v>228.99999999999997</v>
      </c>
      <c r="KF12" s="55">
        <v>17.7</v>
      </c>
      <c r="KG12" s="55">
        <v>19.2</v>
      </c>
      <c r="KH12" s="55">
        <v>19.899999999999999</v>
      </c>
      <c r="KI12" s="55">
        <v>17.5</v>
      </c>
      <c r="KJ12" s="55">
        <v>19.100000000000001</v>
      </c>
      <c r="KK12" s="55">
        <v>19</v>
      </c>
      <c r="KL12" s="55">
        <v>19</v>
      </c>
      <c r="KM12" s="55">
        <v>19.2</v>
      </c>
      <c r="KN12" s="55">
        <v>19.100000000000001</v>
      </c>
      <c r="KO12" s="55">
        <v>19.2</v>
      </c>
      <c r="KP12" s="55">
        <v>19.7</v>
      </c>
      <c r="KQ12" s="55">
        <v>20.399999999999999</v>
      </c>
      <c r="KR12" s="55">
        <f t="shared" si="5"/>
        <v>234.40000000000003</v>
      </c>
      <c r="KS12" s="55">
        <v>20.6</v>
      </c>
      <c r="KT12" s="55">
        <v>20.7</v>
      </c>
      <c r="KU12" s="55">
        <v>21.9</v>
      </c>
      <c r="KV12" s="55">
        <v>21.6</v>
      </c>
      <c r="KW12" s="55">
        <v>21.7</v>
      </c>
      <c r="KX12" s="55">
        <v>21.5</v>
      </c>
      <c r="KY12" s="55">
        <v>21.4</v>
      </c>
      <c r="KZ12" s="55">
        <v>21.3</v>
      </c>
      <c r="LA12" s="55">
        <v>21.3</v>
      </c>
      <c r="LB12" s="55">
        <v>21.1</v>
      </c>
      <c r="LC12" s="55">
        <v>21.3</v>
      </c>
      <c r="LD12" s="55"/>
    </row>
    <row r="13" spans="2:316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>
        <f t="shared" si="0"/>
        <v>0</v>
      </c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>
        <f t="shared" si="1"/>
        <v>0</v>
      </c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>
        <f t="shared" si="2"/>
        <v>0</v>
      </c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>
        <f t="shared" si="3"/>
        <v>0</v>
      </c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>
        <f t="shared" si="4"/>
        <v>0</v>
      </c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>
        <f t="shared" si="5"/>
        <v>0</v>
      </c>
      <c r="KS13" s="55">
        <v>0</v>
      </c>
      <c r="KT13" s="55">
        <v>0</v>
      </c>
      <c r="KU13" s="55">
        <v>0</v>
      </c>
      <c r="KV13" s="55">
        <v>0</v>
      </c>
      <c r="KW13" s="55">
        <v>0</v>
      </c>
      <c r="KX13" s="55">
        <v>0</v>
      </c>
      <c r="KY13" s="55">
        <v>0</v>
      </c>
      <c r="KZ13" s="55">
        <v>0</v>
      </c>
      <c r="LA13" s="55">
        <v>0</v>
      </c>
      <c r="LB13" s="55">
        <v>0</v>
      </c>
      <c r="LC13" s="55">
        <v>0</v>
      </c>
      <c r="LD13" s="55"/>
    </row>
    <row r="14" spans="2:316">
      <c r="B14" s="77" t="s">
        <v>54</v>
      </c>
      <c r="C14" s="78" t="s">
        <v>282</v>
      </c>
      <c r="D14" s="79" t="s">
        <v>41</v>
      </c>
      <c r="E14" s="65">
        <f>+SUM(F14:Q14)</f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>
        <f t="shared" si="0"/>
        <v>659.4</v>
      </c>
      <c r="IF14" s="65">
        <v>20.8</v>
      </c>
      <c r="IG14" s="65">
        <v>38.6</v>
      </c>
      <c r="IH14" s="65">
        <v>42</v>
      </c>
      <c r="II14" s="65">
        <v>52.2</v>
      </c>
      <c r="IJ14" s="65">
        <v>44.3</v>
      </c>
      <c r="IK14" s="65">
        <v>73</v>
      </c>
      <c r="IL14" s="65">
        <v>53.4</v>
      </c>
      <c r="IM14" s="65">
        <v>61.6</v>
      </c>
      <c r="IN14" s="65">
        <v>46.1</v>
      </c>
      <c r="IO14" s="65">
        <v>57.5</v>
      </c>
      <c r="IP14" s="65">
        <v>48.6</v>
      </c>
      <c r="IQ14" s="65">
        <v>121.3</v>
      </c>
      <c r="IR14" s="65">
        <f t="shared" si="1"/>
        <v>562</v>
      </c>
      <c r="IS14" s="65">
        <v>18.8</v>
      </c>
      <c r="IT14" s="65">
        <v>39.1</v>
      </c>
      <c r="IU14" s="65">
        <v>38.799999999999997</v>
      </c>
      <c r="IV14" s="65">
        <v>43</v>
      </c>
      <c r="IW14" s="65">
        <v>39.799999999999997</v>
      </c>
      <c r="IX14" s="65">
        <v>47.1</v>
      </c>
      <c r="IY14" s="65">
        <v>61.5</v>
      </c>
      <c r="IZ14" s="65">
        <v>41.3</v>
      </c>
      <c r="JA14" s="65">
        <v>45.5</v>
      </c>
      <c r="JB14" s="65">
        <v>54.4</v>
      </c>
      <c r="JC14" s="65">
        <v>42.9</v>
      </c>
      <c r="JD14" s="65">
        <v>89.8</v>
      </c>
      <c r="JE14" s="65">
        <f t="shared" si="2"/>
        <v>589.6</v>
      </c>
      <c r="JF14" s="65">
        <v>23.2</v>
      </c>
      <c r="JG14" s="65">
        <v>25.4</v>
      </c>
      <c r="JH14" s="65">
        <v>48</v>
      </c>
      <c r="JI14" s="65">
        <v>46.7</v>
      </c>
      <c r="JJ14" s="65">
        <v>48.5</v>
      </c>
      <c r="JK14" s="65">
        <v>31.1</v>
      </c>
      <c r="JL14" s="65">
        <v>45.4</v>
      </c>
      <c r="JM14" s="65">
        <v>35.200000000000003</v>
      </c>
      <c r="JN14" s="65">
        <v>64.599999999999994</v>
      </c>
      <c r="JO14" s="65">
        <v>67.7</v>
      </c>
      <c r="JP14" s="65">
        <v>39.700000000000003</v>
      </c>
      <c r="JQ14" s="65">
        <v>114.1</v>
      </c>
      <c r="JR14" s="65">
        <f t="shared" si="3"/>
        <v>1033.2</v>
      </c>
      <c r="JS14" s="65">
        <v>24.9</v>
      </c>
      <c r="JT14" s="65">
        <v>41.9</v>
      </c>
      <c r="JU14" s="65">
        <v>66.900000000000006</v>
      </c>
      <c r="JV14" s="65">
        <v>66.099999999999994</v>
      </c>
      <c r="JW14" s="65">
        <v>80.400000000000006</v>
      </c>
      <c r="JX14" s="65">
        <v>89</v>
      </c>
      <c r="JY14" s="65">
        <v>74.099999999999994</v>
      </c>
      <c r="JZ14" s="65">
        <v>100.8</v>
      </c>
      <c r="KA14" s="65">
        <v>106</v>
      </c>
      <c r="KB14" s="65">
        <v>91.6</v>
      </c>
      <c r="KC14" s="65">
        <v>92.7</v>
      </c>
      <c r="KD14" s="65">
        <v>198.8</v>
      </c>
      <c r="KE14" s="65">
        <f t="shared" si="4"/>
        <v>1055.2000000000003</v>
      </c>
      <c r="KF14" s="65">
        <v>18</v>
      </c>
      <c r="KG14" s="65">
        <v>47.2</v>
      </c>
      <c r="KH14" s="65">
        <v>65.7</v>
      </c>
      <c r="KI14" s="65">
        <v>55.5</v>
      </c>
      <c r="KJ14" s="65">
        <v>60.5</v>
      </c>
      <c r="KK14" s="65">
        <v>92.7</v>
      </c>
      <c r="KL14" s="65">
        <v>88.3</v>
      </c>
      <c r="KM14" s="65">
        <v>108.3</v>
      </c>
      <c r="KN14" s="65">
        <v>87.6</v>
      </c>
      <c r="KO14" s="65">
        <v>89.7</v>
      </c>
      <c r="KP14" s="65">
        <v>111.7</v>
      </c>
      <c r="KQ14" s="65">
        <v>230</v>
      </c>
      <c r="KR14" s="65">
        <f t="shared" si="5"/>
        <v>719.3</v>
      </c>
      <c r="KS14" s="65">
        <v>21.8</v>
      </c>
      <c r="KT14" s="65">
        <v>36.5</v>
      </c>
      <c r="KU14" s="65">
        <v>55.7</v>
      </c>
      <c r="KV14" s="65">
        <v>47.6</v>
      </c>
      <c r="KW14" s="65">
        <v>61.1</v>
      </c>
      <c r="KX14" s="65">
        <v>76.099999999999994</v>
      </c>
      <c r="KY14" s="65">
        <v>83.3</v>
      </c>
      <c r="KZ14" s="65">
        <v>67</v>
      </c>
      <c r="LA14" s="65">
        <v>117.3</v>
      </c>
      <c r="LB14" s="65">
        <v>70.900000000000006</v>
      </c>
      <c r="LC14" s="65">
        <v>82</v>
      </c>
      <c r="LD14" s="65"/>
    </row>
    <row r="15" spans="2:316">
      <c r="B15" s="77" t="s">
        <v>56</v>
      </c>
      <c r="C15" s="78" t="s">
        <v>283</v>
      </c>
      <c r="D15" s="79" t="s">
        <v>41</v>
      </c>
      <c r="E15" s="55">
        <f>+SUM(F15:Q15)</f>
        <v>0</v>
      </c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>
        <f t="shared" si="0"/>
        <v>48.6</v>
      </c>
      <c r="IF15" s="55">
        <v>0.1</v>
      </c>
      <c r="IG15" s="55">
        <v>0.1</v>
      </c>
      <c r="IH15" s="55">
        <v>0.3</v>
      </c>
      <c r="II15" s="55">
        <v>0.2</v>
      </c>
      <c r="IJ15" s="55">
        <v>0.4</v>
      </c>
      <c r="IK15" s="55">
        <v>0.5</v>
      </c>
      <c r="IL15" s="55">
        <v>0.3</v>
      </c>
      <c r="IM15" s="55">
        <v>0.3</v>
      </c>
      <c r="IN15" s="55">
        <v>0.1</v>
      </c>
      <c r="IO15" s="55">
        <v>0.4</v>
      </c>
      <c r="IP15" s="55">
        <v>0.2</v>
      </c>
      <c r="IQ15" s="55">
        <v>45.7</v>
      </c>
      <c r="IR15" s="55">
        <f t="shared" si="1"/>
        <v>51.3</v>
      </c>
      <c r="IS15" s="55">
        <v>0.1</v>
      </c>
      <c r="IT15" s="55">
        <v>0.4</v>
      </c>
      <c r="IU15" s="55">
        <v>0.2</v>
      </c>
      <c r="IV15" s="55">
        <v>0.6</v>
      </c>
      <c r="IW15" s="55">
        <v>0.3</v>
      </c>
      <c r="IX15" s="55">
        <v>0.5</v>
      </c>
      <c r="IY15" s="55">
        <v>0.3</v>
      </c>
      <c r="IZ15" s="55">
        <v>0.3</v>
      </c>
      <c r="JA15" s="55">
        <v>0.3</v>
      </c>
      <c r="JB15" s="55">
        <v>0.3</v>
      </c>
      <c r="JC15" s="55">
        <v>0.4</v>
      </c>
      <c r="JD15" s="55">
        <v>47.6</v>
      </c>
      <c r="JE15" s="55">
        <f t="shared" si="2"/>
        <v>55.8</v>
      </c>
      <c r="JF15" s="55">
        <v>0.2</v>
      </c>
      <c r="JG15" s="55">
        <v>0.6</v>
      </c>
      <c r="JH15" s="55">
        <v>0.4</v>
      </c>
      <c r="JI15" s="55">
        <v>0.4</v>
      </c>
      <c r="JJ15" s="55">
        <v>0.4</v>
      </c>
      <c r="JK15" s="55">
        <v>1</v>
      </c>
      <c r="JL15" s="55">
        <v>0.4</v>
      </c>
      <c r="JM15" s="55">
        <v>0.4</v>
      </c>
      <c r="JN15" s="55">
        <v>0.4</v>
      </c>
      <c r="JO15" s="55">
        <v>0.4</v>
      </c>
      <c r="JP15" s="55">
        <v>0.4</v>
      </c>
      <c r="JQ15" s="55">
        <v>50.8</v>
      </c>
      <c r="JR15" s="55">
        <f t="shared" si="3"/>
        <v>61.199999999999996</v>
      </c>
      <c r="JS15" s="55">
        <v>0.2</v>
      </c>
      <c r="JT15" s="55">
        <v>0.4</v>
      </c>
      <c r="JU15" s="55">
        <v>0.3</v>
      </c>
      <c r="JV15" s="55">
        <v>0.4</v>
      </c>
      <c r="JW15" s="55">
        <v>3.8</v>
      </c>
      <c r="JX15" s="55">
        <v>2.8</v>
      </c>
      <c r="JY15" s="55">
        <v>0.6</v>
      </c>
      <c r="JZ15" s="55">
        <v>0.4</v>
      </c>
      <c r="KA15" s="55">
        <v>0.7</v>
      </c>
      <c r="KB15" s="55">
        <v>0.4</v>
      </c>
      <c r="KC15" s="55">
        <v>0.4</v>
      </c>
      <c r="KD15" s="55">
        <v>50.8</v>
      </c>
      <c r="KE15" s="55">
        <f t="shared" si="4"/>
        <v>52.4</v>
      </c>
      <c r="KF15" s="55">
        <v>0.2</v>
      </c>
      <c r="KG15" s="55">
        <v>0.6</v>
      </c>
      <c r="KH15" s="55">
        <v>0.6</v>
      </c>
      <c r="KI15" s="55">
        <v>0.6</v>
      </c>
      <c r="KJ15" s="55">
        <v>0.4</v>
      </c>
      <c r="KK15" s="55">
        <v>0.4</v>
      </c>
      <c r="KL15" s="55">
        <v>0.4</v>
      </c>
      <c r="KM15" s="55">
        <v>0.6</v>
      </c>
      <c r="KN15" s="55">
        <v>0.5</v>
      </c>
      <c r="KO15" s="55">
        <v>0.6</v>
      </c>
      <c r="KP15" s="55">
        <v>0.6</v>
      </c>
      <c r="KQ15" s="55">
        <v>46.9</v>
      </c>
      <c r="KR15" s="55">
        <f t="shared" si="5"/>
        <v>8.2000000000000011</v>
      </c>
      <c r="KS15" s="55">
        <v>0.4</v>
      </c>
      <c r="KT15" s="55">
        <v>0.7</v>
      </c>
      <c r="KU15" s="55">
        <v>0.6</v>
      </c>
      <c r="KV15" s="55">
        <v>0.7</v>
      </c>
      <c r="KW15" s="55">
        <v>1.5</v>
      </c>
      <c r="KX15" s="55">
        <v>0.9</v>
      </c>
      <c r="KY15" s="55">
        <v>0.6</v>
      </c>
      <c r="KZ15" s="55">
        <v>0.7</v>
      </c>
      <c r="LA15" s="55">
        <v>0.8</v>
      </c>
      <c r="LB15" s="55">
        <v>0.7</v>
      </c>
      <c r="LC15" s="55">
        <v>0.6</v>
      </c>
      <c r="LD15" s="55"/>
    </row>
    <row r="16" spans="2:316">
      <c r="B16" s="40" t="s">
        <v>58</v>
      </c>
      <c r="C16" s="28" t="s">
        <v>284</v>
      </c>
      <c r="D16" s="22" t="s">
        <v>41</v>
      </c>
      <c r="E16" s="55">
        <f t="shared" ref="E16:E32" si="6">+SUM(F16:Q16)</f>
        <v>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>
        <f t="shared" si="0"/>
        <v>717.6</v>
      </c>
      <c r="IF16" s="55">
        <v>132</v>
      </c>
      <c r="IG16" s="55">
        <v>50.9</v>
      </c>
      <c r="IH16" s="55">
        <v>22.7</v>
      </c>
      <c r="II16" s="55">
        <v>33.699999999999996</v>
      </c>
      <c r="IJ16" s="55">
        <v>45</v>
      </c>
      <c r="IK16" s="55">
        <v>70.400000000000006</v>
      </c>
      <c r="IL16" s="55">
        <v>125.9</v>
      </c>
      <c r="IM16" s="55">
        <v>51.6</v>
      </c>
      <c r="IN16" s="55">
        <v>33.200000000000003</v>
      </c>
      <c r="IO16" s="55">
        <v>40.299999999999997</v>
      </c>
      <c r="IP16" s="55">
        <v>47.2</v>
      </c>
      <c r="IQ16" s="55">
        <v>64.7</v>
      </c>
      <c r="IR16" s="55">
        <f t="shared" si="1"/>
        <v>752.60000000000014</v>
      </c>
      <c r="IS16" s="55">
        <v>127.1</v>
      </c>
      <c r="IT16" s="55">
        <v>72.400000000000006</v>
      </c>
      <c r="IU16" s="55">
        <v>22.8</v>
      </c>
      <c r="IV16" s="55">
        <v>33.200000000000003</v>
      </c>
      <c r="IW16" s="55">
        <v>44.9</v>
      </c>
      <c r="IX16" s="55">
        <v>88</v>
      </c>
      <c r="IY16" s="55">
        <v>118</v>
      </c>
      <c r="IZ16" s="55">
        <v>61.7</v>
      </c>
      <c r="JA16" s="55">
        <v>22.6</v>
      </c>
      <c r="JB16" s="55">
        <v>37.9</v>
      </c>
      <c r="JC16" s="55">
        <v>43.199999999999996</v>
      </c>
      <c r="JD16" s="55">
        <v>80.800000000000011</v>
      </c>
      <c r="JE16" s="55">
        <f t="shared" si="2"/>
        <v>745</v>
      </c>
      <c r="JF16" s="55">
        <v>158.5</v>
      </c>
      <c r="JG16" s="55">
        <v>61.7</v>
      </c>
      <c r="JH16" s="55">
        <v>21.9</v>
      </c>
      <c r="JI16" s="55">
        <v>30</v>
      </c>
      <c r="JJ16" s="55">
        <v>12.7</v>
      </c>
      <c r="JK16" s="55">
        <v>85.5</v>
      </c>
      <c r="JL16" s="55">
        <v>172.8</v>
      </c>
      <c r="JM16" s="55">
        <v>56.5</v>
      </c>
      <c r="JN16" s="55">
        <v>23.8</v>
      </c>
      <c r="JO16" s="55">
        <v>38.9</v>
      </c>
      <c r="JP16" s="55">
        <v>8.1</v>
      </c>
      <c r="JQ16" s="55">
        <v>74.599999999999994</v>
      </c>
      <c r="JR16" s="55">
        <f t="shared" si="3"/>
        <v>942.7</v>
      </c>
      <c r="JS16" s="55">
        <v>219.1</v>
      </c>
      <c r="JT16" s="55">
        <v>65.900000000000006</v>
      </c>
      <c r="JU16" s="55">
        <v>62</v>
      </c>
      <c r="JV16" s="55">
        <v>35.299999999999997</v>
      </c>
      <c r="JW16" s="55">
        <v>16</v>
      </c>
      <c r="JX16" s="55">
        <v>85.800000000000011</v>
      </c>
      <c r="JY16" s="55">
        <v>219.4</v>
      </c>
      <c r="JZ16" s="55">
        <v>58.199999999999996</v>
      </c>
      <c r="KA16" s="55">
        <v>30.1</v>
      </c>
      <c r="KB16" s="55">
        <v>47.4</v>
      </c>
      <c r="KC16" s="55">
        <v>20.6</v>
      </c>
      <c r="KD16" s="55">
        <v>82.9</v>
      </c>
      <c r="KE16" s="55">
        <f t="shared" si="4"/>
        <v>1016.6000000000001</v>
      </c>
      <c r="KF16" s="55">
        <v>231.8</v>
      </c>
      <c r="KG16" s="55">
        <v>69.800000000000011</v>
      </c>
      <c r="KH16" s="55">
        <v>51.599999999999994</v>
      </c>
      <c r="KI16" s="55">
        <v>42.8</v>
      </c>
      <c r="KJ16" s="55">
        <v>27.8</v>
      </c>
      <c r="KK16" s="55">
        <v>86.1</v>
      </c>
      <c r="KL16" s="55">
        <v>233.10000000000002</v>
      </c>
      <c r="KM16" s="55">
        <v>65.7</v>
      </c>
      <c r="KN16" s="55">
        <v>38.599999999999994</v>
      </c>
      <c r="KO16" s="55">
        <v>45</v>
      </c>
      <c r="KP16" s="55">
        <v>43.4</v>
      </c>
      <c r="KQ16" s="55">
        <v>80.900000000000006</v>
      </c>
      <c r="KR16" s="55">
        <f t="shared" si="5"/>
        <v>1074</v>
      </c>
      <c r="KS16" s="55">
        <v>225.4</v>
      </c>
      <c r="KT16" s="55">
        <v>106</v>
      </c>
      <c r="KU16" s="55">
        <v>66.400000000000006</v>
      </c>
      <c r="KV16" s="55">
        <v>26.700000000000003</v>
      </c>
      <c r="KW16" s="55">
        <v>65.2</v>
      </c>
      <c r="KX16" s="55">
        <v>127.30000000000001</v>
      </c>
      <c r="KY16" s="55">
        <v>220.5</v>
      </c>
      <c r="KZ16" s="55">
        <v>83</v>
      </c>
      <c r="LA16" s="55">
        <v>36.5</v>
      </c>
      <c r="LB16" s="55">
        <v>54.2</v>
      </c>
      <c r="LC16" s="55">
        <v>62.8</v>
      </c>
      <c r="LD16" s="55"/>
    </row>
    <row r="17" spans="2:316">
      <c r="B17" s="42" t="s">
        <v>285</v>
      </c>
      <c r="C17" s="30" t="s">
        <v>286</v>
      </c>
      <c r="D17" s="22" t="s">
        <v>41</v>
      </c>
      <c r="E17" s="55">
        <f t="shared" si="6"/>
        <v>0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>
        <f t="shared" si="0"/>
        <v>594.29999999999995</v>
      </c>
      <c r="IF17" s="55">
        <v>108.3</v>
      </c>
      <c r="IG17" s="55">
        <v>48</v>
      </c>
      <c r="IH17" s="55">
        <v>15.5</v>
      </c>
      <c r="II17" s="55">
        <v>30.9</v>
      </c>
      <c r="IJ17" s="55">
        <v>33.700000000000003</v>
      </c>
      <c r="IK17" s="55">
        <v>49.7</v>
      </c>
      <c r="IL17" s="55">
        <v>116.4</v>
      </c>
      <c r="IM17" s="55">
        <v>47</v>
      </c>
      <c r="IN17" s="55">
        <v>15.9</v>
      </c>
      <c r="IO17" s="55">
        <v>34.4</v>
      </c>
      <c r="IP17" s="55">
        <v>36</v>
      </c>
      <c r="IQ17" s="55">
        <v>58.5</v>
      </c>
      <c r="IR17" s="55">
        <f t="shared" si="1"/>
        <v>594.6</v>
      </c>
      <c r="IS17" s="55">
        <v>108.3</v>
      </c>
      <c r="IT17" s="55">
        <v>49.4</v>
      </c>
      <c r="IU17" s="55">
        <v>15.6</v>
      </c>
      <c r="IV17" s="55">
        <v>32.1</v>
      </c>
      <c r="IW17" s="55">
        <v>34.299999999999997</v>
      </c>
      <c r="IX17" s="55">
        <v>57.9</v>
      </c>
      <c r="IY17" s="55">
        <v>112.7</v>
      </c>
      <c r="IZ17" s="55">
        <v>47</v>
      </c>
      <c r="JA17" s="55">
        <v>15.8</v>
      </c>
      <c r="JB17" s="55">
        <v>31.5</v>
      </c>
      <c r="JC17" s="55">
        <v>33.799999999999997</v>
      </c>
      <c r="JD17" s="55">
        <v>56.2</v>
      </c>
      <c r="JE17" s="55">
        <f t="shared" si="2"/>
        <v>598.39999999999986</v>
      </c>
      <c r="JF17" s="55">
        <v>147</v>
      </c>
      <c r="JG17" s="55">
        <v>47.6</v>
      </c>
      <c r="JH17" s="55">
        <v>15.2</v>
      </c>
      <c r="JI17" s="55">
        <v>29.6</v>
      </c>
      <c r="JJ17" s="55">
        <v>3.7</v>
      </c>
      <c r="JK17" s="55">
        <v>54.2</v>
      </c>
      <c r="JL17" s="55">
        <v>153.4</v>
      </c>
      <c r="JM17" s="55">
        <v>44.4</v>
      </c>
      <c r="JN17" s="55">
        <v>14.9</v>
      </c>
      <c r="JO17" s="55">
        <v>30</v>
      </c>
      <c r="JP17" s="55">
        <v>3.3</v>
      </c>
      <c r="JQ17" s="55">
        <v>55.1</v>
      </c>
      <c r="JR17" s="55">
        <f t="shared" si="3"/>
        <v>696.19999999999982</v>
      </c>
      <c r="JS17" s="55">
        <v>199.4</v>
      </c>
      <c r="JT17" s="55">
        <v>45.1</v>
      </c>
      <c r="JU17" s="55">
        <v>15.1</v>
      </c>
      <c r="JV17" s="55">
        <v>28.5</v>
      </c>
      <c r="JW17" s="55">
        <v>3.2</v>
      </c>
      <c r="JX17" s="55">
        <v>52.7</v>
      </c>
      <c r="JY17" s="55">
        <v>201.8</v>
      </c>
      <c r="JZ17" s="55">
        <v>43.3</v>
      </c>
      <c r="KA17" s="55">
        <v>14.8</v>
      </c>
      <c r="KB17" s="55">
        <v>29</v>
      </c>
      <c r="KC17" s="55">
        <v>6.8</v>
      </c>
      <c r="KD17" s="55">
        <v>56.5</v>
      </c>
      <c r="KE17" s="55">
        <f t="shared" si="4"/>
        <v>736.7</v>
      </c>
      <c r="KF17" s="55">
        <v>206.5</v>
      </c>
      <c r="KG17" s="55">
        <v>44.2</v>
      </c>
      <c r="KH17" s="55">
        <v>14.2</v>
      </c>
      <c r="KI17" s="55">
        <v>28.3</v>
      </c>
      <c r="KJ17" s="55">
        <v>6.8</v>
      </c>
      <c r="KK17" s="55">
        <v>56.5</v>
      </c>
      <c r="KL17" s="55">
        <v>211.3</v>
      </c>
      <c r="KM17" s="55">
        <v>42.7</v>
      </c>
      <c r="KN17" s="55">
        <v>20.2</v>
      </c>
      <c r="KO17" s="55">
        <v>30.5</v>
      </c>
      <c r="KP17" s="55">
        <v>10.5</v>
      </c>
      <c r="KQ17" s="55">
        <v>65</v>
      </c>
      <c r="KR17" s="55">
        <f t="shared" si="5"/>
        <v>703.4</v>
      </c>
      <c r="KS17" s="55">
        <v>201.9</v>
      </c>
      <c r="KT17" s="55">
        <v>44</v>
      </c>
      <c r="KU17" s="55">
        <v>36.5</v>
      </c>
      <c r="KV17" s="55">
        <v>11.8</v>
      </c>
      <c r="KW17" s="55">
        <v>21</v>
      </c>
      <c r="KX17" s="55">
        <v>76.900000000000006</v>
      </c>
      <c r="KY17" s="55">
        <v>196.4</v>
      </c>
      <c r="KZ17" s="55">
        <v>43</v>
      </c>
      <c r="LA17" s="55">
        <v>16.100000000000001</v>
      </c>
      <c r="LB17" s="55">
        <v>32.4</v>
      </c>
      <c r="LC17" s="55">
        <v>23.4</v>
      </c>
      <c r="LD17" s="55"/>
    </row>
    <row r="18" spans="2:316">
      <c r="B18" s="42" t="s">
        <v>287</v>
      </c>
      <c r="C18" s="30" t="s">
        <v>288</v>
      </c>
      <c r="D18" s="22" t="s">
        <v>41</v>
      </c>
      <c r="E18" s="55">
        <f t="shared" si="6"/>
        <v>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>
        <f t="shared" si="0"/>
        <v>123.3</v>
      </c>
      <c r="IF18" s="55">
        <v>23.7</v>
      </c>
      <c r="IG18" s="55">
        <v>2.9</v>
      </c>
      <c r="IH18" s="55">
        <v>7.2</v>
      </c>
      <c r="II18" s="55">
        <v>2.8</v>
      </c>
      <c r="IJ18" s="55">
        <v>11.3</v>
      </c>
      <c r="IK18" s="55">
        <v>20.7</v>
      </c>
      <c r="IL18" s="55">
        <v>9.5</v>
      </c>
      <c r="IM18" s="55">
        <v>4.5999999999999996</v>
      </c>
      <c r="IN18" s="55">
        <v>17.3</v>
      </c>
      <c r="IO18" s="55">
        <v>5.9</v>
      </c>
      <c r="IP18" s="55">
        <v>11.2</v>
      </c>
      <c r="IQ18" s="55">
        <v>6.2</v>
      </c>
      <c r="IR18" s="55">
        <f t="shared" si="1"/>
        <v>158</v>
      </c>
      <c r="IS18" s="55">
        <v>18.8</v>
      </c>
      <c r="IT18" s="55">
        <v>23</v>
      </c>
      <c r="IU18" s="55">
        <v>7.2</v>
      </c>
      <c r="IV18" s="55">
        <v>1.1000000000000001</v>
      </c>
      <c r="IW18" s="55">
        <v>10.6</v>
      </c>
      <c r="IX18" s="55">
        <v>30.1</v>
      </c>
      <c r="IY18" s="55">
        <v>5.3</v>
      </c>
      <c r="IZ18" s="55">
        <v>14.7</v>
      </c>
      <c r="JA18" s="55">
        <v>6.8</v>
      </c>
      <c r="JB18" s="55">
        <v>6.4</v>
      </c>
      <c r="JC18" s="55">
        <v>9.4</v>
      </c>
      <c r="JD18" s="55">
        <v>24.6</v>
      </c>
      <c r="JE18" s="55">
        <f t="shared" si="2"/>
        <v>146.60000000000002</v>
      </c>
      <c r="JF18" s="55">
        <v>11.5</v>
      </c>
      <c r="JG18" s="55">
        <v>14.1</v>
      </c>
      <c r="JH18" s="55">
        <v>6.7</v>
      </c>
      <c r="JI18" s="55">
        <v>0.4</v>
      </c>
      <c r="JJ18" s="55">
        <v>9</v>
      </c>
      <c r="JK18" s="55">
        <v>31.3</v>
      </c>
      <c r="JL18" s="55">
        <v>19.399999999999999</v>
      </c>
      <c r="JM18" s="55">
        <v>12.1</v>
      </c>
      <c r="JN18" s="55">
        <v>8.9</v>
      </c>
      <c r="JO18" s="55">
        <v>8.9</v>
      </c>
      <c r="JP18" s="55">
        <v>4.8</v>
      </c>
      <c r="JQ18" s="55">
        <v>19.5</v>
      </c>
      <c r="JR18" s="55">
        <f t="shared" si="3"/>
        <v>246.50000000000003</v>
      </c>
      <c r="JS18" s="55">
        <v>19.7</v>
      </c>
      <c r="JT18" s="55">
        <v>20.8</v>
      </c>
      <c r="JU18" s="55">
        <v>46.9</v>
      </c>
      <c r="JV18" s="55">
        <v>6.8</v>
      </c>
      <c r="JW18" s="55">
        <v>12.8</v>
      </c>
      <c r="JX18" s="55">
        <v>33.1</v>
      </c>
      <c r="JY18" s="55">
        <v>17.600000000000001</v>
      </c>
      <c r="JZ18" s="55">
        <v>14.9</v>
      </c>
      <c r="KA18" s="55">
        <v>15.3</v>
      </c>
      <c r="KB18" s="55">
        <v>18.399999999999999</v>
      </c>
      <c r="KC18" s="55">
        <v>13.8</v>
      </c>
      <c r="KD18" s="55">
        <v>26.4</v>
      </c>
      <c r="KE18" s="55">
        <f t="shared" si="4"/>
        <v>279.89999999999998</v>
      </c>
      <c r="KF18" s="55">
        <v>25.3</v>
      </c>
      <c r="KG18" s="55">
        <v>25.6</v>
      </c>
      <c r="KH18" s="55">
        <v>37.4</v>
      </c>
      <c r="KI18" s="55">
        <v>14.5</v>
      </c>
      <c r="KJ18" s="55">
        <v>21</v>
      </c>
      <c r="KK18" s="55">
        <v>29.6</v>
      </c>
      <c r="KL18" s="55">
        <v>21.8</v>
      </c>
      <c r="KM18" s="55">
        <v>23</v>
      </c>
      <c r="KN18" s="55">
        <v>18.399999999999999</v>
      </c>
      <c r="KO18" s="55">
        <v>14.5</v>
      </c>
      <c r="KP18" s="55">
        <v>32.9</v>
      </c>
      <c r="KQ18" s="55">
        <v>15.9</v>
      </c>
      <c r="KR18" s="55">
        <f t="shared" si="5"/>
        <v>370.59999999999997</v>
      </c>
      <c r="KS18" s="55">
        <v>23.5</v>
      </c>
      <c r="KT18" s="55">
        <v>62</v>
      </c>
      <c r="KU18" s="55">
        <v>29.9</v>
      </c>
      <c r="KV18" s="55">
        <v>14.9</v>
      </c>
      <c r="KW18" s="55">
        <v>44.2</v>
      </c>
      <c r="KX18" s="55">
        <v>50.4</v>
      </c>
      <c r="KY18" s="55">
        <v>24.1</v>
      </c>
      <c r="KZ18" s="55">
        <v>40</v>
      </c>
      <c r="LA18" s="55">
        <v>20.399999999999999</v>
      </c>
      <c r="LB18" s="55">
        <v>21.8</v>
      </c>
      <c r="LC18" s="55">
        <v>39.4</v>
      </c>
      <c r="LD18" s="55"/>
    </row>
    <row r="19" spans="2:316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>
        <f t="shared" si="0"/>
        <v>0</v>
      </c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>
        <f t="shared" si="1"/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f t="shared" si="2"/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f t="shared" si="3"/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f t="shared" si="4"/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5"/>
        <v>0</v>
      </c>
      <c r="KS19" s="55">
        <v>0</v>
      </c>
      <c r="KT19" s="55">
        <v>0</v>
      </c>
      <c r="KU19" s="55">
        <v>0</v>
      </c>
      <c r="KV19" s="55">
        <v>0</v>
      </c>
      <c r="KW19" s="55">
        <v>0</v>
      </c>
      <c r="KX19" s="55">
        <v>0</v>
      </c>
      <c r="KY19" s="55">
        <v>0</v>
      </c>
      <c r="KZ19" s="55">
        <v>0</v>
      </c>
      <c r="LA19" s="55">
        <v>0</v>
      </c>
      <c r="LB19" s="55">
        <v>0</v>
      </c>
      <c r="LC19" s="55">
        <v>0</v>
      </c>
      <c r="LD19" s="55"/>
    </row>
    <row r="20" spans="2:316">
      <c r="B20" s="40" t="s">
        <v>60</v>
      </c>
      <c r="C20" s="28" t="s">
        <v>291</v>
      </c>
      <c r="D20" s="22" t="s">
        <v>41</v>
      </c>
      <c r="E20" s="55">
        <f t="shared" si="6"/>
        <v>0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>
        <f t="shared" si="0"/>
        <v>0</v>
      </c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>
        <f t="shared" si="1"/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f t="shared" si="2"/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f t="shared" si="3"/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f t="shared" si="4"/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5"/>
        <v>0</v>
      </c>
      <c r="KS20" s="55">
        <v>0</v>
      </c>
      <c r="KT20" s="55">
        <v>0</v>
      </c>
      <c r="KU20" s="55">
        <v>0</v>
      </c>
      <c r="KV20" s="55">
        <v>0</v>
      </c>
      <c r="KW20" s="55">
        <v>0</v>
      </c>
      <c r="KX20" s="55">
        <v>0</v>
      </c>
      <c r="KY20" s="55">
        <v>0</v>
      </c>
      <c r="KZ20" s="55">
        <v>0</v>
      </c>
      <c r="LA20" s="55">
        <v>0</v>
      </c>
      <c r="LB20" s="55">
        <v>0</v>
      </c>
      <c r="LC20" s="55">
        <v>0</v>
      </c>
      <c r="LD20" s="55"/>
    </row>
    <row r="21" spans="2:316">
      <c r="B21" s="42" t="s">
        <v>292</v>
      </c>
      <c r="C21" s="30" t="s">
        <v>293</v>
      </c>
      <c r="D21" s="22" t="s">
        <v>41</v>
      </c>
      <c r="E21" s="55">
        <f t="shared" si="6"/>
        <v>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>
        <f t="shared" si="0"/>
        <v>0</v>
      </c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>
        <f t="shared" si="1"/>
        <v>0</v>
      </c>
      <c r="IS21" s="55">
        <v>0</v>
      </c>
      <c r="IT21" s="55">
        <v>0</v>
      </c>
      <c r="IU21" s="55">
        <v>0</v>
      </c>
      <c r="IV21" s="55">
        <v>0</v>
      </c>
      <c r="IW21" s="55">
        <v>0</v>
      </c>
      <c r="IX21" s="55">
        <v>0</v>
      </c>
      <c r="IY21" s="55">
        <v>0</v>
      </c>
      <c r="IZ21" s="55">
        <v>0</v>
      </c>
      <c r="JA21" s="55">
        <v>0</v>
      </c>
      <c r="JB21" s="55">
        <v>0</v>
      </c>
      <c r="JC21" s="55">
        <v>0</v>
      </c>
      <c r="JD21" s="55">
        <v>0</v>
      </c>
      <c r="JE21" s="55">
        <f t="shared" si="2"/>
        <v>0</v>
      </c>
      <c r="JF21" s="55">
        <v>0</v>
      </c>
      <c r="JG21" s="55">
        <v>0</v>
      </c>
      <c r="JH21" s="55">
        <v>0</v>
      </c>
      <c r="JI21" s="55">
        <v>0</v>
      </c>
      <c r="JJ21" s="55">
        <v>0</v>
      </c>
      <c r="JK21" s="55">
        <v>0</v>
      </c>
      <c r="JL21" s="55">
        <v>0</v>
      </c>
      <c r="JM21" s="55">
        <v>0</v>
      </c>
      <c r="JN21" s="55">
        <v>0</v>
      </c>
      <c r="JO21" s="55">
        <v>0</v>
      </c>
      <c r="JP21" s="55">
        <v>0</v>
      </c>
      <c r="JQ21" s="55">
        <v>0</v>
      </c>
      <c r="JR21" s="55">
        <f t="shared" si="3"/>
        <v>0</v>
      </c>
      <c r="JS21" s="55">
        <v>0</v>
      </c>
      <c r="JT21" s="55">
        <v>0</v>
      </c>
      <c r="JU21" s="55">
        <v>0</v>
      </c>
      <c r="JV21" s="55">
        <v>0</v>
      </c>
      <c r="JW21" s="55">
        <v>0</v>
      </c>
      <c r="JX21" s="55">
        <v>0</v>
      </c>
      <c r="JY21" s="55">
        <v>0</v>
      </c>
      <c r="JZ21" s="55">
        <v>0</v>
      </c>
      <c r="KA21" s="55">
        <v>0</v>
      </c>
      <c r="KB21" s="55">
        <v>0</v>
      </c>
      <c r="KC21" s="55">
        <v>0</v>
      </c>
      <c r="KD21" s="55">
        <v>0</v>
      </c>
      <c r="KE21" s="55">
        <f t="shared" si="4"/>
        <v>0</v>
      </c>
      <c r="KF21" s="55">
        <v>0</v>
      </c>
      <c r="KG21" s="55">
        <v>0</v>
      </c>
      <c r="KH21" s="55">
        <v>0</v>
      </c>
      <c r="KI21" s="55">
        <v>0</v>
      </c>
      <c r="KJ21" s="55">
        <v>0</v>
      </c>
      <c r="KK21" s="55">
        <v>0</v>
      </c>
      <c r="KL21" s="55">
        <v>0</v>
      </c>
      <c r="KM21" s="55">
        <v>0</v>
      </c>
      <c r="KN21" s="55">
        <v>0</v>
      </c>
      <c r="KO21" s="55">
        <v>0</v>
      </c>
      <c r="KP21" s="55">
        <v>0</v>
      </c>
      <c r="KQ21" s="55">
        <v>0</v>
      </c>
      <c r="KR21" s="55">
        <f t="shared" si="5"/>
        <v>0</v>
      </c>
      <c r="KS21" s="55">
        <v>0</v>
      </c>
      <c r="KT21" s="55">
        <v>0</v>
      </c>
      <c r="KU21" s="55">
        <v>0</v>
      </c>
      <c r="KV21" s="55">
        <v>0</v>
      </c>
      <c r="KW21" s="55">
        <v>0</v>
      </c>
      <c r="KX21" s="55">
        <v>0</v>
      </c>
      <c r="KY21" s="55">
        <v>0</v>
      </c>
      <c r="KZ21" s="55">
        <v>0</v>
      </c>
      <c r="LA21" s="55">
        <v>0</v>
      </c>
      <c r="LB21" s="55">
        <v>0</v>
      </c>
      <c r="LC21" s="55">
        <v>0</v>
      </c>
      <c r="LD21" s="55"/>
    </row>
    <row r="22" spans="2:316">
      <c r="B22" s="42" t="s">
        <v>294</v>
      </c>
      <c r="C22" s="30" t="s">
        <v>295</v>
      </c>
      <c r="D22" s="22" t="s">
        <v>41</v>
      </c>
      <c r="E22" s="55">
        <f t="shared" si="6"/>
        <v>0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>
        <f t="shared" si="0"/>
        <v>0</v>
      </c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>
        <f t="shared" si="1"/>
        <v>0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0</v>
      </c>
      <c r="IY22" s="55">
        <v>0</v>
      </c>
      <c r="IZ22" s="55">
        <v>0</v>
      </c>
      <c r="JA22" s="55">
        <v>0</v>
      </c>
      <c r="JB22" s="55">
        <v>0</v>
      </c>
      <c r="JC22" s="55">
        <v>0</v>
      </c>
      <c r="JD22" s="55">
        <v>0</v>
      </c>
      <c r="JE22" s="55">
        <f t="shared" si="2"/>
        <v>0</v>
      </c>
      <c r="JF22" s="55">
        <v>0</v>
      </c>
      <c r="JG22" s="55">
        <v>0</v>
      </c>
      <c r="JH22" s="55">
        <v>0</v>
      </c>
      <c r="JI22" s="55">
        <v>0</v>
      </c>
      <c r="JJ22" s="55">
        <v>0</v>
      </c>
      <c r="JK22" s="55">
        <v>0</v>
      </c>
      <c r="JL22" s="55">
        <v>0</v>
      </c>
      <c r="JM22" s="55">
        <v>0</v>
      </c>
      <c r="JN22" s="55">
        <v>0</v>
      </c>
      <c r="JO22" s="55">
        <v>0</v>
      </c>
      <c r="JP22" s="55">
        <v>0</v>
      </c>
      <c r="JQ22" s="55">
        <v>0</v>
      </c>
      <c r="JR22" s="55">
        <f t="shared" si="3"/>
        <v>0</v>
      </c>
      <c r="JS22" s="55">
        <v>0</v>
      </c>
      <c r="JT22" s="55">
        <v>0</v>
      </c>
      <c r="JU22" s="55">
        <v>0</v>
      </c>
      <c r="JV22" s="55">
        <v>0</v>
      </c>
      <c r="JW22" s="55">
        <v>0</v>
      </c>
      <c r="JX22" s="55">
        <v>0</v>
      </c>
      <c r="JY22" s="55">
        <v>0</v>
      </c>
      <c r="JZ22" s="55">
        <v>0</v>
      </c>
      <c r="KA22" s="55">
        <v>0</v>
      </c>
      <c r="KB22" s="55">
        <v>0</v>
      </c>
      <c r="KC22" s="55">
        <v>0</v>
      </c>
      <c r="KD22" s="55">
        <v>0</v>
      </c>
      <c r="KE22" s="55">
        <f t="shared" si="4"/>
        <v>0</v>
      </c>
      <c r="KF22" s="55">
        <v>0</v>
      </c>
      <c r="KG22" s="55">
        <v>0</v>
      </c>
      <c r="KH22" s="55">
        <v>0</v>
      </c>
      <c r="KI22" s="55">
        <v>0</v>
      </c>
      <c r="KJ22" s="55">
        <v>0</v>
      </c>
      <c r="KK22" s="55">
        <v>0</v>
      </c>
      <c r="KL22" s="55">
        <v>0</v>
      </c>
      <c r="KM22" s="55">
        <v>0</v>
      </c>
      <c r="KN22" s="55">
        <v>0</v>
      </c>
      <c r="KO22" s="55">
        <v>0</v>
      </c>
      <c r="KP22" s="55">
        <v>0</v>
      </c>
      <c r="KQ22" s="55">
        <v>0</v>
      </c>
      <c r="KR22" s="55">
        <f t="shared" si="5"/>
        <v>0</v>
      </c>
      <c r="KS22" s="55">
        <v>0</v>
      </c>
      <c r="KT22" s="55">
        <v>0</v>
      </c>
      <c r="KU22" s="55">
        <v>0</v>
      </c>
      <c r="KV22" s="55">
        <v>0</v>
      </c>
      <c r="KW22" s="55">
        <v>0</v>
      </c>
      <c r="KX22" s="55">
        <v>0</v>
      </c>
      <c r="KY22" s="55">
        <v>0</v>
      </c>
      <c r="KZ22" s="55">
        <v>0</v>
      </c>
      <c r="LA22" s="55">
        <v>0</v>
      </c>
      <c r="LB22" s="55">
        <v>0</v>
      </c>
      <c r="LC22" s="55">
        <v>0</v>
      </c>
      <c r="LD22" s="55"/>
    </row>
    <row r="23" spans="2:316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>
        <f t="shared" si="0"/>
        <v>0</v>
      </c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>
        <f t="shared" si="1"/>
        <v>0</v>
      </c>
      <c r="IS23" s="56">
        <v>0</v>
      </c>
      <c r="IT23" s="56">
        <v>0</v>
      </c>
      <c r="IU23" s="56">
        <v>0</v>
      </c>
      <c r="IV23" s="56">
        <v>0</v>
      </c>
      <c r="IW23" s="56">
        <v>0</v>
      </c>
      <c r="IX23" s="56">
        <v>0</v>
      </c>
      <c r="IY23" s="56">
        <v>0</v>
      </c>
      <c r="IZ23" s="56">
        <v>0</v>
      </c>
      <c r="JA23" s="56">
        <v>0</v>
      </c>
      <c r="JB23" s="56">
        <v>0</v>
      </c>
      <c r="JC23" s="56">
        <v>0</v>
      </c>
      <c r="JD23" s="56">
        <v>0</v>
      </c>
      <c r="JE23" s="56">
        <f t="shared" si="2"/>
        <v>0</v>
      </c>
      <c r="JF23" s="56">
        <v>0</v>
      </c>
      <c r="JG23" s="56">
        <v>0</v>
      </c>
      <c r="JH23" s="56">
        <v>0</v>
      </c>
      <c r="JI23" s="56">
        <v>0</v>
      </c>
      <c r="JJ23" s="56">
        <v>0</v>
      </c>
      <c r="JK23" s="56">
        <v>0</v>
      </c>
      <c r="JL23" s="56">
        <v>0</v>
      </c>
      <c r="JM23" s="56">
        <v>0</v>
      </c>
      <c r="JN23" s="56">
        <v>0</v>
      </c>
      <c r="JO23" s="56">
        <v>0</v>
      </c>
      <c r="JP23" s="56">
        <v>0</v>
      </c>
      <c r="JQ23" s="56">
        <v>0</v>
      </c>
      <c r="JR23" s="56">
        <f t="shared" si="3"/>
        <v>0</v>
      </c>
      <c r="JS23" s="56">
        <v>0</v>
      </c>
      <c r="JT23" s="56">
        <v>0</v>
      </c>
      <c r="JU23" s="56">
        <v>0</v>
      </c>
      <c r="JV23" s="56">
        <v>0</v>
      </c>
      <c r="JW23" s="56">
        <v>0</v>
      </c>
      <c r="JX23" s="56">
        <v>0</v>
      </c>
      <c r="JY23" s="56">
        <v>0</v>
      </c>
      <c r="JZ23" s="56">
        <v>0</v>
      </c>
      <c r="KA23" s="56">
        <v>0</v>
      </c>
      <c r="KB23" s="56">
        <v>0</v>
      </c>
      <c r="KC23" s="56">
        <v>0</v>
      </c>
      <c r="KD23" s="56">
        <v>0</v>
      </c>
      <c r="KE23" s="56">
        <f t="shared" si="4"/>
        <v>0</v>
      </c>
      <c r="KF23" s="56">
        <v>0</v>
      </c>
      <c r="KG23" s="56">
        <v>0</v>
      </c>
      <c r="KH23" s="56">
        <v>0</v>
      </c>
      <c r="KI23" s="56">
        <v>0</v>
      </c>
      <c r="KJ23" s="56">
        <v>0</v>
      </c>
      <c r="KK23" s="56">
        <v>0</v>
      </c>
      <c r="KL23" s="56">
        <v>0</v>
      </c>
      <c r="KM23" s="56">
        <v>0</v>
      </c>
      <c r="KN23" s="56">
        <v>0</v>
      </c>
      <c r="KO23" s="56">
        <v>0</v>
      </c>
      <c r="KP23" s="56">
        <v>0</v>
      </c>
      <c r="KQ23" s="56">
        <v>0</v>
      </c>
      <c r="KR23" s="56">
        <f t="shared" si="5"/>
        <v>0</v>
      </c>
      <c r="KS23" s="56">
        <v>0</v>
      </c>
      <c r="KT23" s="56">
        <v>0</v>
      </c>
      <c r="KU23" s="56">
        <v>0</v>
      </c>
      <c r="KV23" s="56">
        <v>0</v>
      </c>
      <c r="KW23" s="56">
        <v>0</v>
      </c>
      <c r="KX23" s="56">
        <v>0</v>
      </c>
      <c r="KY23" s="56">
        <v>0</v>
      </c>
      <c r="KZ23" s="56">
        <v>0</v>
      </c>
      <c r="LA23" s="56">
        <v>0</v>
      </c>
      <c r="LB23" s="56">
        <v>0</v>
      </c>
      <c r="LC23" s="56">
        <v>0</v>
      </c>
      <c r="LD23" s="56"/>
    </row>
    <row r="24" spans="2:316">
      <c r="B24" s="40" t="s">
        <v>62</v>
      </c>
      <c r="C24" s="28" t="s">
        <v>298</v>
      </c>
      <c r="D24" s="22" t="s">
        <v>41</v>
      </c>
      <c r="E24" s="55">
        <f t="shared" si="6"/>
        <v>0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5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5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5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5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5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5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5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5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5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5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5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5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5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5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5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5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5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5">
        <f t="shared" si="0"/>
        <v>6997.5000000000009</v>
      </c>
      <c r="IF24" s="56">
        <v>423.3</v>
      </c>
      <c r="IG24" s="56">
        <v>465.09999999999997</v>
      </c>
      <c r="IH24" s="56">
        <v>538.80000000000007</v>
      </c>
      <c r="II24" s="56">
        <v>500.6</v>
      </c>
      <c r="IJ24" s="56">
        <v>539.30000000000007</v>
      </c>
      <c r="IK24" s="56">
        <v>576.70000000000005</v>
      </c>
      <c r="IL24" s="56">
        <v>620.20000000000005</v>
      </c>
      <c r="IM24" s="56">
        <v>544.1</v>
      </c>
      <c r="IN24" s="56">
        <v>530</v>
      </c>
      <c r="IO24" s="56">
        <v>536.29999999999995</v>
      </c>
      <c r="IP24" s="56">
        <v>534.40000000000009</v>
      </c>
      <c r="IQ24" s="56">
        <v>1188.7</v>
      </c>
      <c r="IR24" s="55">
        <f t="shared" si="1"/>
        <v>1772.8</v>
      </c>
      <c r="IS24" s="56">
        <v>105.19999999999999</v>
      </c>
      <c r="IT24" s="56">
        <v>118.8</v>
      </c>
      <c r="IU24" s="56">
        <v>125.5</v>
      </c>
      <c r="IV24" s="56">
        <v>177</v>
      </c>
      <c r="IW24" s="56">
        <v>137.6</v>
      </c>
      <c r="IX24" s="56">
        <v>136.19999999999999</v>
      </c>
      <c r="IY24" s="56">
        <v>137.19999999999999</v>
      </c>
      <c r="IZ24" s="56">
        <v>119</v>
      </c>
      <c r="JA24" s="56">
        <v>127.10000000000001</v>
      </c>
      <c r="JB24" s="56">
        <v>207.8</v>
      </c>
      <c r="JC24" s="56">
        <v>150.19999999999999</v>
      </c>
      <c r="JD24" s="56">
        <v>231.2</v>
      </c>
      <c r="JE24" s="55">
        <f t="shared" si="2"/>
        <v>3366.9000000000005</v>
      </c>
      <c r="JF24" s="56">
        <v>126.4</v>
      </c>
      <c r="JG24" s="56">
        <v>148.09999999999997</v>
      </c>
      <c r="JH24" s="56">
        <v>477.5</v>
      </c>
      <c r="JI24" s="56">
        <v>316.90000000000003</v>
      </c>
      <c r="JJ24" s="56">
        <v>172.7</v>
      </c>
      <c r="JK24" s="56">
        <v>316.10000000000002</v>
      </c>
      <c r="JL24" s="56">
        <v>144.89999999999998</v>
      </c>
      <c r="JM24" s="56">
        <v>156.89999999999998</v>
      </c>
      <c r="JN24" s="56">
        <v>240.89999999999998</v>
      </c>
      <c r="JO24" s="56">
        <v>142.79999999999998</v>
      </c>
      <c r="JP24" s="56">
        <v>232</v>
      </c>
      <c r="JQ24" s="56">
        <v>891.69999999999993</v>
      </c>
      <c r="JR24" s="55">
        <f t="shared" si="3"/>
        <v>2634.6</v>
      </c>
      <c r="JS24" s="56">
        <v>192.90000000000003</v>
      </c>
      <c r="JT24" s="56">
        <v>208.2</v>
      </c>
      <c r="JU24" s="56">
        <v>233.79999999999998</v>
      </c>
      <c r="JV24" s="56">
        <v>250.6</v>
      </c>
      <c r="JW24" s="56">
        <v>152</v>
      </c>
      <c r="JX24" s="56">
        <v>203.2</v>
      </c>
      <c r="JY24" s="56">
        <v>250</v>
      </c>
      <c r="JZ24" s="56">
        <v>176.1</v>
      </c>
      <c r="KA24" s="56">
        <v>364.79999999999995</v>
      </c>
      <c r="KB24" s="56">
        <v>301.5</v>
      </c>
      <c r="KC24" s="56">
        <v>197.9</v>
      </c>
      <c r="KD24" s="56">
        <v>103.6</v>
      </c>
      <c r="KE24" s="55">
        <f t="shared" si="4"/>
        <v>2585.1</v>
      </c>
      <c r="KF24" s="56">
        <v>162.9</v>
      </c>
      <c r="KG24" s="56">
        <v>161.5</v>
      </c>
      <c r="KH24" s="56">
        <v>203.2</v>
      </c>
      <c r="KI24" s="56">
        <v>167.7</v>
      </c>
      <c r="KJ24" s="56">
        <v>179.1</v>
      </c>
      <c r="KK24" s="56">
        <v>200.1</v>
      </c>
      <c r="KL24" s="56">
        <v>176.2</v>
      </c>
      <c r="KM24" s="56">
        <v>186.6</v>
      </c>
      <c r="KN24" s="56">
        <v>159.9</v>
      </c>
      <c r="KO24" s="56">
        <v>187.00000000000003</v>
      </c>
      <c r="KP24" s="56">
        <v>358.5</v>
      </c>
      <c r="KQ24" s="56">
        <v>442.4</v>
      </c>
      <c r="KR24" s="55">
        <f t="shared" si="5"/>
        <v>4543.2999999999993</v>
      </c>
      <c r="KS24" s="56">
        <v>219</v>
      </c>
      <c r="KT24" s="56">
        <v>157.4</v>
      </c>
      <c r="KU24" s="56">
        <v>178.99999999999997</v>
      </c>
      <c r="KV24" s="56">
        <v>262.7</v>
      </c>
      <c r="KW24" s="56">
        <v>206.49999999999997</v>
      </c>
      <c r="KX24" s="56">
        <v>200.60000000000002</v>
      </c>
      <c r="KY24" s="56">
        <v>251</v>
      </c>
      <c r="KZ24" s="56">
        <v>705.7</v>
      </c>
      <c r="LA24" s="56">
        <v>731.2</v>
      </c>
      <c r="LB24" s="56">
        <v>834.30000000000007</v>
      </c>
      <c r="LC24" s="56">
        <v>795.90000000000009</v>
      </c>
      <c r="LD24" s="56"/>
    </row>
    <row r="25" spans="2:316">
      <c r="B25" s="42" t="s">
        <v>299</v>
      </c>
      <c r="C25" s="30" t="s">
        <v>300</v>
      </c>
      <c r="D25" s="22" t="s">
        <v>41</v>
      </c>
      <c r="E25" s="55">
        <f t="shared" si="6"/>
        <v>0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>
        <f t="shared" si="0"/>
        <v>0</v>
      </c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>
        <f t="shared" si="1"/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f t="shared" si="2"/>
        <v>5.4000000000000012</v>
      </c>
      <c r="JF25" s="55">
        <v>0.9</v>
      </c>
      <c r="JG25" s="55">
        <v>0.2</v>
      </c>
      <c r="JH25" s="55">
        <v>0.7</v>
      </c>
      <c r="JI25" s="55">
        <v>0.1</v>
      </c>
      <c r="JJ25" s="55">
        <v>0.5</v>
      </c>
      <c r="JK25" s="55">
        <v>1.9</v>
      </c>
      <c r="JL25" s="55">
        <v>0.2</v>
      </c>
      <c r="JM25" s="55">
        <v>0.2</v>
      </c>
      <c r="JN25" s="55">
        <v>0</v>
      </c>
      <c r="JO25" s="55">
        <v>0.2</v>
      </c>
      <c r="JP25" s="55">
        <v>0.2</v>
      </c>
      <c r="JQ25" s="55">
        <v>0.3</v>
      </c>
      <c r="JR25" s="55">
        <f t="shared" si="3"/>
        <v>11</v>
      </c>
      <c r="JS25" s="55">
        <v>0.3</v>
      </c>
      <c r="JT25" s="55">
        <v>0.1</v>
      </c>
      <c r="JU25" s="55">
        <v>0.6</v>
      </c>
      <c r="JV25" s="55">
        <v>0.2</v>
      </c>
      <c r="JW25" s="55">
        <v>0.8</v>
      </c>
      <c r="JX25" s="55">
        <v>0.2</v>
      </c>
      <c r="JY25" s="55">
        <v>0.7</v>
      </c>
      <c r="JZ25" s="55">
        <v>0</v>
      </c>
      <c r="KA25" s="55">
        <v>0</v>
      </c>
      <c r="KB25" s="55">
        <v>1</v>
      </c>
      <c r="KC25" s="55">
        <v>0.1</v>
      </c>
      <c r="KD25" s="55">
        <v>7</v>
      </c>
      <c r="KE25" s="55">
        <f t="shared" si="4"/>
        <v>7.2</v>
      </c>
      <c r="KF25" s="55">
        <v>0.3</v>
      </c>
      <c r="KG25" s="55">
        <v>0</v>
      </c>
      <c r="KH25" s="55">
        <v>0.2</v>
      </c>
      <c r="KI25" s="55">
        <v>1.1000000000000001</v>
      </c>
      <c r="KJ25" s="55">
        <v>0.1</v>
      </c>
      <c r="KK25" s="55">
        <v>3.7</v>
      </c>
      <c r="KL25" s="55">
        <v>1</v>
      </c>
      <c r="KM25" s="55">
        <v>0</v>
      </c>
      <c r="KN25" s="55">
        <v>0.2</v>
      </c>
      <c r="KO25" s="55">
        <v>0.3</v>
      </c>
      <c r="KP25" s="55">
        <v>0.1</v>
      </c>
      <c r="KQ25" s="55">
        <v>0.2</v>
      </c>
      <c r="KR25" s="55">
        <f t="shared" si="5"/>
        <v>5.3000000000000007</v>
      </c>
      <c r="KS25" s="55">
        <v>0.5</v>
      </c>
      <c r="KT25" s="55">
        <v>1.5</v>
      </c>
      <c r="KU25" s="55">
        <v>1.6</v>
      </c>
      <c r="KV25" s="55">
        <v>0.2</v>
      </c>
      <c r="KW25" s="55">
        <v>0.6</v>
      </c>
      <c r="KX25" s="55">
        <v>0.9</v>
      </c>
      <c r="KY25" s="55">
        <v>0</v>
      </c>
      <c r="KZ25" s="55">
        <v>0</v>
      </c>
      <c r="LA25" s="55">
        <v>0</v>
      </c>
      <c r="LB25" s="55">
        <v>0</v>
      </c>
      <c r="LC25" s="55">
        <v>0</v>
      </c>
      <c r="LD25" s="55"/>
    </row>
    <row r="26" spans="2:316">
      <c r="B26" s="42" t="s">
        <v>301</v>
      </c>
      <c r="C26" s="67" t="s">
        <v>302</v>
      </c>
      <c r="D26" s="22" t="s">
        <v>41</v>
      </c>
      <c r="E26" s="55">
        <f t="shared" si="6"/>
        <v>0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5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5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5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5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5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5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5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5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5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5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5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5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5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5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5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5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5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55">
        <f t="shared" si="0"/>
        <v>0</v>
      </c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55">
        <f t="shared" si="1"/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f t="shared" si="2"/>
        <v>5.4000000000000012</v>
      </c>
      <c r="JF26" s="65">
        <v>0.9</v>
      </c>
      <c r="JG26" s="65">
        <v>0.2</v>
      </c>
      <c r="JH26" s="65">
        <v>0.7</v>
      </c>
      <c r="JI26" s="65">
        <v>0.1</v>
      </c>
      <c r="JJ26" s="65">
        <v>0.5</v>
      </c>
      <c r="JK26" s="65">
        <v>1.9</v>
      </c>
      <c r="JL26" s="65">
        <v>0.2</v>
      </c>
      <c r="JM26" s="65">
        <v>0.2</v>
      </c>
      <c r="JN26" s="65">
        <v>0</v>
      </c>
      <c r="JO26" s="65">
        <v>0.2</v>
      </c>
      <c r="JP26" s="65">
        <v>0.2</v>
      </c>
      <c r="JQ26" s="65">
        <v>0.3</v>
      </c>
      <c r="JR26" s="55">
        <f t="shared" si="3"/>
        <v>11</v>
      </c>
      <c r="JS26" s="65">
        <v>0.3</v>
      </c>
      <c r="JT26" s="65">
        <v>0.1</v>
      </c>
      <c r="JU26" s="65">
        <v>0.6</v>
      </c>
      <c r="JV26" s="65">
        <v>0.2</v>
      </c>
      <c r="JW26" s="65">
        <v>0.8</v>
      </c>
      <c r="JX26" s="65">
        <v>0.2</v>
      </c>
      <c r="JY26" s="65">
        <v>0.7</v>
      </c>
      <c r="JZ26" s="65">
        <v>0</v>
      </c>
      <c r="KA26" s="65">
        <v>0</v>
      </c>
      <c r="KB26" s="65">
        <v>1</v>
      </c>
      <c r="KC26" s="65">
        <v>0.1</v>
      </c>
      <c r="KD26" s="65">
        <v>7</v>
      </c>
      <c r="KE26" s="55">
        <f t="shared" si="4"/>
        <v>6.8999999999999995</v>
      </c>
      <c r="KF26" s="65">
        <v>0.3</v>
      </c>
      <c r="KG26" s="65">
        <v>0</v>
      </c>
      <c r="KH26" s="65">
        <v>0.2</v>
      </c>
      <c r="KI26" s="65">
        <v>1.1000000000000001</v>
      </c>
      <c r="KJ26" s="65">
        <v>0.1</v>
      </c>
      <c r="KK26" s="65">
        <v>3.4</v>
      </c>
      <c r="KL26" s="65">
        <v>1</v>
      </c>
      <c r="KM26" s="65">
        <v>0</v>
      </c>
      <c r="KN26" s="65">
        <v>0.2</v>
      </c>
      <c r="KO26" s="65">
        <v>0.3</v>
      </c>
      <c r="KP26" s="65">
        <v>0.1</v>
      </c>
      <c r="KQ26" s="65">
        <v>0.2</v>
      </c>
      <c r="KR26" s="55">
        <f t="shared" si="5"/>
        <v>5.3000000000000007</v>
      </c>
      <c r="KS26" s="65">
        <v>0.5</v>
      </c>
      <c r="KT26" s="65">
        <v>1.5</v>
      </c>
      <c r="KU26" s="65">
        <v>1.6</v>
      </c>
      <c r="KV26" s="65">
        <v>0.2</v>
      </c>
      <c r="KW26" s="65">
        <v>0.6</v>
      </c>
      <c r="KX26" s="65">
        <v>0.9</v>
      </c>
      <c r="KY26" s="65">
        <v>0</v>
      </c>
      <c r="KZ26" s="65"/>
      <c r="LA26" s="65"/>
      <c r="LB26" s="65"/>
      <c r="LC26" s="65"/>
      <c r="LD26" s="65"/>
    </row>
    <row r="27" spans="2:316">
      <c r="B27" s="42" t="s">
        <v>303</v>
      </c>
      <c r="C27" s="67" t="s">
        <v>304</v>
      </c>
      <c r="D27" s="22" t="s">
        <v>41</v>
      </c>
      <c r="E27" s="55">
        <f t="shared" si="6"/>
        <v>0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>
        <f t="shared" si="0"/>
        <v>0</v>
      </c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>
        <f t="shared" si="1"/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f t="shared" si="2"/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f t="shared" si="3"/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f t="shared" si="4"/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f t="shared" si="5"/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/>
    </row>
    <row r="28" spans="2:316">
      <c r="B28" s="42" t="s">
        <v>305</v>
      </c>
      <c r="C28" s="30" t="s">
        <v>306</v>
      </c>
      <c r="D28" s="22" t="s">
        <v>41</v>
      </c>
      <c r="E28" s="55">
        <f t="shared" si="6"/>
        <v>0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>
        <f t="shared" si="0"/>
        <v>12.7</v>
      </c>
      <c r="IF28" s="55"/>
      <c r="IG28" s="55">
        <v>0.7</v>
      </c>
      <c r="IH28" s="55">
        <v>1</v>
      </c>
      <c r="II28" s="55">
        <v>1.9</v>
      </c>
      <c r="IJ28" s="55">
        <v>0.1</v>
      </c>
      <c r="IK28" s="55">
        <v>0.1</v>
      </c>
      <c r="IL28" s="55">
        <v>2</v>
      </c>
      <c r="IM28" s="55">
        <v>0.6</v>
      </c>
      <c r="IN28" s="55">
        <v>1.4</v>
      </c>
      <c r="IO28" s="55">
        <v>0</v>
      </c>
      <c r="IP28" s="55">
        <v>0.2</v>
      </c>
      <c r="IQ28" s="55">
        <v>4.7</v>
      </c>
      <c r="IR28" s="55">
        <f t="shared" si="1"/>
        <v>8.3999999999999986</v>
      </c>
      <c r="IS28" s="55">
        <v>0</v>
      </c>
      <c r="IT28" s="55">
        <v>0.6</v>
      </c>
      <c r="IU28" s="55">
        <v>0.5</v>
      </c>
      <c r="IV28" s="55">
        <v>0.4</v>
      </c>
      <c r="IW28" s="55">
        <v>0.2</v>
      </c>
      <c r="IX28" s="55">
        <v>0.2</v>
      </c>
      <c r="IY28" s="55">
        <v>1.1000000000000001</v>
      </c>
      <c r="IZ28" s="55">
        <v>1</v>
      </c>
      <c r="JA28" s="55">
        <v>0.2</v>
      </c>
      <c r="JB28" s="55">
        <v>2.9</v>
      </c>
      <c r="JC28" s="55">
        <v>0.1</v>
      </c>
      <c r="JD28" s="55">
        <v>1.2</v>
      </c>
      <c r="JE28" s="55">
        <f t="shared" si="2"/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>
        <f t="shared" si="3"/>
        <v>0</v>
      </c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f t="shared" si="4"/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5"/>
        <v>1.9</v>
      </c>
      <c r="KS28" s="55">
        <v>0</v>
      </c>
      <c r="KT28" s="55">
        <v>0</v>
      </c>
      <c r="KU28" s="55">
        <v>0</v>
      </c>
      <c r="KV28" s="55">
        <v>0</v>
      </c>
      <c r="KW28" s="55">
        <v>0</v>
      </c>
      <c r="KX28" s="55">
        <v>0</v>
      </c>
      <c r="KY28" s="55">
        <v>0</v>
      </c>
      <c r="KZ28" s="55">
        <v>0.7</v>
      </c>
      <c r="LA28" s="55">
        <v>1.2</v>
      </c>
      <c r="LB28" s="55">
        <v>0</v>
      </c>
      <c r="LC28" s="55">
        <v>0</v>
      </c>
      <c r="LD28" s="55"/>
    </row>
    <row r="29" spans="2:316">
      <c r="B29" s="42" t="s">
        <v>307</v>
      </c>
      <c r="C29" s="67" t="s">
        <v>302</v>
      </c>
      <c r="D29" s="22" t="s">
        <v>41</v>
      </c>
      <c r="E29" s="55">
        <f t="shared" si="6"/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>
        <f t="shared" si="0"/>
        <v>12.7</v>
      </c>
      <c r="IF29" s="55"/>
      <c r="IG29" s="55">
        <v>0.7</v>
      </c>
      <c r="IH29" s="55">
        <v>1</v>
      </c>
      <c r="II29" s="55">
        <v>1.9</v>
      </c>
      <c r="IJ29" s="55">
        <v>0.1</v>
      </c>
      <c r="IK29" s="55">
        <v>0.1</v>
      </c>
      <c r="IL29" s="55">
        <v>2</v>
      </c>
      <c r="IM29" s="55">
        <v>0.6</v>
      </c>
      <c r="IN29" s="55">
        <v>1.4</v>
      </c>
      <c r="IO29" s="55"/>
      <c r="IP29" s="55">
        <v>0.2</v>
      </c>
      <c r="IQ29" s="55">
        <v>4.7</v>
      </c>
      <c r="IR29" s="55">
        <f t="shared" si="1"/>
        <v>8.3999999999999986</v>
      </c>
      <c r="IS29" s="55"/>
      <c r="IT29" s="55">
        <v>0.6</v>
      </c>
      <c r="IU29" s="55">
        <v>0.5</v>
      </c>
      <c r="IV29" s="55">
        <v>0.4</v>
      </c>
      <c r="IW29" s="55">
        <v>0.2</v>
      </c>
      <c r="IX29" s="55">
        <v>0.2</v>
      </c>
      <c r="IY29" s="55">
        <v>1.1000000000000001</v>
      </c>
      <c r="IZ29" s="55">
        <v>1</v>
      </c>
      <c r="JA29" s="55">
        <v>0.2</v>
      </c>
      <c r="JB29" s="55">
        <v>2.9</v>
      </c>
      <c r="JC29" s="55">
        <v>0.1</v>
      </c>
      <c r="JD29" s="55">
        <v>1.2</v>
      </c>
      <c r="JE29" s="55">
        <f t="shared" si="2"/>
        <v>0</v>
      </c>
      <c r="JF29" s="55">
        <v>0</v>
      </c>
      <c r="JG29" s="55">
        <v>0</v>
      </c>
      <c r="JH29" s="55">
        <v>0</v>
      </c>
      <c r="JI29" s="55">
        <v>0</v>
      </c>
      <c r="JJ29" s="55">
        <v>0</v>
      </c>
      <c r="JK29" s="55">
        <v>0</v>
      </c>
      <c r="JL29" s="55">
        <v>0</v>
      </c>
      <c r="JM29" s="55">
        <v>0</v>
      </c>
      <c r="JN29" s="55">
        <v>0</v>
      </c>
      <c r="JO29" s="55">
        <v>0</v>
      </c>
      <c r="JP29" s="55">
        <v>0</v>
      </c>
      <c r="JQ29" s="55">
        <v>0</v>
      </c>
      <c r="JR29" s="55">
        <f t="shared" si="3"/>
        <v>0</v>
      </c>
      <c r="JS29" s="55">
        <v>0</v>
      </c>
      <c r="JT29" s="55">
        <v>0</v>
      </c>
      <c r="JU29" s="55">
        <v>0</v>
      </c>
      <c r="JV29" s="55">
        <v>0</v>
      </c>
      <c r="JW29" s="55">
        <v>0</v>
      </c>
      <c r="JX29" s="55">
        <v>0</v>
      </c>
      <c r="JY29" s="55">
        <v>0</v>
      </c>
      <c r="JZ29" s="55">
        <v>0</v>
      </c>
      <c r="KA29" s="55">
        <v>0</v>
      </c>
      <c r="KB29" s="55">
        <v>0</v>
      </c>
      <c r="KC29" s="55">
        <v>0</v>
      </c>
      <c r="KD29" s="55">
        <v>0</v>
      </c>
      <c r="KE29" s="55">
        <f t="shared" si="4"/>
        <v>0</v>
      </c>
      <c r="KF29" s="55">
        <v>0</v>
      </c>
      <c r="KG29" s="55">
        <v>0</v>
      </c>
      <c r="KH29" s="55">
        <v>0</v>
      </c>
      <c r="KI29" s="55">
        <v>0</v>
      </c>
      <c r="KJ29" s="55">
        <v>0</v>
      </c>
      <c r="KK29" s="55">
        <v>0</v>
      </c>
      <c r="KL29" s="55">
        <v>0</v>
      </c>
      <c r="KM29" s="55">
        <v>0</v>
      </c>
      <c r="KN29" s="55">
        <v>0</v>
      </c>
      <c r="KO29" s="55">
        <v>0</v>
      </c>
      <c r="KP29" s="55">
        <v>0</v>
      </c>
      <c r="KQ29" s="55">
        <v>0</v>
      </c>
      <c r="KR29" s="55">
        <f t="shared" si="5"/>
        <v>1.9</v>
      </c>
      <c r="KS29" s="55">
        <v>0</v>
      </c>
      <c r="KT29" s="55">
        <v>0</v>
      </c>
      <c r="KU29" s="55">
        <v>0</v>
      </c>
      <c r="KV29" s="55">
        <v>0</v>
      </c>
      <c r="KW29" s="55">
        <v>0</v>
      </c>
      <c r="KX29" s="55">
        <v>0</v>
      </c>
      <c r="KY29" s="55">
        <v>0</v>
      </c>
      <c r="KZ29" s="55">
        <v>0.7</v>
      </c>
      <c r="LA29" s="55">
        <v>1.2</v>
      </c>
      <c r="LB29" s="55">
        <v>0</v>
      </c>
      <c r="LC29" s="55">
        <v>0</v>
      </c>
      <c r="LD29" s="55"/>
    </row>
    <row r="30" spans="2:316">
      <c r="B30" s="42" t="s">
        <v>308</v>
      </c>
      <c r="C30" s="67" t="s">
        <v>304</v>
      </c>
      <c r="D30" s="22" t="s">
        <v>41</v>
      </c>
      <c r="E30" s="55">
        <f t="shared" si="6"/>
        <v>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5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5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5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5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5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5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5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5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5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5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5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5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5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5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5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5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5">
        <f t="shared" si="0"/>
        <v>0</v>
      </c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5">
        <f t="shared" si="1"/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f t="shared" si="2"/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f t="shared" si="3"/>
        <v>0</v>
      </c>
      <c r="JS30" s="56">
        <v>0</v>
      </c>
      <c r="JT30" s="56">
        <v>0</v>
      </c>
      <c r="JU30" s="56">
        <v>0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f t="shared" si="4"/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5">
        <f t="shared" si="5"/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/>
    </row>
    <row r="31" spans="2:316">
      <c r="B31" s="42" t="s">
        <v>309</v>
      </c>
      <c r="C31" s="30" t="s">
        <v>310</v>
      </c>
      <c r="D31" s="22" t="s">
        <v>41</v>
      </c>
      <c r="E31" s="55">
        <f t="shared" si="6"/>
        <v>0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5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5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5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5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5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5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5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5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5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5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5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5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5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5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5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5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5">
        <f t="shared" si="0"/>
        <v>6984.8</v>
      </c>
      <c r="IF31" s="56">
        <v>423.3</v>
      </c>
      <c r="IG31" s="56">
        <v>464.4</v>
      </c>
      <c r="IH31" s="56">
        <v>537.80000000000007</v>
      </c>
      <c r="II31" s="56">
        <v>498.70000000000005</v>
      </c>
      <c r="IJ31" s="56">
        <v>539.20000000000005</v>
      </c>
      <c r="IK31" s="56">
        <v>576.6</v>
      </c>
      <c r="IL31" s="56">
        <v>618.20000000000005</v>
      </c>
      <c r="IM31" s="56">
        <v>543.5</v>
      </c>
      <c r="IN31" s="56">
        <v>528.6</v>
      </c>
      <c r="IO31" s="56">
        <v>536.29999999999995</v>
      </c>
      <c r="IP31" s="56">
        <v>534.20000000000005</v>
      </c>
      <c r="IQ31" s="56">
        <v>1184</v>
      </c>
      <c r="IR31" s="55">
        <f t="shared" si="1"/>
        <v>1764.4</v>
      </c>
      <c r="IS31" s="56">
        <v>105.19999999999999</v>
      </c>
      <c r="IT31" s="56">
        <v>118.2</v>
      </c>
      <c r="IU31" s="56">
        <v>125</v>
      </c>
      <c r="IV31" s="56">
        <v>176.6</v>
      </c>
      <c r="IW31" s="56">
        <v>137.4</v>
      </c>
      <c r="IX31" s="56">
        <v>136</v>
      </c>
      <c r="IY31" s="56">
        <v>136.1</v>
      </c>
      <c r="IZ31" s="56">
        <v>118</v>
      </c>
      <c r="JA31" s="56">
        <v>126.9</v>
      </c>
      <c r="JB31" s="56">
        <v>204.9</v>
      </c>
      <c r="JC31" s="56">
        <v>150.1</v>
      </c>
      <c r="JD31" s="56">
        <v>230</v>
      </c>
      <c r="JE31" s="55">
        <f t="shared" si="2"/>
        <v>3361.5000000000005</v>
      </c>
      <c r="JF31" s="56">
        <v>125.5</v>
      </c>
      <c r="JG31" s="56">
        <v>147.89999999999998</v>
      </c>
      <c r="JH31" s="56">
        <v>476.8</v>
      </c>
      <c r="JI31" s="56">
        <v>316.8</v>
      </c>
      <c r="JJ31" s="56">
        <v>172.2</v>
      </c>
      <c r="JK31" s="56">
        <v>314.20000000000005</v>
      </c>
      <c r="JL31" s="56">
        <v>144.69999999999999</v>
      </c>
      <c r="JM31" s="56">
        <v>156.69999999999999</v>
      </c>
      <c r="JN31" s="56">
        <v>240.89999999999998</v>
      </c>
      <c r="JO31" s="56">
        <v>142.6</v>
      </c>
      <c r="JP31" s="56">
        <v>231.8</v>
      </c>
      <c r="JQ31" s="56">
        <v>891.4</v>
      </c>
      <c r="JR31" s="55">
        <f t="shared" si="3"/>
        <v>2623.6</v>
      </c>
      <c r="JS31" s="56">
        <v>192.60000000000002</v>
      </c>
      <c r="JT31" s="56">
        <v>208.1</v>
      </c>
      <c r="JU31" s="56">
        <v>233.2</v>
      </c>
      <c r="JV31" s="56">
        <v>250.4</v>
      </c>
      <c r="JW31" s="56">
        <v>151.19999999999999</v>
      </c>
      <c r="JX31" s="56">
        <v>203</v>
      </c>
      <c r="JY31" s="56">
        <v>249.3</v>
      </c>
      <c r="JZ31" s="56">
        <v>176.1</v>
      </c>
      <c r="KA31" s="56">
        <v>364.79999999999995</v>
      </c>
      <c r="KB31" s="56">
        <v>300.5</v>
      </c>
      <c r="KC31" s="56">
        <v>197.8</v>
      </c>
      <c r="KD31" s="56">
        <v>96.6</v>
      </c>
      <c r="KE31" s="55">
        <f t="shared" si="4"/>
        <v>2577.9</v>
      </c>
      <c r="KF31" s="56">
        <v>162.6</v>
      </c>
      <c r="KG31" s="56">
        <v>161.5</v>
      </c>
      <c r="KH31" s="56">
        <v>203</v>
      </c>
      <c r="KI31" s="56">
        <v>166.6</v>
      </c>
      <c r="KJ31" s="56">
        <v>179</v>
      </c>
      <c r="KK31" s="56">
        <v>196.4</v>
      </c>
      <c r="KL31" s="56">
        <v>175.2</v>
      </c>
      <c r="KM31" s="56">
        <v>186.6</v>
      </c>
      <c r="KN31" s="56">
        <v>159.70000000000002</v>
      </c>
      <c r="KO31" s="56">
        <v>186.70000000000002</v>
      </c>
      <c r="KP31" s="56">
        <v>358.4</v>
      </c>
      <c r="KQ31" s="56">
        <v>442.2</v>
      </c>
      <c r="KR31" s="55">
        <f t="shared" si="5"/>
        <v>4536.1000000000004</v>
      </c>
      <c r="KS31" s="56">
        <v>218.5</v>
      </c>
      <c r="KT31" s="56">
        <v>155.9</v>
      </c>
      <c r="KU31" s="56">
        <v>177.39999999999998</v>
      </c>
      <c r="KV31" s="56">
        <v>262.5</v>
      </c>
      <c r="KW31" s="56">
        <v>205.89999999999998</v>
      </c>
      <c r="KX31" s="56">
        <v>199.70000000000002</v>
      </c>
      <c r="KY31" s="56">
        <v>251</v>
      </c>
      <c r="KZ31" s="56">
        <v>705</v>
      </c>
      <c r="LA31" s="56">
        <v>730</v>
      </c>
      <c r="LB31" s="56">
        <v>834.30000000000007</v>
      </c>
      <c r="LC31" s="56">
        <v>795.90000000000009</v>
      </c>
      <c r="LD31" s="56"/>
    </row>
    <row r="32" spans="2:316">
      <c r="B32" s="42" t="s">
        <v>311</v>
      </c>
      <c r="C32" s="67" t="s">
        <v>302</v>
      </c>
      <c r="D32" s="22" t="s">
        <v>41</v>
      </c>
      <c r="E32" s="55">
        <f t="shared" si="6"/>
        <v>0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5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5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5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5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5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5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5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5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5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5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5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5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5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5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5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5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5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5">
        <f t="shared" si="0"/>
        <v>5220.2</v>
      </c>
      <c r="IF32" s="56">
        <v>351</v>
      </c>
      <c r="IG32" s="56">
        <v>341.2</v>
      </c>
      <c r="IH32" s="56">
        <v>425.6</v>
      </c>
      <c r="II32" s="56">
        <v>355.1</v>
      </c>
      <c r="IJ32" s="56">
        <v>399.3</v>
      </c>
      <c r="IK32" s="56">
        <v>446.1</v>
      </c>
      <c r="IL32" s="56">
        <v>486.3</v>
      </c>
      <c r="IM32" s="56">
        <v>402.9</v>
      </c>
      <c r="IN32" s="56">
        <v>408.1</v>
      </c>
      <c r="IO32" s="56">
        <v>403.4</v>
      </c>
      <c r="IP32" s="56">
        <v>388.5</v>
      </c>
      <c r="IQ32" s="56">
        <v>812.7</v>
      </c>
      <c r="IR32" s="55">
        <f t="shared" si="1"/>
        <v>1106.5</v>
      </c>
      <c r="IS32" s="56">
        <v>58.8</v>
      </c>
      <c r="IT32" s="56">
        <v>67.400000000000006</v>
      </c>
      <c r="IU32" s="56">
        <v>76.099999999999994</v>
      </c>
      <c r="IV32" s="56">
        <v>122.3</v>
      </c>
      <c r="IW32" s="56">
        <v>88.4</v>
      </c>
      <c r="IX32" s="56">
        <v>85.6</v>
      </c>
      <c r="IY32" s="56">
        <v>85</v>
      </c>
      <c r="IZ32" s="56">
        <v>69.5</v>
      </c>
      <c r="JA32" s="56">
        <v>71.900000000000006</v>
      </c>
      <c r="JB32" s="56">
        <v>152.5</v>
      </c>
      <c r="JC32" s="56">
        <v>91.1</v>
      </c>
      <c r="JD32" s="56">
        <v>137.9</v>
      </c>
      <c r="JE32" s="55">
        <f t="shared" si="2"/>
        <v>2084.2999999999997</v>
      </c>
      <c r="JF32" s="56">
        <v>67.400000000000006</v>
      </c>
      <c r="JG32" s="56">
        <v>74.8</v>
      </c>
      <c r="JH32" s="56">
        <v>416.6</v>
      </c>
      <c r="JI32" s="56">
        <v>258</v>
      </c>
      <c r="JJ32" s="56">
        <v>115.3</v>
      </c>
      <c r="JK32" s="56">
        <v>144.80000000000001</v>
      </c>
      <c r="JL32" s="56">
        <v>90.9</v>
      </c>
      <c r="JM32" s="56">
        <v>102.1</v>
      </c>
      <c r="JN32" s="56">
        <v>104.3</v>
      </c>
      <c r="JO32" s="56">
        <v>90</v>
      </c>
      <c r="JP32" s="56">
        <v>174.9</v>
      </c>
      <c r="JQ32" s="56">
        <v>445.2</v>
      </c>
      <c r="JR32" s="55">
        <f t="shared" si="3"/>
        <v>1863.3</v>
      </c>
      <c r="JS32" s="56">
        <v>85.9</v>
      </c>
      <c r="JT32" s="56">
        <v>148</v>
      </c>
      <c r="JU32" s="56">
        <v>168.2</v>
      </c>
      <c r="JV32" s="56">
        <v>185</v>
      </c>
      <c r="JW32" s="56">
        <v>134.69999999999999</v>
      </c>
      <c r="JX32" s="56">
        <v>170.8</v>
      </c>
      <c r="JY32" s="56">
        <v>115.4</v>
      </c>
      <c r="JZ32" s="56">
        <v>114</v>
      </c>
      <c r="KA32" s="56">
        <v>234.2</v>
      </c>
      <c r="KB32" s="56">
        <v>141.4</v>
      </c>
      <c r="KC32" s="56">
        <v>119.6</v>
      </c>
      <c r="KD32" s="56">
        <v>246.1</v>
      </c>
      <c r="KE32" s="55">
        <f t="shared" si="4"/>
        <v>1805.2</v>
      </c>
      <c r="KF32" s="56">
        <v>129.1</v>
      </c>
      <c r="KG32" s="56">
        <v>137</v>
      </c>
      <c r="KH32" s="56">
        <v>177.2</v>
      </c>
      <c r="KI32" s="56">
        <v>136.4</v>
      </c>
      <c r="KJ32" s="56">
        <v>145.80000000000001</v>
      </c>
      <c r="KK32" s="56">
        <v>138.30000000000001</v>
      </c>
      <c r="KL32" s="56">
        <v>139.4</v>
      </c>
      <c r="KM32" s="56">
        <v>144.1</v>
      </c>
      <c r="KN32" s="56">
        <v>132.9</v>
      </c>
      <c r="KO32" s="56">
        <v>161.9</v>
      </c>
      <c r="KP32" s="56">
        <v>151.1</v>
      </c>
      <c r="KQ32" s="56">
        <v>212</v>
      </c>
      <c r="KR32" s="55">
        <f t="shared" si="5"/>
        <v>3550.4</v>
      </c>
      <c r="KS32" s="56">
        <v>181.6</v>
      </c>
      <c r="KT32" s="56">
        <v>138.30000000000001</v>
      </c>
      <c r="KU32" s="56">
        <v>150.19999999999999</v>
      </c>
      <c r="KV32" s="56">
        <v>126.9</v>
      </c>
      <c r="KW32" s="56">
        <v>163.69999999999999</v>
      </c>
      <c r="KX32" s="56">
        <v>180.3</v>
      </c>
      <c r="KY32" s="56">
        <v>220</v>
      </c>
      <c r="KZ32" s="56">
        <v>563.5</v>
      </c>
      <c r="LA32" s="56">
        <v>570.1</v>
      </c>
      <c r="LB32" s="56">
        <v>596.20000000000005</v>
      </c>
      <c r="LC32" s="56">
        <v>659.6</v>
      </c>
      <c r="LD32" s="56"/>
    </row>
    <row r="33" spans="2:316">
      <c r="B33" s="43" t="s">
        <v>312</v>
      </c>
      <c r="C33" s="71" t="s">
        <v>304</v>
      </c>
      <c r="D33" s="33" t="s">
        <v>41</v>
      </c>
      <c r="E33" s="65">
        <f>+SUM(F33:Q33)</f>
        <v>0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>
        <f t="shared" si="0"/>
        <v>1764.6</v>
      </c>
      <c r="IF33" s="65">
        <v>72.3</v>
      </c>
      <c r="IG33" s="65">
        <v>123.2</v>
      </c>
      <c r="IH33" s="65">
        <v>112.2</v>
      </c>
      <c r="II33" s="65">
        <v>143.6</v>
      </c>
      <c r="IJ33" s="65">
        <v>139.9</v>
      </c>
      <c r="IK33" s="65">
        <v>130.5</v>
      </c>
      <c r="IL33" s="65">
        <v>131.9</v>
      </c>
      <c r="IM33" s="65">
        <v>140.6</v>
      </c>
      <c r="IN33" s="65">
        <v>120.5</v>
      </c>
      <c r="IO33" s="65">
        <v>132.9</v>
      </c>
      <c r="IP33" s="65">
        <v>145.69999999999999</v>
      </c>
      <c r="IQ33" s="65">
        <v>371.3</v>
      </c>
      <c r="IR33" s="65">
        <f t="shared" si="1"/>
        <v>657.9</v>
      </c>
      <c r="IS33" s="65">
        <v>46.4</v>
      </c>
      <c r="IT33" s="65">
        <v>50.8</v>
      </c>
      <c r="IU33" s="65">
        <v>48.9</v>
      </c>
      <c r="IV33" s="65">
        <v>54.3</v>
      </c>
      <c r="IW33" s="65">
        <v>49</v>
      </c>
      <c r="IX33" s="65">
        <v>50.4</v>
      </c>
      <c r="IY33" s="65">
        <v>51.1</v>
      </c>
      <c r="IZ33" s="65">
        <v>48.5</v>
      </c>
      <c r="JA33" s="65">
        <v>55</v>
      </c>
      <c r="JB33" s="65">
        <v>52.4</v>
      </c>
      <c r="JC33" s="65">
        <v>59</v>
      </c>
      <c r="JD33" s="65">
        <v>92.1</v>
      </c>
      <c r="JE33" s="65">
        <f t="shared" si="2"/>
        <v>1277.2</v>
      </c>
      <c r="JF33" s="65">
        <v>58.099999999999994</v>
      </c>
      <c r="JG33" s="65">
        <v>73.099999999999994</v>
      </c>
      <c r="JH33" s="65">
        <v>60.2</v>
      </c>
      <c r="JI33" s="65">
        <v>58.8</v>
      </c>
      <c r="JJ33" s="65">
        <v>56.9</v>
      </c>
      <c r="JK33" s="65">
        <v>169.4</v>
      </c>
      <c r="JL33" s="65">
        <v>53.8</v>
      </c>
      <c r="JM33" s="65">
        <v>54.6</v>
      </c>
      <c r="JN33" s="65">
        <v>136.6</v>
      </c>
      <c r="JO33" s="65">
        <v>52.6</v>
      </c>
      <c r="JP33" s="65">
        <v>56.9</v>
      </c>
      <c r="JQ33" s="65">
        <v>446.2</v>
      </c>
      <c r="JR33" s="65">
        <f t="shared" si="3"/>
        <v>760.30000000000018</v>
      </c>
      <c r="JS33" s="65">
        <v>106.7</v>
      </c>
      <c r="JT33" s="65">
        <v>60.1</v>
      </c>
      <c r="JU33" s="65">
        <v>65</v>
      </c>
      <c r="JV33" s="65">
        <v>65.400000000000006</v>
      </c>
      <c r="JW33" s="65">
        <v>16.5</v>
      </c>
      <c r="JX33" s="65">
        <v>32.200000000000003</v>
      </c>
      <c r="JY33" s="65">
        <v>133.9</v>
      </c>
      <c r="JZ33" s="65">
        <v>62.1</v>
      </c>
      <c r="KA33" s="65">
        <v>130.6</v>
      </c>
      <c r="KB33" s="65">
        <v>159.1</v>
      </c>
      <c r="KC33" s="65">
        <v>78.2</v>
      </c>
      <c r="KD33" s="65">
        <v>-149.5</v>
      </c>
      <c r="KE33" s="65">
        <f t="shared" si="4"/>
        <v>772.7</v>
      </c>
      <c r="KF33" s="65">
        <v>33.5</v>
      </c>
      <c r="KG33" s="65">
        <v>24.5</v>
      </c>
      <c r="KH33" s="65">
        <v>25.8</v>
      </c>
      <c r="KI33" s="65">
        <v>30.2</v>
      </c>
      <c r="KJ33" s="65">
        <v>33.200000000000003</v>
      </c>
      <c r="KK33" s="65">
        <v>58.1</v>
      </c>
      <c r="KL33" s="65">
        <v>35.799999999999997</v>
      </c>
      <c r="KM33" s="65">
        <v>42.5</v>
      </c>
      <c r="KN33" s="65">
        <v>26.8</v>
      </c>
      <c r="KO33" s="65">
        <v>24.8</v>
      </c>
      <c r="KP33" s="65">
        <v>207.3</v>
      </c>
      <c r="KQ33" s="65">
        <v>230.2</v>
      </c>
      <c r="KR33" s="65">
        <f t="shared" si="5"/>
        <v>985.7</v>
      </c>
      <c r="KS33" s="65">
        <v>36.9</v>
      </c>
      <c r="KT33" s="65">
        <v>17.600000000000001</v>
      </c>
      <c r="KU33" s="65">
        <v>27.2</v>
      </c>
      <c r="KV33" s="65">
        <v>135.6</v>
      </c>
      <c r="KW33" s="65">
        <v>42.2</v>
      </c>
      <c r="KX33" s="65">
        <v>19.399999999999999</v>
      </c>
      <c r="KY33" s="65">
        <v>31</v>
      </c>
      <c r="KZ33" s="65">
        <v>141.5</v>
      </c>
      <c r="LA33" s="65">
        <v>159.9</v>
      </c>
      <c r="LB33" s="65">
        <v>238.1</v>
      </c>
      <c r="LC33" s="65">
        <v>136.30000000000001</v>
      </c>
      <c r="LD33" s="65"/>
    </row>
    <row r="34" spans="2:316">
      <c r="B34" s="40" t="s">
        <v>63</v>
      </c>
      <c r="C34" s="28" t="s">
        <v>313</v>
      </c>
      <c r="D34" s="22" t="s">
        <v>41</v>
      </c>
      <c r="E34" s="65">
        <f>+SUM(F34:Q34)</f>
        <v>0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>
        <f t="shared" si="0"/>
        <v>0</v>
      </c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>
        <f t="shared" si="1"/>
        <v>0</v>
      </c>
      <c r="IS34" s="65">
        <v>0</v>
      </c>
      <c r="IT34" s="65">
        <v>0</v>
      </c>
      <c r="IU34" s="65">
        <v>0</v>
      </c>
      <c r="IV34" s="65">
        <v>0</v>
      </c>
      <c r="IW34" s="65">
        <v>0</v>
      </c>
      <c r="IX34" s="65">
        <v>0</v>
      </c>
      <c r="IY34" s="65">
        <v>0</v>
      </c>
      <c r="IZ34" s="65">
        <v>0</v>
      </c>
      <c r="JA34" s="65">
        <v>0</v>
      </c>
      <c r="JB34" s="65">
        <v>0</v>
      </c>
      <c r="JC34" s="65">
        <v>0</v>
      </c>
      <c r="JD34" s="65">
        <v>0</v>
      </c>
      <c r="JE34" s="65">
        <f t="shared" si="2"/>
        <v>0</v>
      </c>
      <c r="JF34" s="65">
        <v>0</v>
      </c>
      <c r="JG34" s="65">
        <v>0</v>
      </c>
      <c r="JH34" s="65">
        <v>0</v>
      </c>
      <c r="JI34" s="65">
        <v>0</v>
      </c>
      <c r="JJ34" s="65">
        <v>0</v>
      </c>
      <c r="JK34" s="65">
        <v>0</v>
      </c>
      <c r="JL34" s="65">
        <v>0</v>
      </c>
      <c r="JM34" s="65">
        <v>0</v>
      </c>
      <c r="JN34" s="65">
        <v>0</v>
      </c>
      <c r="JO34" s="65">
        <v>0</v>
      </c>
      <c r="JP34" s="65">
        <v>0</v>
      </c>
      <c r="JQ34" s="65">
        <v>0</v>
      </c>
      <c r="JR34" s="65">
        <f t="shared" si="3"/>
        <v>0</v>
      </c>
      <c r="JS34" s="65">
        <v>0</v>
      </c>
      <c r="JT34" s="65">
        <v>0</v>
      </c>
      <c r="JU34" s="65">
        <v>0</v>
      </c>
      <c r="JV34" s="65">
        <v>0</v>
      </c>
      <c r="JW34" s="65">
        <v>0</v>
      </c>
      <c r="JX34" s="65">
        <v>0</v>
      </c>
      <c r="JY34" s="65">
        <v>0</v>
      </c>
      <c r="JZ34" s="65">
        <v>0</v>
      </c>
      <c r="KA34" s="65">
        <v>0</v>
      </c>
      <c r="KB34" s="65">
        <v>0</v>
      </c>
      <c r="KC34" s="65">
        <v>0</v>
      </c>
      <c r="KD34" s="65">
        <v>0</v>
      </c>
      <c r="KE34" s="65">
        <f t="shared" si="4"/>
        <v>0</v>
      </c>
      <c r="KF34" s="65">
        <v>0</v>
      </c>
      <c r="KG34" s="65">
        <v>0</v>
      </c>
      <c r="KH34" s="65">
        <v>0</v>
      </c>
      <c r="KI34" s="65">
        <v>0</v>
      </c>
      <c r="KJ34" s="65">
        <v>0</v>
      </c>
      <c r="KK34" s="65">
        <v>0</v>
      </c>
      <c r="KL34" s="65">
        <v>0</v>
      </c>
      <c r="KM34" s="65">
        <v>0</v>
      </c>
      <c r="KN34" s="65">
        <v>0</v>
      </c>
      <c r="KO34" s="65">
        <v>0</v>
      </c>
      <c r="KP34" s="65">
        <v>0</v>
      </c>
      <c r="KQ34" s="65">
        <v>0</v>
      </c>
      <c r="KR34" s="65">
        <f t="shared" si="5"/>
        <v>0</v>
      </c>
      <c r="KS34" s="65">
        <v>0</v>
      </c>
      <c r="KT34" s="65">
        <v>0</v>
      </c>
      <c r="KU34" s="65">
        <v>0</v>
      </c>
      <c r="KV34" s="65">
        <v>0</v>
      </c>
      <c r="KW34" s="65">
        <v>0</v>
      </c>
      <c r="KX34" s="65">
        <v>0</v>
      </c>
      <c r="KY34" s="65">
        <v>0</v>
      </c>
      <c r="KZ34" s="65">
        <v>0</v>
      </c>
      <c r="LA34" s="65">
        <v>0</v>
      </c>
      <c r="LB34" s="65">
        <v>0</v>
      </c>
      <c r="LC34" s="65">
        <v>0</v>
      </c>
      <c r="LD34" s="65"/>
    </row>
    <row r="35" spans="2:316">
      <c r="B35" s="42" t="s">
        <v>314</v>
      </c>
      <c r="C35" s="30" t="s">
        <v>315</v>
      </c>
      <c r="D35" s="22" t="s">
        <v>41</v>
      </c>
      <c r="E35" s="55">
        <f t="shared" ref="E35:E38" si="7">+SUM(F35:Q35)</f>
        <v>0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>
        <f t="shared" si="0"/>
        <v>0</v>
      </c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>
        <f t="shared" si="1"/>
        <v>0</v>
      </c>
      <c r="IS35" s="55">
        <v>0</v>
      </c>
      <c r="IT35" s="55">
        <v>0</v>
      </c>
      <c r="IU35" s="55">
        <v>0</v>
      </c>
      <c r="IV35" s="55">
        <v>0</v>
      </c>
      <c r="IW35" s="55">
        <v>0</v>
      </c>
      <c r="IX35" s="55">
        <v>0</v>
      </c>
      <c r="IY35" s="55">
        <v>0</v>
      </c>
      <c r="IZ35" s="55">
        <v>0</v>
      </c>
      <c r="JA35" s="55">
        <v>0</v>
      </c>
      <c r="JB35" s="55">
        <v>0</v>
      </c>
      <c r="JC35" s="55">
        <v>0</v>
      </c>
      <c r="JD35" s="55">
        <v>0</v>
      </c>
      <c r="JE35" s="55">
        <f t="shared" si="2"/>
        <v>0</v>
      </c>
      <c r="JF35" s="55">
        <v>0</v>
      </c>
      <c r="JG35" s="55">
        <v>0</v>
      </c>
      <c r="JH35" s="55">
        <v>0</v>
      </c>
      <c r="JI35" s="55">
        <v>0</v>
      </c>
      <c r="JJ35" s="55">
        <v>0</v>
      </c>
      <c r="JK35" s="55">
        <v>0</v>
      </c>
      <c r="JL35" s="55">
        <v>0</v>
      </c>
      <c r="JM35" s="55">
        <v>0</v>
      </c>
      <c r="JN35" s="55">
        <v>0</v>
      </c>
      <c r="JO35" s="55">
        <v>0</v>
      </c>
      <c r="JP35" s="55">
        <v>0</v>
      </c>
      <c r="JQ35" s="55">
        <v>0</v>
      </c>
      <c r="JR35" s="55">
        <f t="shared" si="3"/>
        <v>0</v>
      </c>
      <c r="JS35" s="55">
        <v>0</v>
      </c>
      <c r="JT35" s="55">
        <v>0</v>
      </c>
      <c r="JU35" s="55">
        <v>0</v>
      </c>
      <c r="JV35" s="55">
        <v>0</v>
      </c>
      <c r="JW35" s="55">
        <v>0</v>
      </c>
      <c r="JX35" s="55">
        <v>0</v>
      </c>
      <c r="JY35" s="55">
        <v>0</v>
      </c>
      <c r="JZ35" s="55">
        <v>0</v>
      </c>
      <c r="KA35" s="55">
        <v>0</v>
      </c>
      <c r="KB35" s="55">
        <v>0</v>
      </c>
      <c r="KC35" s="55">
        <v>0</v>
      </c>
      <c r="KD35" s="55">
        <v>0</v>
      </c>
      <c r="KE35" s="55">
        <f t="shared" si="4"/>
        <v>0</v>
      </c>
      <c r="KF35" s="55">
        <v>0</v>
      </c>
      <c r="KG35" s="55">
        <v>0</v>
      </c>
      <c r="KH35" s="55">
        <v>0</v>
      </c>
      <c r="KI35" s="55">
        <v>0</v>
      </c>
      <c r="KJ35" s="55">
        <v>0</v>
      </c>
      <c r="KK35" s="55">
        <v>0</v>
      </c>
      <c r="KL35" s="55">
        <v>0</v>
      </c>
      <c r="KM35" s="55">
        <v>0</v>
      </c>
      <c r="KN35" s="55">
        <v>0</v>
      </c>
      <c r="KO35" s="55">
        <v>0</v>
      </c>
      <c r="KP35" s="55">
        <v>0</v>
      </c>
      <c r="KQ35" s="55">
        <v>0</v>
      </c>
      <c r="KR35" s="55">
        <f t="shared" si="5"/>
        <v>0</v>
      </c>
      <c r="KS35" s="55">
        <v>0</v>
      </c>
      <c r="KT35" s="55">
        <v>0</v>
      </c>
      <c r="KU35" s="55">
        <v>0</v>
      </c>
      <c r="KV35" s="55">
        <v>0</v>
      </c>
      <c r="KW35" s="55">
        <v>0</v>
      </c>
      <c r="KX35" s="55">
        <v>0</v>
      </c>
      <c r="KY35" s="55">
        <v>0</v>
      </c>
      <c r="KZ35" s="55">
        <v>0</v>
      </c>
      <c r="LA35" s="55">
        <v>0</v>
      </c>
      <c r="LB35" s="55">
        <v>0</v>
      </c>
      <c r="LC35" s="55">
        <v>0</v>
      </c>
      <c r="LD35" s="55"/>
    </row>
    <row r="36" spans="2:316">
      <c r="B36" s="42" t="s">
        <v>316</v>
      </c>
      <c r="C36" s="30" t="s">
        <v>317</v>
      </c>
      <c r="D36" s="22" t="s">
        <v>41</v>
      </c>
      <c r="E36" s="55">
        <f t="shared" si="7"/>
        <v>0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>
        <f t="shared" si="0"/>
        <v>0</v>
      </c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>
        <f t="shared" si="1"/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f t="shared" si="2"/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>
        <f t="shared" si="3"/>
        <v>0</v>
      </c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f t="shared" si="4"/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5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/>
    </row>
    <row r="37" spans="2:316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>
        <f t="shared" si="0"/>
        <v>0</v>
      </c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>
        <f t="shared" si="1"/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f t="shared" si="2"/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>
        <f t="shared" si="3"/>
        <v>0</v>
      </c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f t="shared" si="4"/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5"/>
        <v>0</v>
      </c>
      <c r="KS37" s="65">
        <v>0</v>
      </c>
      <c r="KT37" s="65">
        <v>0</v>
      </c>
      <c r="KU37" s="65">
        <v>0</v>
      </c>
      <c r="KV37" s="65">
        <v>0</v>
      </c>
      <c r="KW37" s="65">
        <v>0</v>
      </c>
      <c r="KX37" s="65">
        <v>0</v>
      </c>
      <c r="KY37" s="65">
        <v>0</v>
      </c>
      <c r="KZ37" s="65">
        <v>0</v>
      </c>
      <c r="LA37" s="65">
        <v>0</v>
      </c>
      <c r="LB37" s="65">
        <v>0</v>
      </c>
      <c r="LC37" s="65">
        <v>0</v>
      </c>
      <c r="LD37" s="65"/>
    </row>
    <row r="38" spans="2:316">
      <c r="B38" s="40" t="s">
        <v>65</v>
      </c>
      <c r="C38" s="28" t="s">
        <v>320</v>
      </c>
      <c r="D38" s="22" t="s">
        <v>41</v>
      </c>
      <c r="E38" s="55">
        <f t="shared" si="7"/>
        <v>0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>
        <f t="shared" si="0"/>
        <v>451.80000000000007</v>
      </c>
      <c r="IF38" s="55">
        <v>14.4</v>
      </c>
      <c r="IG38" s="55">
        <v>27.000000000000004</v>
      </c>
      <c r="IH38" s="55">
        <v>101.80000000000001</v>
      </c>
      <c r="II38" s="55">
        <v>53.699999999999996</v>
      </c>
      <c r="IJ38" s="55">
        <v>28.4</v>
      </c>
      <c r="IK38" s="55">
        <v>66</v>
      </c>
      <c r="IL38" s="55">
        <v>15.3</v>
      </c>
      <c r="IM38" s="55">
        <v>10.600000000000001</v>
      </c>
      <c r="IN38" s="55">
        <v>69.2</v>
      </c>
      <c r="IO38" s="55">
        <v>26.5</v>
      </c>
      <c r="IP38" s="55">
        <v>14.6</v>
      </c>
      <c r="IQ38" s="55">
        <v>24.3</v>
      </c>
      <c r="IR38" s="55">
        <f t="shared" si="1"/>
        <v>531.5</v>
      </c>
      <c r="IS38" s="55">
        <v>67.8</v>
      </c>
      <c r="IT38" s="55">
        <v>30.400000000000002</v>
      </c>
      <c r="IU38" s="55">
        <v>123.8</v>
      </c>
      <c r="IV38" s="55">
        <v>15.799999999999999</v>
      </c>
      <c r="IW38" s="55">
        <v>24.700000000000003</v>
      </c>
      <c r="IX38" s="55">
        <v>79.8</v>
      </c>
      <c r="IY38" s="55">
        <v>18.2</v>
      </c>
      <c r="IZ38" s="55">
        <v>16.7</v>
      </c>
      <c r="JA38" s="55">
        <v>84.5</v>
      </c>
      <c r="JB38" s="55">
        <v>-63.899999999999991</v>
      </c>
      <c r="JC38" s="55">
        <v>16</v>
      </c>
      <c r="JD38" s="55">
        <v>117.7</v>
      </c>
      <c r="JE38" s="55">
        <f t="shared" si="2"/>
        <v>1193.7</v>
      </c>
      <c r="JF38" s="55">
        <v>87.8</v>
      </c>
      <c r="JG38" s="55">
        <v>40.1</v>
      </c>
      <c r="JH38" s="55">
        <v>116.30000000000001</v>
      </c>
      <c r="JI38" s="55">
        <v>22.799999999999997</v>
      </c>
      <c r="JJ38" s="55">
        <v>11.6</v>
      </c>
      <c r="JK38" s="55">
        <v>71.099999999999994</v>
      </c>
      <c r="JL38" s="55">
        <v>9.5</v>
      </c>
      <c r="JM38" s="55">
        <v>13</v>
      </c>
      <c r="JN38" s="55">
        <v>735.8</v>
      </c>
      <c r="JO38" s="55">
        <v>29.8</v>
      </c>
      <c r="JP38" s="55">
        <v>32.4</v>
      </c>
      <c r="JQ38" s="55">
        <v>23.5</v>
      </c>
      <c r="JR38" s="55">
        <f t="shared" si="3"/>
        <v>901.3</v>
      </c>
      <c r="JS38" s="55">
        <v>77.400000000000006</v>
      </c>
      <c r="JT38" s="55">
        <v>19.899999999999999</v>
      </c>
      <c r="JU38" s="55">
        <v>133.80000000000001</v>
      </c>
      <c r="JV38" s="55">
        <v>25.3</v>
      </c>
      <c r="JW38" s="55">
        <v>48.399999999999991</v>
      </c>
      <c r="JX38" s="55">
        <v>112.7</v>
      </c>
      <c r="JY38" s="55">
        <v>27.6</v>
      </c>
      <c r="JZ38" s="55">
        <v>17.100000000000001</v>
      </c>
      <c r="KA38" s="55">
        <v>237</v>
      </c>
      <c r="KB38" s="55">
        <v>57.8</v>
      </c>
      <c r="KC38" s="55">
        <v>25.099999999999998</v>
      </c>
      <c r="KD38" s="55">
        <v>119.19999999999999</v>
      </c>
      <c r="KE38" s="55">
        <f t="shared" si="4"/>
        <v>830.9</v>
      </c>
      <c r="KF38" s="55">
        <v>120</v>
      </c>
      <c r="KG38" s="55">
        <v>28</v>
      </c>
      <c r="KH38" s="55">
        <v>166.29999999999998</v>
      </c>
      <c r="KI38" s="55">
        <v>24</v>
      </c>
      <c r="KJ38" s="55">
        <v>52</v>
      </c>
      <c r="KK38" s="55">
        <v>115.6</v>
      </c>
      <c r="KL38" s="55">
        <v>7.2</v>
      </c>
      <c r="KM38" s="55">
        <v>33.5</v>
      </c>
      <c r="KN38" s="55">
        <v>160.19999999999999</v>
      </c>
      <c r="KO38" s="55">
        <v>23.2</v>
      </c>
      <c r="KP38" s="55">
        <v>44.300000000000004</v>
      </c>
      <c r="KQ38" s="55">
        <v>56.599999999999994</v>
      </c>
      <c r="KR38" s="55">
        <f t="shared" si="5"/>
        <v>303.79999999999995</v>
      </c>
      <c r="KS38" s="55">
        <v>27.7</v>
      </c>
      <c r="KT38" s="55">
        <v>7.3000000000000007</v>
      </c>
      <c r="KU38" s="55">
        <v>33.300000000000004</v>
      </c>
      <c r="KV38" s="55">
        <v>40</v>
      </c>
      <c r="KW38" s="55">
        <v>17.3</v>
      </c>
      <c r="KX38" s="55">
        <v>37.799999999999997</v>
      </c>
      <c r="KY38" s="55">
        <v>28.7</v>
      </c>
      <c r="KZ38" s="55">
        <v>19.8</v>
      </c>
      <c r="LA38" s="55">
        <v>35.1</v>
      </c>
      <c r="LB38" s="55">
        <v>31.400000000000002</v>
      </c>
      <c r="LC38" s="55">
        <v>25.400000000000002</v>
      </c>
      <c r="LD38" s="55"/>
    </row>
    <row r="39" spans="2:316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>
        <f t="shared" si="0"/>
        <v>0</v>
      </c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>
        <f t="shared" si="1"/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f t="shared" si="2"/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>
        <f t="shared" si="3"/>
        <v>0</v>
      </c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f t="shared" si="4"/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>
        <f t="shared" si="5"/>
        <v>0</v>
      </c>
      <c r="KS39" s="55">
        <v>0</v>
      </c>
      <c r="KT39" s="55">
        <v>0</v>
      </c>
      <c r="KU39" s="55">
        <v>0</v>
      </c>
      <c r="KV39" s="55">
        <v>0</v>
      </c>
      <c r="KW39" s="55">
        <v>0</v>
      </c>
      <c r="KX39" s="55">
        <v>0</v>
      </c>
      <c r="KY39" s="55">
        <v>0</v>
      </c>
      <c r="KZ39" s="55">
        <v>0</v>
      </c>
      <c r="LA39" s="55">
        <v>0</v>
      </c>
      <c r="LB39" s="55">
        <v>0</v>
      </c>
      <c r="LC39" s="55">
        <v>0</v>
      </c>
      <c r="LD39" s="55"/>
    </row>
    <row r="40" spans="2:316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>
        <f t="shared" si="0"/>
        <v>0</v>
      </c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>
        <f t="shared" si="1"/>
        <v>0</v>
      </c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>
        <f t="shared" si="2"/>
        <v>0</v>
      </c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>
        <f t="shared" si="3"/>
        <v>0</v>
      </c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>
        <f t="shared" si="4"/>
        <v>0</v>
      </c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>
        <f t="shared" si="5"/>
        <v>0</v>
      </c>
      <c r="KS40" s="55">
        <v>0</v>
      </c>
      <c r="KT40" s="55">
        <v>0</v>
      </c>
      <c r="KU40" s="55">
        <v>0</v>
      </c>
      <c r="KV40" s="55">
        <v>0</v>
      </c>
      <c r="KW40" s="55">
        <v>0</v>
      </c>
      <c r="KX40" s="55">
        <v>0</v>
      </c>
      <c r="KY40" s="55">
        <v>0</v>
      </c>
      <c r="KZ40" s="55">
        <v>0</v>
      </c>
      <c r="LA40" s="55">
        <v>0</v>
      </c>
      <c r="LB40" s="55">
        <v>0</v>
      </c>
      <c r="LC40" s="55">
        <v>0</v>
      </c>
      <c r="LD40" s="55"/>
    </row>
    <row r="41" spans="2:316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>
        <f t="shared" si="0"/>
        <v>0</v>
      </c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>
        <f t="shared" si="1"/>
        <v>0</v>
      </c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>
        <f t="shared" si="2"/>
        <v>0</v>
      </c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>
        <f t="shared" si="3"/>
        <v>0</v>
      </c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>
        <f t="shared" si="4"/>
        <v>0</v>
      </c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>
        <f t="shared" si="5"/>
        <v>0</v>
      </c>
      <c r="KS41" s="55">
        <v>0</v>
      </c>
      <c r="KT41" s="55">
        <v>0</v>
      </c>
      <c r="KU41" s="55">
        <v>0</v>
      </c>
      <c r="KV41" s="55">
        <v>0</v>
      </c>
      <c r="KW41" s="55">
        <v>0</v>
      </c>
      <c r="KX41" s="55">
        <v>0</v>
      </c>
      <c r="KY41" s="55">
        <v>0</v>
      </c>
      <c r="KZ41" s="55">
        <v>0</v>
      </c>
      <c r="LA41" s="55">
        <v>0</v>
      </c>
      <c r="LB41" s="55">
        <v>0</v>
      </c>
      <c r="LC41" s="55">
        <v>0</v>
      </c>
      <c r="LD41" s="55"/>
    </row>
    <row r="42" spans="2:316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>
        <f t="shared" si="0"/>
        <v>0</v>
      </c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>
        <f t="shared" si="1"/>
        <v>0</v>
      </c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>
        <f t="shared" si="2"/>
        <v>0</v>
      </c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>
        <f t="shared" si="3"/>
        <v>0</v>
      </c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>
        <f t="shared" si="4"/>
        <v>0</v>
      </c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>
        <f t="shared" si="5"/>
        <v>0</v>
      </c>
      <c r="KS42" s="55">
        <v>0</v>
      </c>
      <c r="KT42" s="55">
        <v>0</v>
      </c>
      <c r="KU42" s="55">
        <v>0</v>
      </c>
      <c r="KV42" s="55">
        <v>0</v>
      </c>
      <c r="KW42" s="55">
        <v>0</v>
      </c>
      <c r="KX42" s="55">
        <v>0</v>
      </c>
      <c r="KY42" s="55">
        <v>0</v>
      </c>
      <c r="KZ42" s="55">
        <v>0</v>
      </c>
      <c r="LA42" s="55">
        <v>0</v>
      </c>
      <c r="LB42" s="55">
        <v>0</v>
      </c>
      <c r="LC42" s="55">
        <v>0</v>
      </c>
      <c r="LD42" s="55"/>
    </row>
    <row r="43" spans="2:316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>
        <f t="shared" si="0"/>
        <v>0</v>
      </c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>
        <f t="shared" si="1"/>
        <v>0</v>
      </c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>
        <f t="shared" si="2"/>
        <v>0</v>
      </c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>
        <f t="shared" si="3"/>
        <v>0</v>
      </c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>
        <f t="shared" si="4"/>
        <v>0</v>
      </c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>
        <f t="shared" si="5"/>
        <v>0</v>
      </c>
      <c r="KS43" s="55">
        <v>0</v>
      </c>
      <c r="KT43" s="55">
        <v>0</v>
      </c>
      <c r="KU43" s="55">
        <v>0</v>
      </c>
      <c r="KV43" s="55">
        <v>0</v>
      </c>
      <c r="KW43" s="55">
        <v>0</v>
      </c>
      <c r="KX43" s="55">
        <v>0</v>
      </c>
      <c r="KY43" s="55">
        <v>0</v>
      </c>
      <c r="KZ43" s="55">
        <v>0</v>
      </c>
      <c r="LA43" s="55">
        <v>0</v>
      </c>
      <c r="LB43" s="55">
        <v>0</v>
      </c>
      <c r="LC43" s="55">
        <v>0</v>
      </c>
      <c r="LD43" s="55"/>
    </row>
    <row r="44" spans="2:316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>
        <f t="shared" si="0"/>
        <v>0</v>
      </c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>
        <f t="shared" si="1"/>
        <v>0</v>
      </c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>
        <f t="shared" si="2"/>
        <v>0</v>
      </c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>
        <f t="shared" si="3"/>
        <v>0</v>
      </c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>
        <f t="shared" si="4"/>
        <v>0</v>
      </c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>
        <f t="shared" si="5"/>
        <v>0</v>
      </c>
      <c r="KS44" s="55">
        <v>0</v>
      </c>
      <c r="KT44" s="55">
        <v>0</v>
      </c>
      <c r="KU44" s="55">
        <v>0</v>
      </c>
      <c r="KV44" s="55">
        <v>0</v>
      </c>
      <c r="KW44" s="55">
        <v>0</v>
      </c>
      <c r="KX44" s="55">
        <v>0</v>
      </c>
      <c r="KY44" s="55">
        <v>0</v>
      </c>
      <c r="KZ44" s="55">
        <v>0</v>
      </c>
      <c r="LA44" s="55">
        <v>0</v>
      </c>
      <c r="LB44" s="55">
        <v>0</v>
      </c>
      <c r="LC44" s="55">
        <v>0</v>
      </c>
      <c r="LD44" s="55"/>
    </row>
    <row r="45" spans="2:316">
      <c r="B45" s="42" t="s">
        <v>333</v>
      </c>
      <c r="C45" s="30" t="s">
        <v>334</v>
      </c>
      <c r="D45" s="22" t="s">
        <v>41</v>
      </c>
      <c r="E45" s="55">
        <f t="shared" ref="E45:E51" si="8">+SUM(F45:Q45)</f>
        <v>0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>
        <f t="shared" si="0"/>
        <v>441.6</v>
      </c>
      <c r="IF45" s="55">
        <v>14.1</v>
      </c>
      <c r="IG45" s="55">
        <v>26.400000000000002</v>
      </c>
      <c r="IH45" s="55">
        <v>101.60000000000001</v>
      </c>
      <c r="II45" s="55">
        <v>53.099999999999994</v>
      </c>
      <c r="IJ45" s="55">
        <v>27.799999999999997</v>
      </c>
      <c r="IK45" s="55">
        <v>60.3</v>
      </c>
      <c r="IL45" s="55">
        <v>14.5</v>
      </c>
      <c r="IM45" s="55">
        <v>9.2000000000000011</v>
      </c>
      <c r="IN45" s="55">
        <v>69.2</v>
      </c>
      <c r="IO45" s="55">
        <v>26.5</v>
      </c>
      <c r="IP45" s="55">
        <v>14.6</v>
      </c>
      <c r="IQ45" s="55">
        <v>24.3</v>
      </c>
      <c r="IR45" s="55">
        <f t="shared" si="1"/>
        <v>521.19999999999993</v>
      </c>
      <c r="IS45" s="55">
        <v>67.7</v>
      </c>
      <c r="IT45" s="55">
        <v>29.8</v>
      </c>
      <c r="IU45" s="55">
        <v>123.2</v>
      </c>
      <c r="IV45" s="55">
        <v>15.2</v>
      </c>
      <c r="IW45" s="55">
        <v>24.200000000000003</v>
      </c>
      <c r="IX45" s="55">
        <v>79.099999999999994</v>
      </c>
      <c r="IY45" s="55">
        <v>17.5</v>
      </c>
      <c r="IZ45" s="55">
        <v>15.7</v>
      </c>
      <c r="JA45" s="55">
        <v>83.5</v>
      </c>
      <c r="JB45" s="55">
        <v>-65.099999999999994</v>
      </c>
      <c r="JC45" s="55">
        <v>14.4</v>
      </c>
      <c r="JD45" s="55">
        <v>116</v>
      </c>
      <c r="JE45" s="55">
        <f t="shared" si="2"/>
        <v>1181.2</v>
      </c>
      <c r="JF45" s="55">
        <v>87.7</v>
      </c>
      <c r="JG45" s="55">
        <v>39.800000000000004</v>
      </c>
      <c r="JH45" s="55">
        <v>115.60000000000001</v>
      </c>
      <c r="JI45" s="55">
        <v>22.799999999999997</v>
      </c>
      <c r="JJ45" s="55">
        <v>11.1</v>
      </c>
      <c r="JK45" s="55">
        <v>70.899999999999991</v>
      </c>
      <c r="JL45" s="55">
        <v>8.6</v>
      </c>
      <c r="JM45" s="55">
        <v>12.5</v>
      </c>
      <c r="JN45" s="55">
        <v>735.3</v>
      </c>
      <c r="JO45" s="55">
        <v>26.400000000000002</v>
      </c>
      <c r="JP45" s="55">
        <v>31.1</v>
      </c>
      <c r="JQ45" s="55">
        <v>19.399999999999999</v>
      </c>
      <c r="JR45" s="55">
        <f t="shared" si="3"/>
        <v>890.00000000000011</v>
      </c>
      <c r="JS45" s="55">
        <v>77.2</v>
      </c>
      <c r="JT45" s="55">
        <v>19.399999999999999</v>
      </c>
      <c r="JU45" s="55">
        <v>133.20000000000002</v>
      </c>
      <c r="JV45" s="55">
        <v>24.8</v>
      </c>
      <c r="JW45" s="55">
        <v>48.099999999999994</v>
      </c>
      <c r="JX45" s="55">
        <v>112.3</v>
      </c>
      <c r="JY45" s="55">
        <v>27</v>
      </c>
      <c r="JZ45" s="55">
        <v>16.600000000000001</v>
      </c>
      <c r="KA45" s="55">
        <v>236.2</v>
      </c>
      <c r="KB45" s="55">
        <v>53.9</v>
      </c>
      <c r="KC45" s="55">
        <v>24.7</v>
      </c>
      <c r="KD45" s="55">
        <v>116.6</v>
      </c>
      <c r="KE45" s="55">
        <f t="shared" si="4"/>
        <v>774.99999999999989</v>
      </c>
      <c r="KF45" s="55">
        <v>98.9</v>
      </c>
      <c r="KG45" s="55">
        <v>26.3</v>
      </c>
      <c r="KH45" s="55">
        <v>164.7</v>
      </c>
      <c r="KI45" s="55">
        <v>22.8</v>
      </c>
      <c r="KJ45" s="55">
        <v>50</v>
      </c>
      <c r="KK45" s="55">
        <v>114</v>
      </c>
      <c r="KL45" s="55">
        <v>1.8</v>
      </c>
      <c r="KM45" s="55">
        <v>31.4</v>
      </c>
      <c r="KN45" s="55">
        <v>154.5</v>
      </c>
      <c r="KO45" s="55">
        <v>21.5</v>
      </c>
      <c r="KP45" s="55">
        <v>39.300000000000004</v>
      </c>
      <c r="KQ45" s="55">
        <v>49.8</v>
      </c>
      <c r="KR45" s="55">
        <f t="shared" si="5"/>
        <v>296.39999999999998</v>
      </c>
      <c r="KS45" s="55">
        <v>27.7</v>
      </c>
      <c r="KT45" s="55">
        <v>7.3000000000000007</v>
      </c>
      <c r="KU45" s="55">
        <v>33.300000000000004</v>
      </c>
      <c r="KV45" s="55">
        <v>40</v>
      </c>
      <c r="KW45" s="55">
        <v>17.3</v>
      </c>
      <c r="KX45" s="55">
        <v>37.799999999999997</v>
      </c>
      <c r="KY45" s="55">
        <v>28.7</v>
      </c>
      <c r="KZ45" s="55">
        <v>16.2</v>
      </c>
      <c r="LA45" s="55">
        <v>33.5</v>
      </c>
      <c r="LB45" s="55">
        <v>30.200000000000003</v>
      </c>
      <c r="LC45" s="55">
        <v>24.400000000000002</v>
      </c>
      <c r="LD45" s="55"/>
    </row>
    <row r="46" spans="2:316">
      <c r="B46" s="42" t="s">
        <v>335</v>
      </c>
      <c r="C46" s="67" t="s">
        <v>203</v>
      </c>
      <c r="D46" s="22" t="s">
        <v>41</v>
      </c>
      <c r="E46" s="55">
        <f t="shared" si="8"/>
        <v>0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>
        <f t="shared" si="0"/>
        <v>394.1</v>
      </c>
      <c r="IF46" s="55">
        <v>10</v>
      </c>
      <c r="IG46" s="55">
        <v>20.100000000000001</v>
      </c>
      <c r="IH46" s="55">
        <v>94.7</v>
      </c>
      <c r="II46" s="55">
        <v>41.9</v>
      </c>
      <c r="IJ46" s="55">
        <v>24.9</v>
      </c>
      <c r="IK46" s="55">
        <v>50.8</v>
      </c>
      <c r="IL46" s="55">
        <v>12.4</v>
      </c>
      <c r="IM46" s="55">
        <v>8.8000000000000007</v>
      </c>
      <c r="IN46" s="55">
        <v>68.900000000000006</v>
      </c>
      <c r="IO46" s="55">
        <v>26</v>
      </c>
      <c r="IP46" s="55">
        <v>13</v>
      </c>
      <c r="IQ46" s="55">
        <v>22.6</v>
      </c>
      <c r="IR46" s="55">
        <f t="shared" si="1"/>
        <v>471</v>
      </c>
      <c r="IS46" s="55">
        <v>53.2</v>
      </c>
      <c r="IT46" s="55">
        <v>24.3</v>
      </c>
      <c r="IU46" s="55">
        <v>121.7</v>
      </c>
      <c r="IV46" s="55">
        <v>14.2</v>
      </c>
      <c r="IW46" s="55">
        <v>8.9</v>
      </c>
      <c r="IX46" s="55">
        <v>76.8</v>
      </c>
      <c r="IY46" s="55">
        <v>17.2</v>
      </c>
      <c r="IZ46" s="55">
        <v>14.1</v>
      </c>
      <c r="JA46" s="55">
        <v>82.3</v>
      </c>
      <c r="JB46" s="55">
        <v>-64.5</v>
      </c>
      <c r="JC46" s="55">
        <v>13.9</v>
      </c>
      <c r="JD46" s="55">
        <v>108.9</v>
      </c>
      <c r="JE46" s="55">
        <f t="shared" si="2"/>
        <v>1110.3</v>
      </c>
      <c r="JF46" s="55">
        <v>68.7</v>
      </c>
      <c r="JG46" s="55">
        <v>39.1</v>
      </c>
      <c r="JH46" s="55">
        <v>114.9</v>
      </c>
      <c r="JI46" s="55">
        <v>9.6</v>
      </c>
      <c r="JJ46" s="55">
        <v>9.5</v>
      </c>
      <c r="JK46" s="55">
        <v>67.599999999999994</v>
      </c>
      <c r="JL46" s="55">
        <v>8.5</v>
      </c>
      <c r="JM46" s="55">
        <v>11.8</v>
      </c>
      <c r="JN46" s="55">
        <v>732.8</v>
      </c>
      <c r="JO46" s="55">
        <v>17.600000000000001</v>
      </c>
      <c r="JP46" s="55">
        <v>17.3</v>
      </c>
      <c r="JQ46" s="55">
        <v>12.9</v>
      </c>
      <c r="JR46" s="55">
        <f t="shared" si="3"/>
        <v>840</v>
      </c>
      <c r="JS46" s="55">
        <v>68.3</v>
      </c>
      <c r="JT46" s="55">
        <v>12.9</v>
      </c>
      <c r="JU46" s="55">
        <v>126.9</v>
      </c>
      <c r="JV46" s="55">
        <v>24.5</v>
      </c>
      <c r="JW46" s="55">
        <v>33.799999999999997</v>
      </c>
      <c r="JX46" s="55">
        <v>108.6</v>
      </c>
      <c r="JY46" s="55">
        <v>25.1</v>
      </c>
      <c r="JZ46" s="55">
        <v>16.5</v>
      </c>
      <c r="KA46" s="55">
        <v>236.1</v>
      </c>
      <c r="KB46" s="55">
        <v>48.4</v>
      </c>
      <c r="KC46" s="55">
        <v>24.4</v>
      </c>
      <c r="KD46" s="55">
        <v>114.5</v>
      </c>
      <c r="KE46" s="55">
        <f t="shared" si="4"/>
        <v>724.80000000000007</v>
      </c>
      <c r="KF46" s="55">
        <v>83.7</v>
      </c>
      <c r="KG46" s="55">
        <v>21</v>
      </c>
      <c r="KH46" s="55">
        <v>164</v>
      </c>
      <c r="KI46" s="55">
        <v>22.6</v>
      </c>
      <c r="KJ46" s="55">
        <v>34.200000000000003</v>
      </c>
      <c r="KK46" s="55">
        <v>108.5</v>
      </c>
      <c r="KL46" s="55">
        <v>0.7</v>
      </c>
      <c r="KM46" s="55">
        <v>31.2</v>
      </c>
      <c r="KN46" s="55">
        <v>154.30000000000001</v>
      </c>
      <c r="KO46" s="55">
        <v>20.100000000000001</v>
      </c>
      <c r="KP46" s="55">
        <v>39.1</v>
      </c>
      <c r="KQ46" s="55">
        <v>45.4</v>
      </c>
      <c r="KR46" s="55">
        <f t="shared" si="5"/>
        <v>252.8</v>
      </c>
      <c r="KS46" s="55">
        <v>10.3</v>
      </c>
      <c r="KT46" s="55">
        <v>4.4000000000000004</v>
      </c>
      <c r="KU46" s="55">
        <v>33.200000000000003</v>
      </c>
      <c r="KV46" s="55">
        <v>39.4</v>
      </c>
      <c r="KW46" s="55">
        <v>16.100000000000001</v>
      </c>
      <c r="KX46" s="55">
        <v>23</v>
      </c>
      <c r="KY46" s="55">
        <v>27.8</v>
      </c>
      <c r="KZ46" s="55">
        <v>11.6</v>
      </c>
      <c r="LA46" s="55">
        <v>33.1</v>
      </c>
      <c r="LB46" s="55">
        <v>30.1</v>
      </c>
      <c r="LC46" s="55">
        <v>23.8</v>
      </c>
      <c r="LD46" s="55"/>
    </row>
    <row r="47" spans="2:316">
      <c r="B47" s="42" t="s">
        <v>336</v>
      </c>
      <c r="C47" s="67" t="s">
        <v>205</v>
      </c>
      <c r="D47" s="22" t="s">
        <v>41</v>
      </c>
      <c r="E47" s="55">
        <f t="shared" si="8"/>
        <v>0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>
        <f t="shared" si="0"/>
        <v>47.499999999999993</v>
      </c>
      <c r="IF47" s="55">
        <v>4.0999999999999996</v>
      </c>
      <c r="IG47" s="55">
        <v>6.3</v>
      </c>
      <c r="IH47" s="55">
        <v>6.9</v>
      </c>
      <c r="II47" s="55">
        <v>11.2</v>
      </c>
      <c r="IJ47" s="55">
        <v>2.9</v>
      </c>
      <c r="IK47" s="55">
        <v>9.5</v>
      </c>
      <c r="IL47" s="55">
        <v>2.1</v>
      </c>
      <c r="IM47" s="55">
        <v>0.4</v>
      </c>
      <c r="IN47" s="55">
        <v>0.3</v>
      </c>
      <c r="IO47" s="55">
        <v>0.5</v>
      </c>
      <c r="IP47" s="55">
        <v>1.6</v>
      </c>
      <c r="IQ47" s="55">
        <v>1.7</v>
      </c>
      <c r="IR47" s="55">
        <f t="shared" si="1"/>
        <v>50.199999999999996</v>
      </c>
      <c r="IS47" s="55">
        <v>14.5</v>
      </c>
      <c r="IT47" s="55">
        <v>5.5</v>
      </c>
      <c r="IU47" s="55">
        <v>1.5</v>
      </c>
      <c r="IV47" s="55">
        <v>1</v>
      </c>
      <c r="IW47" s="55">
        <v>15.3</v>
      </c>
      <c r="IX47" s="55">
        <v>2.2999999999999998</v>
      </c>
      <c r="IY47" s="55">
        <v>0.3</v>
      </c>
      <c r="IZ47" s="55">
        <v>1.6</v>
      </c>
      <c r="JA47" s="55">
        <v>1.2</v>
      </c>
      <c r="JB47" s="55">
        <v>-0.6</v>
      </c>
      <c r="JC47" s="55">
        <v>0.5</v>
      </c>
      <c r="JD47" s="55">
        <v>7.1</v>
      </c>
      <c r="JE47" s="55">
        <f t="shared" si="2"/>
        <v>70.899999999999991</v>
      </c>
      <c r="JF47" s="55">
        <v>19</v>
      </c>
      <c r="JG47" s="55">
        <v>0.7</v>
      </c>
      <c r="JH47" s="55">
        <v>0.7</v>
      </c>
      <c r="JI47" s="55">
        <v>13.2</v>
      </c>
      <c r="JJ47" s="55">
        <v>1.6</v>
      </c>
      <c r="JK47" s="55">
        <v>3.3</v>
      </c>
      <c r="JL47" s="55">
        <v>0.1</v>
      </c>
      <c r="JM47" s="55">
        <v>0.7</v>
      </c>
      <c r="JN47" s="55">
        <v>2.5</v>
      </c>
      <c r="JO47" s="55">
        <v>8.8000000000000007</v>
      </c>
      <c r="JP47" s="55">
        <v>13.8</v>
      </c>
      <c r="JQ47" s="55">
        <v>6.5</v>
      </c>
      <c r="JR47" s="55">
        <f t="shared" si="3"/>
        <v>50</v>
      </c>
      <c r="JS47" s="55">
        <v>8.9</v>
      </c>
      <c r="JT47" s="55">
        <v>6.5</v>
      </c>
      <c r="JU47" s="55">
        <v>6.3</v>
      </c>
      <c r="JV47" s="55">
        <v>0.3</v>
      </c>
      <c r="JW47" s="55">
        <v>14.3</v>
      </c>
      <c r="JX47" s="55">
        <v>3.7</v>
      </c>
      <c r="JY47" s="55">
        <v>1.9</v>
      </c>
      <c r="JZ47" s="55">
        <v>0.1</v>
      </c>
      <c r="KA47" s="55">
        <v>0.1</v>
      </c>
      <c r="KB47" s="55">
        <v>5.5</v>
      </c>
      <c r="KC47" s="55">
        <v>0.3</v>
      </c>
      <c r="KD47" s="55">
        <v>2.1</v>
      </c>
      <c r="KE47" s="55">
        <f t="shared" si="4"/>
        <v>50.20000000000001</v>
      </c>
      <c r="KF47" s="55">
        <v>15.2</v>
      </c>
      <c r="KG47" s="55">
        <v>5.3</v>
      </c>
      <c r="KH47" s="55">
        <v>0.7</v>
      </c>
      <c r="KI47" s="55">
        <v>0.2</v>
      </c>
      <c r="KJ47" s="55">
        <v>15.8</v>
      </c>
      <c r="KK47" s="55">
        <v>5.5</v>
      </c>
      <c r="KL47" s="55">
        <v>1.1000000000000001</v>
      </c>
      <c r="KM47" s="55">
        <v>0.2</v>
      </c>
      <c r="KN47" s="55">
        <v>0.2</v>
      </c>
      <c r="KO47" s="55">
        <v>1.4</v>
      </c>
      <c r="KP47" s="55">
        <v>0.2</v>
      </c>
      <c r="KQ47" s="55">
        <v>4.4000000000000004</v>
      </c>
      <c r="KR47" s="55">
        <f t="shared" si="5"/>
        <v>43.6</v>
      </c>
      <c r="KS47" s="55">
        <v>17.399999999999999</v>
      </c>
      <c r="KT47" s="55">
        <v>2.9</v>
      </c>
      <c r="KU47" s="55">
        <v>0.1</v>
      </c>
      <c r="KV47" s="55">
        <v>0.6</v>
      </c>
      <c r="KW47" s="55">
        <v>1.2</v>
      </c>
      <c r="KX47" s="55">
        <v>14.8</v>
      </c>
      <c r="KY47" s="55">
        <v>0.9</v>
      </c>
      <c r="KZ47" s="55">
        <v>4.5999999999999996</v>
      </c>
      <c r="LA47" s="55">
        <v>0.4</v>
      </c>
      <c r="LB47" s="55">
        <v>0.1</v>
      </c>
      <c r="LC47" s="55">
        <v>0.6</v>
      </c>
      <c r="LD47" s="55"/>
    </row>
    <row r="48" spans="2:316" ht="33.75" customHeight="1">
      <c r="B48" s="42" t="s">
        <v>337</v>
      </c>
      <c r="C48" s="80" t="s">
        <v>338</v>
      </c>
      <c r="D48" s="81" t="s">
        <v>41</v>
      </c>
      <c r="E48" s="55">
        <f t="shared" si="8"/>
        <v>0</v>
      </c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>
        <f t="shared" si="0"/>
        <v>10.200000000000001</v>
      </c>
      <c r="IF48" s="55">
        <v>0.3</v>
      </c>
      <c r="IG48" s="55">
        <v>0.6</v>
      </c>
      <c r="IH48" s="55">
        <v>0.2</v>
      </c>
      <c r="II48" s="55">
        <v>0.6</v>
      </c>
      <c r="IJ48" s="55">
        <v>0.6</v>
      </c>
      <c r="IK48" s="55">
        <v>5.7</v>
      </c>
      <c r="IL48" s="55">
        <v>0.8</v>
      </c>
      <c r="IM48" s="55">
        <v>1.4</v>
      </c>
      <c r="IN48" s="55">
        <v>0</v>
      </c>
      <c r="IO48" s="55">
        <v>0</v>
      </c>
      <c r="IP48" s="55">
        <v>0</v>
      </c>
      <c r="IQ48" s="55">
        <v>0</v>
      </c>
      <c r="IR48" s="55">
        <f t="shared" si="1"/>
        <v>10.299999999999999</v>
      </c>
      <c r="IS48" s="55">
        <v>0.1</v>
      </c>
      <c r="IT48" s="55">
        <v>0.6</v>
      </c>
      <c r="IU48" s="55">
        <v>0.6</v>
      </c>
      <c r="IV48" s="55">
        <v>0.6</v>
      </c>
      <c r="IW48" s="55">
        <v>0.5</v>
      </c>
      <c r="IX48" s="55">
        <v>0.7</v>
      </c>
      <c r="IY48" s="55">
        <v>0.7</v>
      </c>
      <c r="IZ48" s="55">
        <v>1</v>
      </c>
      <c r="JA48" s="55">
        <v>1</v>
      </c>
      <c r="JB48" s="55">
        <v>1.2</v>
      </c>
      <c r="JC48" s="55">
        <v>1.6</v>
      </c>
      <c r="JD48" s="55">
        <v>1.7</v>
      </c>
      <c r="JE48" s="55">
        <f t="shared" si="2"/>
        <v>12.5</v>
      </c>
      <c r="JF48" s="55">
        <v>0.1</v>
      </c>
      <c r="JG48" s="55">
        <v>0.3</v>
      </c>
      <c r="JH48" s="55">
        <v>0.7</v>
      </c>
      <c r="JI48" s="55">
        <v>0</v>
      </c>
      <c r="JJ48" s="55">
        <v>0.5</v>
      </c>
      <c r="JK48" s="55">
        <v>0.2</v>
      </c>
      <c r="JL48" s="55">
        <v>0.9</v>
      </c>
      <c r="JM48" s="55">
        <v>0.5</v>
      </c>
      <c r="JN48" s="55">
        <v>0.5</v>
      </c>
      <c r="JO48" s="55">
        <v>3.4</v>
      </c>
      <c r="JP48" s="55">
        <v>1.3</v>
      </c>
      <c r="JQ48" s="55">
        <v>4.0999999999999996</v>
      </c>
      <c r="JR48" s="55">
        <f t="shared" si="3"/>
        <v>11.299999999999999</v>
      </c>
      <c r="JS48" s="55">
        <v>0.2</v>
      </c>
      <c r="JT48" s="55">
        <v>0.5</v>
      </c>
      <c r="JU48" s="55">
        <v>0.6</v>
      </c>
      <c r="JV48" s="55">
        <v>0.5</v>
      </c>
      <c r="JW48" s="55">
        <v>0.3</v>
      </c>
      <c r="JX48" s="55">
        <v>0.4</v>
      </c>
      <c r="JY48" s="55">
        <v>0.6</v>
      </c>
      <c r="JZ48" s="55">
        <v>0.5</v>
      </c>
      <c r="KA48" s="55">
        <v>0.8</v>
      </c>
      <c r="KB48" s="55">
        <v>3.9</v>
      </c>
      <c r="KC48" s="55">
        <v>0.4</v>
      </c>
      <c r="KD48" s="55">
        <v>2.6</v>
      </c>
      <c r="KE48" s="55">
        <f t="shared" si="4"/>
        <v>55.900000000000006</v>
      </c>
      <c r="KF48" s="55">
        <v>21.1</v>
      </c>
      <c r="KG48" s="55">
        <v>1.7</v>
      </c>
      <c r="KH48" s="55">
        <v>1.6</v>
      </c>
      <c r="KI48" s="55">
        <v>1.2</v>
      </c>
      <c r="KJ48" s="55">
        <v>2</v>
      </c>
      <c r="KK48" s="55">
        <v>1.6</v>
      </c>
      <c r="KL48" s="55">
        <v>5.4</v>
      </c>
      <c r="KM48" s="55">
        <v>2.1</v>
      </c>
      <c r="KN48" s="55">
        <v>5.7</v>
      </c>
      <c r="KO48" s="55">
        <v>1.7</v>
      </c>
      <c r="KP48" s="55">
        <v>5</v>
      </c>
      <c r="KQ48" s="55">
        <v>6.8</v>
      </c>
      <c r="KR48" s="55">
        <f t="shared" si="5"/>
        <v>7.4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3.6</v>
      </c>
      <c r="LA48" s="55">
        <v>1.6</v>
      </c>
      <c r="LB48" s="55">
        <v>1.2</v>
      </c>
      <c r="LC48" s="55">
        <v>1</v>
      </c>
      <c r="LD48" s="55"/>
    </row>
    <row r="49" spans="2:316">
      <c r="B49" s="42" t="s">
        <v>339</v>
      </c>
      <c r="C49" s="67" t="s">
        <v>340</v>
      </c>
      <c r="D49" s="81" t="s">
        <v>41</v>
      </c>
      <c r="E49" s="55">
        <f t="shared" si="8"/>
        <v>0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>
        <f t="shared" si="0"/>
        <v>10.200000000000001</v>
      </c>
      <c r="IF49" s="55">
        <v>0.3</v>
      </c>
      <c r="IG49" s="55">
        <v>0.6</v>
      </c>
      <c r="IH49" s="55">
        <v>0.2</v>
      </c>
      <c r="II49" s="55">
        <v>0.6</v>
      </c>
      <c r="IJ49" s="55">
        <v>0.6</v>
      </c>
      <c r="IK49" s="55">
        <v>5.7</v>
      </c>
      <c r="IL49" s="55">
        <v>0.8</v>
      </c>
      <c r="IM49" s="55">
        <v>1.4</v>
      </c>
      <c r="IN49" s="55">
        <v>0</v>
      </c>
      <c r="IO49" s="55">
        <v>0</v>
      </c>
      <c r="IP49" s="55">
        <v>0</v>
      </c>
      <c r="IQ49" s="55">
        <v>0</v>
      </c>
      <c r="IR49" s="55">
        <f t="shared" si="1"/>
        <v>10.299999999999999</v>
      </c>
      <c r="IS49" s="55">
        <v>0.1</v>
      </c>
      <c r="IT49" s="55">
        <v>0.6</v>
      </c>
      <c r="IU49" s="55">
        <v>0.6</v>
      </c>
      <c r="IV49" s="55">
        <v>0.6</v>
      </c>
      <c r="IW49" s="55">
        <v>0.5</v>
      </c>
      <c r="IX49" s="55">
        <v>0.7</v>
      </c>
      <c r="IY49" s="55">
        <v>0.7</v>
      </c>
      <c r="IZ49" s="55">
        <v>1</v>
      </c>
      <c r="JA49" s="55">
        <v>1</v>
      </c>
      <c r="JB49" s="55">
        <v>1.2</v>
      </c>
      <c r="JC49" s="55">
        <v>1.6</v>
      </c>
      <c r="JD49" s="55">
        <v>1.7</v>
      </c>
      <c r="JE49" s="55">
        <f t="shared" si="2"/>
        <v>12.5</v>
      </c>
      <c r="JF49" s="55">
        <v>0.1</v>
      </c>
      <c r="JG49" s="55">
        <v>0.3</v>
      </c>
      <c r="JH49" s="55">
        <v>0.7</v>
      </c>
      <c r="JI49" s="55">
        <v>0</v>
      </c>
      <c r="JJ49" s="55">
        <v>0.5</v>
      </c>
      <c r="JK49" s="55">
        <v>0.2</v>
      </c>
      <c r="JL49" s="55">
        <v>0.9</v>
      </c>
      <c r="JM49" s="55">
        <v>0.5</v>
      </c>
      <c r="JN49" s="55">
        <v>0.5</v>
      </c>
      <c r="JO49" s="55">
        <v>3.4</v>
      </c>
      <c r="JP49" s="55">
        <v>1.3</v>
      </c>
      <c r="JQ49" s="55">
        <v>4.0999999999999996</v>
      </c>
      <c r="JR49" s="55">
        <f t="shared" si="3"/>
        <v>11.299999999999999</v>
      </c>
      <c r="JS49" s="55">
        <v>0.2</v>
      </c>
      <c r="JT49" s="55">
        <v>0.5</v>
      </c>
      <c r="JU49" s="55">
        <v>0.6</v>
      </c>
      <c r="JV49" s="55">
        <v>0.5</v>
      </c>
      <c r="JW49" s="55">
        <v>0.3</v>
      </c>
      <c r="JX49" s="55">
        <v>0.4</v>
      </c>
      <c r="JY49" s="55">
        <v>0.6</v>
      </c>
      <c r="JZ49" s="55">
        <v>0.5</v>
      </c>
      <c r="KA49" s="55">
        <v>0.8</v>
      </c>
      <c r="KB49" s="55">
        <v>3.9</v>
      </c>
      <c r="KC49" s="55">
        <v>0.4</v>
      </c>
      <c r="KD49" s="55">
        <v>2.6</v>
      </c>
      <c r="KE49" s="55">
        <f t="shared" si="4"/>
        <v>55.900000000000006</v>
      </c>
      <c r="KF49" s="55">
        <v>21.1</v>
      </c>
      <c r="KG49" s="55">
        <v>1.7</v>
      </c>
      <c r="KH49" s="55">
        <v>1.6</v>
      </c>
      <c r="KI49" s="55">
        <v>1.2</v>
      </c>
      <c r="KJ49" s="55">
        <v>2</v>
      </c>
      <c r="KK49" s="55">
        <v>1.6</v>
      </c>
      <c r="KL49" s="55">
        <v>5.4</v>
      </c>
      <c r="KM49" s="55">
        <v>2.1</v>
      </c>
      <c r="KN49" s="55">
        <v>5.7</v>
      </c>
      <c r="KO49" s="55">
        <v>1.7</v>
      </c>
      <c r="KP49" s="55">
        <v>5</v>
      </c>
      <c r="KQ49" s="55">
        <v>6.8</v>
      </c>
      <c r="KR49" s="55">
        <f t="shared" si="5"/>
        <v>7.4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3.6</v>
      </c>
      <c r="LA49" s="55">
        <v>1.6</v>
      </c>
      <c r="LB49" s="55">
        <v>1.2</v>
      </c>
      <c r="LC49" s="55">
        <v>1</v>
      </c>
      <c r="LD49" s="55"/>
    </row>
    <row r="50" spans="2:316">
      <c r="B50" s="42" t="s">
        <v>341</v>
      </c>
      <c r="C50" s="68" t="s">
        <v>342</v>
      </c>
      <c r="D50" s="81" t="s">
        <v>41</v>
      </c>
      <c r="E50" s="55">
        <f t="shared" si="8"/>
        <v>0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>
        <f t="shared" si="0"/>
        <v>10.200000000000001</v>
      </c>
      <c r="IF50" s="55">
        <v>0.3</v>
      </c>
      <c r="IG50" s="55">
        <v>0.6</v>
      </c>
      <c r="IH50" s="55">
        <v>0.2</v>
      </c>
      <c r="II50" s="55">
        <v>0.6</v>
      </c>
      <c r="IJ50" s="55">
        <v>0.6</v>
      </c>
      <c r="IK50" s="55">
        <v>5.7</v>
      </c>
      <c r="IL50" s="55">
        <v>0.8</v>
      </c>
      <c r="IM50" s="55">
        <v>1.4</v>
      </c>
      <c r="IN50" s="55"/>
      <c r="IO50" s="55"/>
      <c r="IP50" s="55"/>
      <c r="IQ50" s="55"/>
      <c r="IR50" s="55">
        <f t="shared" si="1"/>
        <v>10.299999999999999</v>
      </c>
      <c r="IS50" s="55">
        <v>0.1</v>
      </c>
      <c r="IT50" s="55">
        <v>0.6</v>
      </c>
      <c r="IU50" s="55">
        <v>0.6</v>
      </c>
      <c r="IV50" s="55">
        <v>0.6</v>
      </c>
      <c r="IW50" s="55">
        <v>0.5</v>
      </c>
      <c r="IX50" s="55">
        <v>0.7</v>
      </c>
      <c r="IY50" s="55">
        <v>0.7</v>
      </c>
      <c r="IZ50" s="55">
        <v>1</v>
      </c>
      <c r="JA50" s="55">
        <v>1</v>
      </c>
      <c r="JB50" s="55">
        <v>1.2</v>
      </c>
      <c r="JC50" s="55">
        <v>1.6</v>
      </c>
      <c r="JD50" s="55">
        <v>1.7</v>
      </c>
      <c r="JE50" s="55">
        <f t="shared" si="2"/>
        <v>12.5</v>
      </c>
      <c r="JF50" s="55">
        <v>0.1</v>
      </c>
      <c r="JG50" s="55">
        <v>0.3</v>
      </c>
      <c r="JH50" s="55">
        <v>0.7</v>
      </c>
      <c r="JI50" s="55">
        <v>0</v>
      </c>
      <c r="JJ50" s="55">
        <v>0.5</v>
      </c>
      <c r="JK50" s="55">
        <v>0.2</v>
      </c>
      <c r="JL50" s="55">
        <v>0.9</v>
      </c>
      <c r="JM50" s="55">
        <v>0.5</v>
      </c>
      <c r="JN50" s="55">
        <v>0.5</v>
      </c>
      <c r="JO50" s="55">
        <v>3.4</v>
      </c>
      <c r="JP50" s="55">
        <v>1.3</v>
      </c>
      <c r="JQ50" s="55">
        <v>4.0999999999999996</v>
      </c>
      <c r="JR50" s="55">
        <f t="shared" si="3"/>
        <v>11.299999999999999</v>
      </c>
      <c r="JS50" s="55">
        <v>0.2</v>
      </c>
      <c r="JT50" s="55">
        <v>0.5</v>
      </c>
      <c r="JU50" s="55">
        <v>0.6</v>
      </c>
      <c r="JV50" s="55">
        <v>0.5</v>
      </c>
      <c r="JW50" s="55">
        <v>0.3</v>
      </c>
      <c r="JX50" s="55">
        <v>0.4</v>
      </c>
      <c r="JY50" s="55">
        <v>0.6</v>
      </c>
      <c r="JZ50" s="55">
        <v>0.5</v>
      </c>
      <c r="KA50" s="55">
        <v>0.8</v>
      </c>
      <c r="KB50" s="55">
        <v>3.9</v>
      </c>
      <c r="KC50" s="55">
        <v>0.4</v>
      </c>
      <c r="KD50" s="55">
        <v>2.6</v>
      </c>
      <c r="KE50" s="55">
        <f t="shared" si="4"/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f t="shared" si="5"/>
        <v>7.4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3.6</v>
      </c>
      <c r="LA50" s="55">
        <v>1.6</v>
      </c>
      <c r="LB50" s="55">
        <v>1.2</v>
      </c>
      <c r="LC50" s="55">
        <v>1</v>
      </c>
      <c r="LD50" s="55"/>
    </row>
    <row r="51" spans="2:316">
      <c r="B51" s="42" t="s">
        <v>343</v>
      </c>
      <c r="C51" s="68" t="s">
        <v>265</v>
      </c>
      <c r="D51" s="81" t="s">
        <v>41</v>
      </c>
      <c r="E51" s="55">
        <f t="shared" si="8"/>
        <v>0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>
        <f t="shared" si="0"/>
        <v>0</v>
      </c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>
        <f t="shared" si="1"/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f t="shared" si="2"/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f t="shared" si="3"/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f t="shared" si="4"/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f t="shared" si="5"/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/>
    </row>
    <row r="52" spans="2:316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>
        <f t="shared" si="0"/>
        <v>0</v>
      </c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>
        <f t="shared" si="1"/>
        <v>0</v>
      </c>
      <c r="IS52" s="55">
        <v>0</v>
      </c>
      <c r="IT52" s="55">
        <v>0</v>
      </c>
      <c r="IU52" s="55">
        <v>0</v>
      </c>
      <c r="IV52" s="55">
        <v>0</v>
      </c>
      <c r="IW52" s="55">
        <v>0</v>
      </c>
      <c r="IX52" s="55">
        <v>0</v>
      </c>
      <c r="IY52" s="55">
        <v>0</v>
      </c>
      <c r="IZ52" s="55">
        <v>0</v>
      </c>
      <c r="JA52" s="55">
        <v>0</v>
      </c>
      <c r="JB52" s="55">
        <v>0</v>
      </c>
      <c r="JC52" s="55">
        <v>0</v>
      </c>
      <c r="JD52" s="55">
        <v>0</v>
      </c>
      <c r="JE52" s="55">
        <f t="shared" si="2"/>
        <v>0</v>
      </c>
      <c r="JF52" s="55">
        <v>0</v>
      </c>
      <c r="JG52" s="55">
        <v>0</v>
      </c>
      <c r="JH52" s="55">
        <v>0</v>
      </c>
      <c r="JI52" s="55">
        <v>0</v>
      </c>
      <c r="JJ52" s="55">
        <v>0</v>
      </c>
      <c r="JK52" s="55">
        <v>0</v>
      </c>
      <c r="JL52" s="55">
        <v>0</v>
      </c>
      <c r="JM52" s="55">
        <v>0</v>
      </c>
      <c r="JN52" s="55">
        <v>0</v>
      </c>
      <c r="JO52" s="55">
        <v>0</v>
      </c>
      <c r="JP52" s="55">
        <v>0</v>
      </c>
      <c r="JQ52" s="55">
        <v>0</v>
      </c>
      <c r="JR52" s="55">
        <f t="shared" si="3"/>
        <v>0</v>
      </c>
      <c r="JS52" s="55">
        <v>0</v>
      </c>
      <c r="JT52" s="55">
        <v>0</v>
      </c>
      <c r="JU52" s="55">
        <v>0</v>
      </c>
      <c r="JV52" s="55">
        <v>0</v>
      </c>
      <c r="JW52" s="55">
        <v>0</v>
      </c>
      <c r="JX52" s="55">
        <v>0</v>
      </c>
      <c r="JY52" s="55">
        <v>0</v>
      </c>
      <c r="JZ52" s="55">
        <v>0</v>
      </c>
      <c r="KA52" s="55">
        <v>0</v>
      </c>
      <c r="KB52" s="55">
        <v>0</v>
      </c>
      <c r="KC52" s="55">
        <v>0</v>
      </c>
      <c r="KD52" s="55">
        <v>0</v>
      </c>
      <c r="KE52" s="55">
        <f t="shared" si="4"/>
        <v>0</v>
      </c>
      <c r="KF52" s="55">
        <v>0</v>
      </c>
      <c r="KG52" s="55">
        <v>0</v>
      </c>
      <c r="KH52" s="55">
        <v>0</v>
      </c>
      <c r="KI52" s="55">
        <v>0</v>
      </c>
      <c r="KJ52" s="55">
        <v>0</v>
      </c>
      <c r="KK52" s="55">
        <v>0</v>
      </c>
      <c r="KL52" s="55">
        <v>0</v>
      </c>
      <c r="KM52" s="55">
        <v>0</v>
      </c>
      <c r="KN52" s="55">
        <v>0</v>
      </c>
      <c r="KO52" s="55">
        <v>0</v>
      </c>
      <c r="KP52" s="55">
        <v>0</v>
      </c>
      <c r="KQ52" s="55">
        <v>0</v>
      </c>
      <c r="KR52" s="55">
        <f t="shared" si="5"/>
        <v>0</v>
      </c>
      <c r="KS52" s="55">
        <v>0</v>
      </c>
      <c r="KT52" s="55">
        <v>0</v>
      </c>
      <c r="KU52" s="55">
        <v>0</v>
      </c>
      <c r="KV52" s="55">
        <v>0</v>
      </c>
      <c r="KW52" s="55">
        <v>0</v>
      </c>
      <c r="KX52" s="55">
        <v>0</v>
      </c>
      <c r="KY52" s="55">
        <v>0</v>
      </c>
      <c r="KZ52" s="55">
        <v>0</v>
      </c>
      <c r="LA52" s="55">
        <v>0</v>
      </c>
      <c r="LB52" s="55">
        <v>0</v>
      </c>
      <c r="LC52" s="55">
        <v>0</v>
      </c>
      <c r="LD52" s="55"/>
    </row>
    <row r="53" spans="2:316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>
        <f t="shared" si="0"/>
        <v>0</v>
      </c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>
        <f t="shared" si="1"/>
        <v>0</v>
      </c>
      <c r="IS53" s="55">
        <v>0</v>
      </c>
      <c r="IT53" s="55">
        <v>0</v>
      </c>
      <c r="IU53" s="55">
        <v>0</v>
      </c>
      <c r="IV53" s="55">
        <v>0</v>
      </c>
      <c r="IW53" s="55">
        <v>0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0</v>
      </c>
      <c r="JE53" s="55">
        <f t="shared" si="2"/>
        <v>0</v>
      </c>
      <c r="JF53" s="55">
        <v>0</v>
      </c>
      <c r="JG53" s="55">
        <v>0</v>
      </c>
      <c r="JH53" s="55">
        <v>0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</v>
      </c>
      <c r="JR53" s="55">
        <f t="shared" si="3"/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f t="shared" si="4"/>
        <v>0</v>
      </c>
      <c r="KF53" s="55">
        <v>0</v>
      </c>
      <c r="KG53" s="55">
        <v>0</v>
      </c>
      <c r="KH53" s="55">
        <v>0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0</v>
      </c>
      <c r="KP53" s="55">
        <v>0</v>
      </c>
      <c r="KQ53" s="55">
        <v>0</v>
      </c>
      <c r="KR53" s="55">
        <f t="shared" si="5"/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0</v>
      </c>
      <c r="LA53" s="55">
        <v>0</v>
      </c>
      <c r="LB53" s="55">
        <v>0</v>
      </c>
      <c r="LC53" s="55">
        <v>0</v>
      </c>
      <c r="LD53" s="55"/>
    </row>
  </sheetData>
  <mergeCells count="28">
    <mergeCell ref="ES6:FD6"/>
    <mergeCell ref="FF6:FQ6"/>
    <mergeCell ref="B5:C6"/>
    <mergeCell ref="F6:Q6"/>
    <mergeCell ref="S6:AD6"/>
    <mergeCell ref="AF6:AQ6"/>
    <mergeCell ref="AS6:BD6"/>
    <mergeCell ref="BF6:BQ6"/>
    <mergeCell ref="BS6:CD6"/>
    <mergeCell ref="DF6:DQ6"/>
    <mergeCell ref="DS6:ED6"/>
    <mergeCell ref="EF6:EQ6"/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D99"/>
  <sheetViews>
    <sheetView showGridLines="0" zoomScale="81" workbookViewId="0">
      <selection activeCell="LC8" sqref="LC8:LC99"/>
    </sheetView>
  </sheetViews>
  <sheetFormatPr baseColWidth="10" defaultRowHeight="14.5"/>
  <cols>
    <col min="3" max="3" width="50" customWidth="1"/>
    <col min="5" max="238" width="0" hidden="1" customWidth="1"/>
  </cols>
  <sheetData>
    <row r="1" spans="2:316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16" ht="15" customHeight="1">
      <c r="B2" s="52" t="s">
        <v>28</v>
      </c>
      <c r="C2" s="53"/>
      <c r="D2" s="28"/>
      <c r="E2" s="229" t="str">
        <f>+Indice!H25</f>
        <v>Gobierno Central Presupuestario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</row>
    <row r="3" spans="2:316" ht="15" customHeight="1">
      <c r="B3" s="52" t="s">
        <v>503</v>
      </c>
      <c r="C3" s="57"/>
      <c r="D3" s="22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  <c r="IE3" s="229"/>
      <c r="IF3" s="229"/>
      <c r="IG3" s="229"/>
      <c r="IH3" s="229"/>
      <c r="II3" s="229"/>
      <c r="IJ3" s="229"/>
      <c r="IK3" s="229"/>
      <c r="IL3" s="229"/>
      <c r="IM3" s="229"/>
      <c r="IN3" s="229"/>
      <c r="IO3" s="229"/>
      <c r="IP3" s="229"/>
      <c r="IQ3" s="229"/>
      <c r="IR3" s="229"/>
      <c r="IS3" s="229"/>
      <c r="IT3" s="229"/>
      <c r="IU3" s="229"/>
      <c r="IV3" s="229"/>
      <c r="IW3" s="229"/>
      <c r="IX3" s="229"/>
      <c r="IY3" s="229"/>
      <c r="IZ3" s="229"/>
      <c r="JA3" s="229"/>
      <c r="JB3" s="229"/>
      <c r="JC3" s="229"/>
      <c r="JD3" s="229"/>
      <c r="JE3" s="229"/>
      <c r="JF3" s="229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  <c r="KT3" s="229"/>
      <c r="KU3" s="229"/>
      <c r="KV3" s="229"/>
      <c r="KW3" s="229"/>
      <c r="KX3" s="229"/>
      <c r="KY3" s="229"/>
      <c r="KZ3" s="229"/>
      <c r="LA3" s="229"/>
      <c r="LB3" s="229"/>
      <c r="LC3" s="229"/>
      <c r="LD3" s="229"/>
    </row>
    <row r="4" spans="2:316" ht="15" customHeight="1">
      <c r="B4" s="19"/>
      <c r="C4" s="20"/>
      <c r="D4" s="21"/>
      <c r="E4" s="230" t="s">
        <v>583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  <c r="IR4" s="231"/>
      <c r="IS4" s="231"/>
      <c r="IT4" s="231"/>
      <c r="IU4" s="231"/>
      <c r="IV4" s="231"/>
      <c r="IW4" s="231"/>
      <c r="IX4" s="231"/>
      <c r="IY4" s="231"/>
      <c r="IZ4" s="231"/>
      <c r="JA4" s="231"/>
      <c r="JB4" s="231"/>
      <c r="JC4" s="231"/>
      <c r="JD4" s="231"/>
      <c r="JE4" s="231"/>
      <c r="JF4" s="231"/>
      <c r="JG4" s="231"/>
      <c r="JH4" s="231"/>
      <c r="JI4" s="231"/>
      <c r="JJ4" s="231"/>
      <c r="JK4" s="231"/>
      <c r="JL4" s="231"/>
      <c r="JM4" s="231"/>
      <c r="JN4" s="231"/>
      <c r="JO4" s="231"/>
      <c r="JP4" s="231"/>
      <c r="JQ4" s="231"/>
      <c r="JR4" s="231"/>
      <c r="JS4" s="231"/>
      <c r="JT4" s="231"/>
      <c r="JU4" s="231"/>
      <c r="JV4" s="231"/>
      <c r="JW4" s="231"/>
      <c r="JX4" s="231"/>
      <c r="JY4" s="231"/>
      <c r="JZ4" s="231"/>
      <c r="KA4" s="231"/>
      <c r="KB4" s="231"/>
      <c r="KC4" s="231"/>
      <c r="KD4" s="231"/>
      <c r="KE4" s="231"/>
      <c r="KF4" s="231"/>
      <c r="KG4" s="231"/>
      <c r="KH4" s="231"/>
      <c r="KI4" s="231"/>
      <c r="KJ4" s="231"/>
      <c r="KK4" s="231"/>
      <c r="KL4" s="231"/>
      <c r="KM4" s="231"/>
      <c r="KN4" s="231"/>
      <c r="KO4" s="231"/>
      <c r="KP4" s="231"/>
      <c r="KQ4" s="231"/>
      <c r="KR4" s="231"/>
      <c r="KS4" s="231"/>
      <c r="KT4" s="231"/>
      <c r="KU4" s="231"/>
      <c r="KV4" s="231"/>
      <c r="KW4" s="231"/>
      <c r="KX4" s="231"/>
      <c r="KY4" s="231"/>
      <c r="KZ4" s="231"/>
      <c r="LA4" s="231"/>
      <c r="LB4" s="231"/>
      <c r="LC4" s="231"/>
      <c r="LD4" s="231"/>
    </row>
    <row r="5" spans="2:316" ht="15" customHeight="1">
      <c r="B5" s="242" t="s">
        <v>504</v>
      </c>
      <c r="C5" s="243"/>
      <c r="D5" s="22"/>
      <c r="E5" s="232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  <c r="FQ5" s="233"/>
      <c r="FR5" s="233"/>
      <c r="FS5" s="233"/>
      <c r="FT5" s="233"/>
      <c r="FU5" s="233"/>
      <c r="FV5" s="233"/>
      <c r="FW5" s="233"/>
      <c r="FX5" s="233"/>
      <c r="FY5" s="233"/>
      <c r="FZ5" s="233"/>
      <c r="GA5" s="233"/>
      <c r="GB5" s="233"/>
      <c r="GC5" s="233"/>
      <c r="GD5" s="233"/>
      <c r="GE5" s="233"/>
      <c r="GF5" s="233"/>
      <c r="GG5" s="233"/>
      <c r="GH5" s="233"/>
      <c r="GI5" s="233"/>
      <c r="GJ5" s="233"/>
      <c r="GK5" s="233"/>
      <c r="GL5" s="233"/>
      <c r="GM5" s="233"/>
      <c r="GN5" s="233"/>
      <c r="GO5" s="233"/>
      <c r="GP5" s="233"/>
      <c r="GQ5" s="233"/>
      <c r="GR5" s="233"/>
      <c r="GS5" s="233"/>
      <c r="GT5" s="233"/>
      <c r="GU5" s="233"/>
      <c r="GV5" s="233"/>
      <c r="GW5" s="233"/>
      <c r="GX5" s="233"/>
      <c r="GY5" s="233"/>
      <c r="GZ5" s="233"/>
      <c r="HA5" s="233"/>
      <c r="HB5" s="233"/>
      <c r="HC5" s="233"/>
      <c r="HD5" s="233"/>
      <c r="HE5" s="233"/>
      <c r="HF5" s="233"/>
      <c r="HG5" s="233"/>
      <c r="HH5" s="233"/>
      <c r="HI5" s="233"/>
      <c r="HJ5" s="233"/>
      <c r="HK5" s="233"/>
      <c r="HL5" s="233"/>
      <c r="HM5" s="233"/>
      <c r="HN5" s="233"/>
      <c r="HO5" s="233"/>
      <c r="HP5" s="233"/>
      <c r="HQ5" s="233"/>
      <c r="HR5" s="233"/>
      <c r="HS5" s="233"/>
      <c r="HT5" s="233"/>
      <c r="HU5" s="233"/>
      <c r="HV5" s="233"/>
      <c r="HW5" s="233"/>
      <c r="HX5" s="233"/>
      <c r="HY5" s="233"/>
      <c r="HZ5" s="233"/>
      <c r="IA5" s="233"/>
      <c r="IB5" s="233"/>
      <c r="IC5" s="233"/>
      <c r="ID5" s="233"/>
      <c r="IE5" s="233"/>
      <c r="IF5" s="233"/>
      <c r="IG5" s="233"/>
      <c r="IH5" s="233"/>
      <c r="II5" s="233"/>
      <c r="IJ5" s="233"/>
      <c r="IK5" s="233"/>
      <c r="IL5" s="233"/>
      <c r="IM5" s="233"/>
      <c r="IN5" s="233"/>
      <c r="IO5" s="233"/>
      <c r="IP5" s="233"/>
      <c r="IQ5" s="233"/>
      <c r="IR5" s="233"/>
      <c r="IS5" s="233"/>
      <c r="IT5" s="233"/>
      <c r="IU5" s="233"/>
      <c r="IV5" s="233"/>
      <c r="IW5" s="233"/>
      <c r="IX5" s="233"/>
      <c r="IY5" s="233"/>
      <c r="IZ5" s="233"/>
      <c r="JA5" s="233"/>
      <c r="JB5" s="233"/>
      <c r="JC5" s="233"/>
      <c r="JD5" s="233"/>
      <c r="JE5" s="233"/>
      <c r="JF5" s="233"/>
      <c r="JG5" s="233"/>
      <c r="JH5" s="233"/>
      <c r="JI5" s="233"/>
      <c r="JJ5" s="233"/>
      <c r="JK5" s="233"/>
      <c r="JL5" s="233"/>
      <c r="JM5" s="233"/>
      <c r="JN5" s="233"/>
      <c r="JO5" s="233"/>
      <c r="JP5" s="233"/>
      <c r="JQ5" s="233"/>
      <c r="JR5" s="233"/>
      <c r="JS5" s="233"/>
      <c r="JT5" s="233"/>
      <c r="JU5" s="233"/>
      <c r="JV5" s="233"/>
      <c r="JW5" s="233"/>
      <c r="JX5" s="233"/>
      <c r="JY5" s="233"/>
      <c r="JZ5" s="233"/>
      <c r="KA5" s="233"/>
      <c r="KB5" s="233"/>
      <c r="KC5" s="233"/>
      <c r="KD5" s="233"/>
      <c r="KE5" s="233"/>
      <c r="KF5" s="233"/>
      <c r="KG5" s="233"/>
      <c r="KH5" s="233"/>
      <c r="KI5" s="233"/>
      <c r="KJ5" s="233"/>
      <c r="KK5" s="233"/>
      <c r="KL5" s="233"/>
      <c r="KM5" s="233"/>
      <c r="KN5" s="233"/>
      <c r="KO5" s="233"/>
      <c r="KP5" s="233"/>
      <c r="KQ5" s="233"/>
      <c r="KR5" s="233"/>
      <c r="KS5" s="233"/>
      <c r="KT5" s="233"/>
      <c r="KU5" s="233"/>
      <c r="KV5" s="233"/>
      <c r="KW5" s="233"/>
      <c r="KX5" s="233"/>
      <c r="KY5" s="233"/>
      <c r="KZ5" s="233"/>
      <c r="LA5" s="233"/>
      <c r="LB5" s="233"/>
      <c r="LC5" s="233"/>
      <c r="LD5" s="233"/>
    </row>
    <row r="6" spans="2:316" ht="15" customHeight="1">
      <c r="B6" s="242"/>
      <c r="C6" s="243"/>
      <c r="D6" s="22"/>
      <c r="E6" s="54" t="s">
        <v>32</v>
      </c>
      <c r="F6" s="228">
        <v>2000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28">
        <v>2001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4" t="s">
        <v>32</v>
      </c>
      <c r="AF6" s="228">
        <v>2002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28">
        <v>2003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4" t="s">
        <v>32</v>
      </c>
      <c r="BF6" s="228">
        <v>2004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2005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>
        <v>2006</v>
      </c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>
        <v>2007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2008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54" t="s">
        <v>32</v>
      </c>
      <c r="DS6" s="228">
        <v>2009</v>
      </c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54" t="s">
        <v>32</v>
      </c>
      <c r="EF6" s="228">
        <v>2010</v>
      </c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54" t="s">
        <v>32</v>
      </c>
      <c r="ES6" s="228">
        <v>2011</v>
      </c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54" t="s">
        <v>32</v>
      </c>
      <c r="FF6" s="228">
        <v>2012</v>
      </c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54" t="s">
        <v>32</v>
      </c>
      <c r="FS6" s="228">
        <v>2013</v>
      </c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54" t="s">
        <v>32</v>
      </c>
      <c r="GF6" s="228">
        <v>2014</v>
      </c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54" t="s">
        <v>32</v>
      </c>
      <c r="GS6" s="228">
        <v>2015</v>
      </c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54" t="s">
        <v>32</v>
      </c>
      <c r="HF6" s="228">
        <v>2016</v>
      </c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54" t="s">
        <v>32</v>
      </c>
      <c r="HS6" s="228">
        <v>2017</v>
      </c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54" t="s">
        <v>32</v>
      </c>
      <c r="IF6" s="228">
        <v>2018</v>
      </c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54" t="s">
        <v>32</v>
      </c>
      <c r="IS6" s="228">
        <v>2019</v>
      </c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54" t="s">
        <v>32</v>
      </c>
      <c r="JF6" s="228">
        <v>2020</v>
      </c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54" t="s">
        <v>32</v>
      </c>
      <c r="JS6" s="228">
        <v>2021</v>
      </c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54" t="s">
        <v>32</v>
      </c>
      <c r="KF6" s="228">
        <v>2022</v>
      </c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54" t="s">
        <v>32</v>
      </c>
      <c r="KS6" s="228">
        <v>2023</v>
      </c>
      <c r="KT6" s="228"/>
      <c r="KU6" s="228"/>
      <c r="KV6" s="228"/>
      <c r="KW6" s="228"/>
      <c r="KX6" s="228"/>
      <c r="KY6" s="228"/>
      <c r="KZ6" s="228"/>
      <c r="LA6" s="228"/>
      <c r="LB6" s="228"/>
      <c r="LC6" s="228"/>
      <c r="LD6" s="228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>
        <f>+SUM(IF8:IQ8)</f>
        <v>60.699999999999818</v>
      </c>
      <c r="IF8" s="147">
        <v>14.699999999999996</v>
      </c>
      <c r="IG8" s="147">
        <v>-195.60000000000002</v>
      </c>
      <c r="IH8" s="147">
        <v>17.299999999999997</v>
      </c>
      <c r="II8" s="147">
        <v>229.69999999999996</v>
      </c>
      <c r="IJ8" s="147">
        <v>-409.1</v>
      </c>
      <c r="IK8" s="147">
        <v>88.3</v>
      </c>
      <c r="IL8" s="147">
        <v>524.5</v>
      </c>
      <c r="IM8" s="147">
        <v>-244.4</v>
      </c>
      <c r="IN8" s="147">
        <v>41.2</v>
      </c>
      <c r="IO8" s="147">
        <v>-214.29999999999998</v>
      </c>
      <c r="IP8" s="147">
        <v>98.899999999999977</v>
      </c>
      <c r="IQ8" s="147">
        <v>109.49999999999994</v>
      </c>
      <c r="IR8" s="147">
        <f>+SUM(IS8:JD8)</f>
        <v>90.399999999999636</v>
      </c>
      <c r="IS8" s="147">
        <v>-135.89999999999998</v>
      </c>
      <c r="IT8" s="147">
        <v>-121.00000000000001</v>
      </c>
      <c r="IU8" s="147">
        <v>-121.20000000000003</v>
      </c>
      <c r="IV8" s="147">
        <v>305.39999999999998</v>
      </c>
      <c r="IW8" s="147">
        <v>-74.5</v>
      </c>
      <c r="IX8" s="147">
        <v>-220.2</v>
      </c>
      <c r="IY8" s="147">
        <v>-182.3</v>
      </c>
      <c r="IZ8" s="147">
        <v>1004.9999999999999</v>
      </c>
      <c r="JA8" s="147">
        <v>-139.90000000000003</v>
      </c>
      <c r="JB8" s="147">
        <v>-93.999999999999986</v>
      </c>
      <c r="JC8" s="147">
        <v>-955.6</v>
      </c>
      <c r="JD8" s="147">
        <v>824.59999999999991</v>
      </c>
      <c r="JE8" s="147">
        <f>+SUM(JF8:JQ8)</f>
        <v>-1457.7</v>
      </c>
      <c r="JF8" s="147">
        <v>-153.9</v>
      </c>
      <c r="JG8" s="147">
        <v>-154</v>
      </c>
      <c r="JH8" s="147">
        <v>-539.99999999999989</v>
      </c>
      <c r="JI8" s="147">
        <v>-96.600000000000023</v>
      </c>
      <c r="JJ8" s="147">
        <v>-217.79999999999998</v>
      </c>
      <c r="JK8" s="147">
        <v>-396.7</v>
      </c>
      <c r="JL8" s="147">
        <v>399.1</v>
      </c>
      <c r="JM8" s="147">
        <v>-120.79999999999998</v>
      </c>
      <c r="JN8" s="147">
        <v>-908.50000000000011</v>
      </c>
      <c r="JO8" s="147">
        <v>-121.19999999999999</v>
      </c>
      <c r="JP8" s="147">
        <v>-175.00000000000003</v>
      </c>
      <c r="JQ8" s="147">
        <v>1027.7</v>
      </c>
      <c r="JR8" s="147">
        <f>+SUM(JS8:KD8)</f>
        <v>-652.69999999999982</v>
      </c>
      <c r="JS8" s="147">
        <v>-317.3</v>
      </c>
      <c r="JT8" s="147">
        <v>-178.89999999999998</v>
      </c>
      <c r="JU8" s="147">
        <v>-324.50000000000006</v>
      </c>
      <c r="JV8" s="147">
        <v>267.79999999999995</v>
      </c>
      <c r="JW8" s="147">
        <v>-128.29999999999998</v>
      </c>
      <c r="JX8" s="147">
        <v>-328.6</v>
      </c>
      <c r="JY8" s="147">
        <v>-378.50000000000006</v>
      </c>
      <c r="JZ8" s="147">
        <v>-158.19999999999999</v>
      </c>
      <c r="KA8" s="147">
        <v>-459.99999999999994</v>
      </c>
      <c r="KB8" s="147">
        <v>-305.5</v>
      </c>
      <c r="KC8" s="147">
        <v>-113.70000000000002</v>
      </c>
      <c r="KD8" s="147">
        <v>1773</v>
      </c>
      <c r="KE8" s="147">
        <f>+SUM(KF8:KQ8)</f>
        <v>1869.6</v>
      </c>
      <c r="KF8" s="147">
        <v>-181</v>
      </c>
      <c r="KG8" s="147">
        <v>-139.39999999999998</v>
      </c>
      <c r="KH8" s="147">
        <v>-38.700000000000003</v>
      </c>
      <c r="KI8" s="147">
        <v>225.2</v>
      </c>
      <c r="KJ8" s="147">
        <v>-84.3</v>
      </c>
      <c r="KK8" s="147">
        <v>-193.5</v>
      </c>
      <c r="KL8" s="147">
        <v>-9.8000000000000114</v>
      </c>
      <c r="KM8" s="147">
        <v>411.1</v>
      </c>
      <c r="KN8" s="147">
        <v>-218.8</v>
      </c>
      <c r="KO8" s="147">
        <v>6.1999999999999975</v>
      </c>
      <c r="KP8" s="147">
        <v>265</v>
      </c>
      <c r="KQ8" s="147">
        <v>1827.6</v>
      </c>
      <c r="KR8" s="147">
        <f>+SUM(KS8:LD8)</f>
        <v>-1104.0999999999999</v>
      </c>
      <c r="KS8" s="147">
        <v>-241.80000000000004</v>
      </c>
      <c r="KT8" s="147">
        <v>-74.099999999999937</v>
      </c>
      <c r="KU8" s="147">
        <v>-114.3</v>
      </c>
      <c r="KV8" s="147">
        <v>189.10000000000002</v>
      </c>
      <c r="KW8" s="147">
        <v>23.100000000000044</v>
      </c>
      <c r="KX8" s="147">
        <v>-211.89999999999998</v>
      </c>
      <c r="KY8" s="147">
        <v>-343</v>
      </c>
      <c r="KZ8" s="147">
        <v>31.6</v>
      </c>
      <c r="LA8" s="147">
        <v>-110</v>
      </c>
      <c r="LB8" s="147">
        <v>-100.1</v>
      </c>
      <c r="LC8" s="147">
        <v>-152.69999999999999</v>
      </c>
      <c r="LD8" s="147"/>
    </row>
    <row r="9" spans="2:316">
      <c r="B9" s="69" t="s">
        <v>73</v>
      </c>
      <c r="C9" s="145" t="s">
        <v>348</v>
      </c>
      <c r="D9" s="33" t="s">
        <v>41</v>
      </c>
      <c r="E9" s="148">
        <f>+SUM(F9:Q9)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8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8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8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8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8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8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8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8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8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8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8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8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8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8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8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8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8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8">
        <f t="shared" ref="IE9:IE72" si="0">+SUM(IF9:IQ9)</f>
        <v>99.299999999999983</v>
      </c>
      <c r="IF9" s="149">
        <v>-2.8</v>
      </c>
      <c r="IG9" s="149">
        <v>-4.5</v>
      </c>
      <c r="IH9" s="149">
        <v>-0.70000000000000018</v>
      </c>
      <c r="II9" s="149">
        <v>-1</v>
      </c>
      <c r="IJ9" s="149">
        <v>4.3999999999999986</v>
      </c>
      <c r="IK9" s="149">
        <v>-3.1000000000000014</v>
      </c>
      <c r="IL9" s="149">
        <v>6</v>
      </c>
      <c r="IM9" s="149">
        <v>9.7999999999999972</v>
      </c>
      <c r="IN9" s="149">
        <v>1.3000000000000007</v>
      </c>
      <c r="IO9" s="149">
        <v>0.30000000000000071</v>
      </c>
      <c r="IP9" s="149">
        <v>11.799999999999997</v>
      </c>
      <c r="IQ9" s="149">
        <v>77.8</v>
      </c>
      <c r="IR9" s="148">
        <f t="shared" ref="IR9:IR72" si="1">+SUM(IS9:JD9)</f>
        <v>167.3</v>
      </c>
      <c r="IS9" s="149">
        <v>-0.19999999999999996</v>
      </c>
      <c r="IT9" s="149">
        <v>2.7</v>
      </c>
      <c r="IU9" s="149">
        <v>4</v>
      </c>
      <c r="IV9" s="149">
        <v>4.3999999999999995</v>
      </c>
      <c r="IW9" s="149">
        <v>18.399999999999999</v>
      </c>
      <c r="IX9" s="149">
        <v>4.9000000000000004</v>
      </c>
      <c r="IY9" s="149">
        <v>-2.7999999999999989</v>
      </c>
      <c r="IZ9" s="149">
        <v>15.399999999999999</v>
      </c>
      <c r="JA9" s="149">
        <v>15.7</v>
      </c>
      <c r="JB9" s="149">
        <v>16.7</v>
      </c>
      <c r="JC9" s="149">
        <v>14.1</v>
      </c>
      <c r="JD9" s="149">
        <v>74</v>
      </c>
      <c r="JE9" s="148">
        <f t="shared" ref="JE9:JE72" si="2">+SUM(JF9:JQ9)</f>
        <v>96.999999999999986</v>
      </c>
      <c r="JF9" s="149">
        <v>-0.80000000000000016</v>
      </c>
      <c r="JG9" s="149">
        <v>2</v>
      </c>
      <c r="JH9" s="149">
        <v>3</v>
      </c>
      <c r="JI9" s="149">
        <v>0</v>
      </c>
      <c r="JJ9" s="149">
        <v>3.8999999999999995</v>
      </c>
      <c r="JK9" s="149">
        <v>12.3</v>
      </c>
      <c r="JL9" s="149">
        <v>5.8000000000000007</v>
      </c>
      <c r="JM9" s="149">
        <v>11.6</v>
      </c>
      <c r="JN9" s="149">
        <v>11.9</v>
      </c>
      <c r="JO9" s="149">
        <v>15.5</v>
      </c>
      <c r="JP9" s="149">
        <v>19.600000000000001</v>
      </c>
      <c r="JQ9" s="149">
        <v>12.2</v>
      </c>
      <c r="JR9" s="148">
        <f t="shared" ref="JR9:JR72" si="3">+SUM(JS9:KD9)</f>
        <v>271.39999999999998</v>
      </c>
      <c r="JS9" s="149">
        <v>0.60000000000000009</v>
      </c>
      <c r="JT9" s="149">
        <v>4.2000000000000028</v>
      </c>
      <c r="JU9" s="149">
        <v>9.1999999999999993</v>
      </c>
      <c r="JV9" s="149">
        <v>6.8000000000000007</v>
      </c>
      <c r="JW9" s="149">
        <v>-20.399999999999999</v>
      </c>
      <c r="JX9" s="149">
        <v>93.799999999999983</v>
      </c>
      <c r="JY9" s="149">
        <v>58.2</v>
      </c>
      <c r="JZ9" s="149">
        <v>0.89999999999999147</v>
      </c>
      <c r="KA9" s="149">
        <v>-20.399999999999999</v>
      </c>
      <c r="KB9" s="149">
        <v>7.3000000000000007</v>
      </c>
      <c r="KC9" s="149">
        <v>-3.6000000000000014</v>
      </c>
      <c r="KD9" s="149">
        <v>134.79999999999998</v>
      </c>
      <c r="KE9" s="148">
        <f t="shared" ref="KE9:KE72" si="4">+SUM(KF9:KQ9)</f>
        <v>370.29999999999995</v>
      </c>
      <c r="KF9" s="149">
        <v>-1.1000000000000001</v>
      </c>
      <c r="KG9" s="149">
        <v>0.40000000000000036</v>
      </c>
      <c r="KH9" s="149">
        <v>-24</v>
      </c>
      <c r="KI9" s="149">
        <v>-9</v>
      </c>
      <c r="KJ9" s="149">
        <v>-0.49999999999999822</v>
      </c>
      <c r="KK9" s="149">
        <v>22.099999999999994</v>
      </c>
      <c r="KL9" s="149">
        <v>73</v>
      </c>
      <c r="KM9" s="149">
        <v>58.599999999999994</v>
      </c>
      <c r="KN9" s="149">
        <v>18.7</v>
      </c>
      <c r="KO9" s="149">
        <v>-7.2000000000000011</v>
      </c>
      <c r="KP9" s="149">
        <v>-9</v>
      </c>
      <c r="KQ9" s="149">
        <v>248.29999999999998</v>
      </c>
      <c r="KR9" s="148">
        <f t="shared" ref="KR9:KR72" si="5">+SUM(KS9:LD9)</f>
        <v>121.69999999999999</v>
      </c>
      <c r="KS9" s="149">
        <v>-4.0999999999999996</v>
      </c>
      <c r="KT9" s="149">
        <v>-3.0000000000000009</v>
      </c>
      <c r="KU9" s="149">
        <v>8.5</v>
      </c>
      <c r="KV9" s="149">
        <v>-1.2000000000000022</v>
      </c>
      <c r="KW9" s="149">
        <v>11.9</v>
      </c>
      <c r="KX9" s="149">
        <v>7.0000000000000009</v>
      </c>
      <c r="KY9" s="149">
        <v>38.9</v>
      </c>
      <c r="KZ9" s="149">
        <v>29.1</v>
      </c>
      <c r="LA9" s="149">
        <v>-4.9999999999999973</v>
      </c>
      <c r="LB9" s="148">
        <v>16.7</v>
      </c>
      <c r="LC9" s="149">
        <v>22.9</v>
      </c>
      <c r="LD9" s="149"/>
    </row>
    <row r="10" spans="2:316">
      <c r="B10" s="40" t="s">
        <v>75</v>
      </c>
      <c r="C10" s="66" t="s">
        <v>349</v>
      </c>
      <c r="D10" s="22" t="s">
        <v>41</v>
      </c>
      <c r="E10" s="148">
        <f>+SUM(F10:Q10)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8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8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8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8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8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8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8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8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8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8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8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8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8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8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8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8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8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8">
        <f t="shared" si="0"/>
        <v>199.7</v>
      </c>
      <c r="IF10" s="149">
        <v>1.1000000000000001</v>
      </c>
      <c r="IG10" s="149">
        <v>5.1999999999999993</v>
      </c>
      <c r="IH10" s="149">
        <v>5.8</v>
      </c>
      <c r="II10" s="149">
        <v>5.5</v>
      </c>
      <c r="IJ10" s="149">
        <v>8.8999999999999986</v>
      </c>
      <c r="IK10" s="149">
        <v>10.399999999999999</v>
      </c>
      <c r="IL10" s="149">
        <v>11</v>
      </c>
      <c r="IM10" s="149">
        <v>17.099999999999998</v>
      </c>
      <c r="IN10" s="149">
        <v>8.8000000000000007</v>
      </c>
      <c r="IO10" s="149">
        <v>11</v>
      </c>
      <c r="IP10" s="149">
        <v>19.299999999999997</v>
      </c>
      <c r="IQ10" s="149">
        <v>95.6</v>
      </c>
      <c r="IR10" s="148">
        <f t="shared" si="1"/>
        <v>168.5</v>
      </c>
      <c r="IS10" s="149">
        <v>1.7</v>
      </c>
      <c r="IT10" s="149">
        <v>3.9000000000000004</v>
      </c>
      <c r="IU10" s="149">
        <v>7.2</v>
      </c>
      <c r="IV10" s="149">
        <v>7.6</v>
      </c>
      <c r="IW10" s="149">
        <v>12.5</v>
      </c>
      <c r="IX10" s="149">
        <v>6.3</v>
      </c>
      <c r="IY10" s="149">
        <v>9.9</v>
      </c>
      <c r="IZ10" s="149">
        <v>11.6</v>
      </c>
      <c r="JA10" s="149">
        <v>11.5</v>
      </c>
      <c r="JB10" s="149">
        <v>17.8</v>
      </c>
      <c r="JC10" s="149">
        <v>13.799999999999999</v>
      </c>
      <c r="JD10" s="149">
        <v>64.7</v>
      </c>
      <c r="JE10" s="148">
        <f t="shared" si="2"/>
        <v>69.099999999999994</v>
      </c>
      <c r="JF10" s="149">
        <v>-0.90000000000000013</v>
      </c>
      <c r="JG10" s="149">
        <v>0.5</v>
      </c>
      <c r="JH10" s="149">
        <v>1.9</v>
      </c>
      <c r="JI10" s="149">
        <v>0</v>
      </c>
      <c r="JJ10" s="149">
        <v>2.6999999999999997</v>
      </c>
      <c r="JK10" s="149">
        <v>4.5</v>
      </c>
      <c r="JL10" s="149">
        <v>5.1000000000000005</v>
      </c>
      <c r="JM10" s="149">
        <v>5</v>
      </c>
      <c r="JN10" s="149">
        <v>9.8000000000000007</v>
      </c>
      <c r="JO10" s="149">
        <v>14.7</v>
      </c>
      <c r="JP10" s="149">
        <v>14.200000000000001</v>
      </c>
      <c r="JQ10" s="149">
        <v>11.6</v>
      </c>
      <c r="JR10" s="148">
        <f t="shared" si="3"/>
        <v>547.69999999999993</v>
      </c>
      <c r="JS10" s="149">
        <v>2.1</v>
      </c>
      <c r="JT10" s="149">
        <v>12.600000000000001</v>
      </c>
      <c r="JU10" s="149">
        <v>18.7</v>
      </c>
      <c r="JV10" s="149">
        <v>26.3</v>
      </c>
      <c r="JW10" s="149">
        <v>7.3999999999999995</v>
      </c>
      <c r="JX10" s="149">
        <v>125.89999999999999</v>
      </c>
      <c r="JY10" s="149">
        <v>75.900000000000006</v>
      </c>
      <c r="JZ10" s="149">
        <v>48.699999999999996</v>
      </c>
      <c r="KA10" s="149">
        <v>17</v>
      </c>
      <c r="KB10" s="149">
        <v>28.1</v>
      </c>
      <c r="KC10" s="149">
        <v>23.4</v>
      </c>
      <c r="KD10" s="149">
        <v>161.6</v>
      </c>
      <c r="KE10" s="148">
        <f t="shared" si="4"/>
        <v>629.5</v>
      </c>
      <c r="KF10" s="149">
        <v>0.3</v>
      </c>
      <c r="KG10" s="149">
        <v>13.8</v>
      </c>
      <c r="KH10" s="149">
        <v>6.4</v>
      </c>
      <c r="KI10" s="149">
        <v>5.8</v>
      </c>
      <c r="KJ10" s="149">
        <v>11.200000000000001</v>
      </c>
      <c r="KK10" s="149">
        <v>50.8</v>
      </c>
      <c r="KL10" s="149">
        <v>89.9</v>
      </c>
      <c r="KM10" s="149">
        <v>88.1</v>
      </c>
      <c r="KN10" s="149">
        <v>32.5</v>
      </c>
      <c r="KO10" s="149">
        <v>22</v>
      </c>
      <c r="KP10" s="149">
        <v>22.7</v>
      </c>
      <c r="KQ10" s="149">
        <v>286</v>
      </c>
      <c r="KR10" s="148">
        <f t="shared" si="5"/>
        <v>259.8</v>
      </c>
      <c r="KS10" s="149">
        <v>0.2</v>
      </c>
      <c r="KT10" s="149">
        <v>3.5</v>
      </c>
      <c r="KU10" s="149">
        <v>18.899999999999999</v>
      </c>
      <c r="KV10" s="149">
        <v>16</v>
      </c>
      <c r="KW10" s="149">
        <v>16.899999999999999</v>
      </c>
      <c r="KX10" s="149">
        <v>32.1</v>
      </c>
      <c r="KY10" s="149">
        <v>39.5</v>
      </c>
      <c r="KZ10" s="149">
        <v>32.5</v>
      </c>
      <c r="LA10" s="149">
        <v>31.1</v>
      </c>
      <c r="LB10" s="148">
        <v>29.3</v>
      </c>
      <c r="LC10" s="149">
        <v>39.799999999999997</v>
      </c>
      <c r="LD10" s="149"/>
    </row>
    <row r="11" spans="2:316">
      <c r="B11" s="42" t="s">
        <v>350</v>
      </c>
      <c r="C11" s="67" t="s">
        <v>351</v>
      </c>
      <c r="D11" s="22" t="s">
        <v>41</v>
      </c>
      <c r="E11" s="148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8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8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8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8">
        <f t="shared" si="0"/>
        <v>222.89999999999998</v>
      </c>
      <c r="IF11" s="149">
        <v>1</v>
      </c>
      <c r="IG11" s="149">
        <v>5.0999999999999996</v>
      </c>
      <c r="IH11" s="149">
        <v>5.8</v>
      </c>
      <c r="II11" s="149">
        <v>5.5</v>
      </c>
      <c r="IJ11" s="149">
        <v>8.1999999999999993</v>
      </c>
      <c r="IK11" s="149">
        <v>10.7</v>
      </c>
      <c r="IL11" s="149">
        <v>10.4</v>
      </c>
      <c r="IM11" s="149">
        <v>15.2</v>
      </c>
      <c r="IN11" s="149">
        <v>8.4</v>
      </c>
      <c r="IO11" s="149">
        <v>10.5</v>
      </c>
      <c r="IP11" s="149">
        <v>17.399999999999999</v>
      </c>
      <c r="IQ11" s="149">
        <v>124.7</v>
      </c>
      <c r="IR11" s="148">
        <f t="shared" si="1"/>
        <v>199.2</v>
      </c>
      <c r="IS11" s="149">
        <v>1.7</v>
      </c>
      <c r="IT11" s="149">
        <v>4.2</v>
      </c>
      <c r="IU11" s="149">
        <v>7.3</v>
      </c>
      <c r="IV11" s="149">
        <v>7.6</v>
      </c>
      <c r="IW11" s="149">
        <v>12.5</v>
      </c>
      <c r="IX11" s="149">
        <v>5.8</v>
      </c>
      <c r="IY11" s="149">
        <v>9.9</v>
      </c>
      <c r="IZ11" s="149">
        <v>11.5</v>
      </c>
      <c r="JA11" s="149">
        <v>9.1999999999999993</v>
      </c>
      <c r="JB11" s="149">
        <v>17.2</v>
      </c>
      <c r="JC11" s="149">
        <v>12.6</v>
      </c>
      <c r="JD11" s="149">
        <v>99.7</v>
      </c>
      <c r="JE11" s="148">
        <f t="shared" si="2"/>
        <v>57.300000000000004</v>
      </c>
      <c r="JF11" s="149">
        <v>-0.90000000000000013</v>
      </c>
      <c r="JG11" s="149">
        <v>0.3</v>
      </c>
      <c r="JH11" s="149">
        <v>1.7</v>
      </c>
      <c r="JI11" s="149">
        <v>0</v>
      </c>
      <c r="JJ11" s="149">
        <v>2.4</v>
      </c>
      <c r="JK11" s="149">
        <v>4.3</v>
      </c>
      <c r="JL11" s="149">
        <v>4.9000000000000004</v>
      </c>
      <c r="JM11" s="149">
        <v>4.5999999999999996</v>
      </c>
      <c r="JN11" s="149">
        <v>9</v>
      </c>
      <c r="JO11" s="149">
        <v>12.6</v>
      </c>
      <c r="JP11" s="149">
        <v>11.8</v>
      </c>
      <c r="JQ11" s="149">
        <v>6.6</v>
      </c>
      <c r="JR11" s="148">
        <f t="shared" si="3"/>
        <v>512.09999999999991</v>
      </c>
      <c r="JS11" s="149">
        <v>1.8</v>
      </c>
      <c r="JT11" s="149">
        <v>7.9</v>
      </c>
      <c r="JU11" s="149">
        <v>17.2</v>
      </c>
      <c r="JV11" s="149">
        <v>25</v>
      </c>
      <c r="JW11" s="149">
        <v>6.8</v>
      </c>
      <c r="JX11" s="149">
        <v>123.8</v>
      </c>
      <c r="JY11" s="149">
        <v>73.900000000000006</v>
      </c>
      <c r="JZ11" s="149">
        <v>48.4</v>
      </c>
      <c r="KA11" s="149">
        <v>16.5</v>
      </c>
      <c r="KB11" s="149">
        <v>27.5</v>
      </c>
      <c r="KC11" s="149">
        <v>18.2</v>
      </c>
      <c r="KD11" s="149">
        <v>145.1</v>
      </c>
      <c r="KE11" s="148">
        <f t="shared" si="4"/>
        <v>584.70000000000005</v>
      </c>
      <c r="KF11" s="149">
        <v>0.3</v>
      </c>
      <c r="KG11" s="149">
        <v>13.4</v>
      </c>
      <c r="KH11" s="149">
        <v>6</v>
      </c>
      <c r="KI11" s="149">
        <v>5.7</v>
      </c>
      <c r="KJ11" s="149">
        <v>8.3000000000000007</v>
      </c>
      <c r="KK11" s="149">
        <v>49.4</v>
      </c>
      <c r="KL11" s="149">
        <v>88.5</v>
      </c>
      <c r="KM11" s="149">
        <v>85.1</v>
      </c>
      <c r="KN11" s="149">
        <v>30</v>
      </c>
      <c r="KO11" s="149">
        <v>18.7</v>
      </c>
      <c r="KP11" s="149">
        <v>20.2</v>
      </c>
      <c r="KQ11" s="149">
        <v>259.10000000000002</v>
      </c>
      <c r="KR11" s="148">
        <f t="shared" si="5"/>
        <v>252.00000000000003</v>
      </c>
      <c r="KS11" s="149">
        <v>0.2</v>
      </c>
      <c r="KT11" s="149">
        <v>3.2</v>
      </c>
      <c r="KU11" s="149">
        <v>18.7</v>
      </c>
      <c r="KV11" s="149">
        <v>15.8</v>
      </c>
      <c r="KW11" s="149">
        <v>15.4</v>
      </c>
      <c r="KX11" s="149">
        <v>30.1</v>
      </c>
      <c r="KY11" s="149">
        <v>39.299999999999997</v>
      </c>
      <c r="KZ11" s="149">
        <v>31.8</v>
      </c>
      <c r="LA11" s="149">
        <v>31.3</v>
      </c>
      <c r="LB11" s="148">
        <v>29.3</v>
      </c>
      <c r="LC11" s="149">
        <v>36.9</v>
      </c>
      <c r="LD11" s="149"/>
    </row>
    <row r="12" spans="2:316">
      <c r="B12" s="42" t="s">
        <v>352</v>
      </c>
      <c r="C12" s="67" t="s">
        <v>353</v>
      </c>
      <c r="D12" s="22" t="s">
        <v>41</v>
      </c>
      <c r="E12" s="148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8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8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8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8">
        <f t="shared" si="0"/>
        <v>-23.200000000000003</v>
      </c>
      <c r="IF12" s="149">
        <v>0.1</v>
      </c>
      <c r="IG12" s="149">
        <v>0.1</v>
      </c>
      <c r="IH12" s="149"/>
      <c r="II12" s="149"/>
      <c r="IJ12" s="149">
        <v>0.7</v>
      </c>
      <c r="IK12" s="149">
        <v>-0.3</v>
      </c>
      <c r="IL12" s="149">
        <v>0.6</v>
      </c>
      <c r="IM12" s="149">
        <v>1.9</v>
      </c>
      <c r="IN12" s="149">
        <v>0.4</v>
      </c>
      <c r="IO12" s="149">
        <v>0.5</v>
      </c>
      <c r="IP12" s="149">
        <v>1.9</v>
      </c>
      <c r="IQ12" s="149">
        <v>-29.1</v>
      </c>
      <c r="IR12" s="148">
        <f t="shared" si="1"/>
        <v>-30.7</v>
      </c>
      <c r="IS12" s="149">
        <v>0</v>
      </c>
      <c r="IT12" s="149">
        <v>-0.3</v>
      </c>
      <c r="IU12" s="149">
        <v>-0.1</v>
      </c>
      <c r="IV12" s="149">
        <v>0</v>
      </c>
      <c r="IW12" s="149">
        <v>0</v>
      </c>
      <c r="IX12" s="149">
        <v>0.5</v>
      </c>
      <c r="IY12" s="149">
        <v>0</v>
      </c>
      <c r="IZ12" s="149">
        <v>0.1</v>
      </c>
      <c r="JA12" s="149">
        <v>2.2999999999999998</v>
      </c>
      <c r="JB12" s="149">
        <v>0.6</v>
      </c>
      <c r="JC12" s="149">
        <v>1.2</v>
      </c>
      <c r="JD12" s="149">
        <v>-35</v>
      </c>
      <c r="JE12" s="148">
        <f t="shared" si="2"/>
        <v>11.8</v>
      </c>
      <c r="JF12" s="149">
        <v>0</v>
      </c>
      <c r="JG12" s="149">
        <v>0.2</v>
      </c>
      <c r="JH12" s="149">
        <v>0.2</v>
      </c>
      <c r="JI12" s="149">
        <v>0</v>
      </c>
      <c r="JJ12" s="149">
        <v>0.3</v>
      </c>
      <c r="JK12" s="149">
        <v>0.2</v>
      </c>
      <c r="JL12" s="149">
        <v>0.2</v>
      </c>
      <c r="JM12" s="149">
        <v>0.4</v>
      </c>
      <c r="JN12" s="149">
        <v>0.8</v>
      </c>
      <c r="JO12" s="149">
        <v>2.1</v>
      </c>
      <c r="JP12" s="149">
        <v>2.4</v>
      </c>
      <c r="JQ12" s="149">
        <v>5</v>
      </c>
      <c r="JR12" s="148">
        <f t="shared" si="3"/>
        <v>35.6</v>
      </c>
      <c r="JS12" s="149">
        <v>0.3</v>
      </c>
      <c r="JT12" s="149">
        <v>4.7</v>
      </c>
      <c r="JU12" s="149">
        <v>1.5</v>
      </c>
      <c r="JV12" s="149">
        <v>1.3</v>
      </c>
      <c r="JW12" s="149">
        <v>0.6</v>
      </c>
      <c r="JX12" s="149">
        <v>2.1</v>
      </c>
      <c r="JY12" s="149">
        <v>2</v>
      </c>
      <c r="JZ12" s="149">
        <v>0.3</v>
      </c>
      <c r="KA12" s="149">
        <v>0.5</v>
      </c>
      <c r="KB12" s="149">
        <v>0.6</v>
      </c>
      <c r="KC12" s="149">
        <v>5.2</v>
      </c>
      <c r="KD12" s="149">
        <v>16.5</v>
      </c>
      <c r="KE12" s="148">
        <f t="shared" si="4"/>
        <v>44.8</v>
      </c>
      <c r="KF12" s="149">
        <v>0</v>
      </c>
      <c r="KG12" s="149">
        <v>0.4</v>
      </c>
      <c r="KH12" s="149">
        <v>0.4</v>
      </c>
      <c r="KI12" s="149">
        <v>0.1</v>
      </c>
      <c r="KJ12" s="149">
        <v>2.9</v>
      </c>
      <c r="KK12" s="149">
        <v>1.4</v>
      </c>
      <c r="KL12" s="149">
        <v>1.4</v>
      </c>
      <c r="KM12" s="149">
        <v>3</v>
      </c>
      <c r="KN12" s="149">
        <v>2.5</v>
      </c>
      <c r="KO12" s="149">
        <v>3.3</v>
      </c>
      <c r="KP12" s="149">
        <v>2.5</v>
      </c>
      <c r="KQ12" s="149">
        <v>26.9</v>
      </c>
      <c r="KR12" s="148">
        <f t="shared" si="5"/>
        <v>7.8000000000000007</v>
      </c>
      <c r="KS12" s="149">
        <v>0</v>
      </c>
      <c r="KT12" s="149">
        <v>0.3</v>
      </c>
      <c r="KU12" s="149">
        <v>0.2</v>
      </c>
      <c r="KV12" s="149">
        <v>0.2</v>
      </c>
      <c r="KW12" s="149">
        <v>1.5</v>
      </c>
      <c r="KX12" s="149">
        <v>2</v>
      </c>
      <c r="KY12" s="149">
        <v>0.2</v>
      </c>
      <c r="KZ12" s="149">
        <v>0.7</v>
      </c>
      <c r="LA12" s="149">
        <v>-0.2</v>
      </c>
      <c r="LB12" s="148">
        <v>0</v>
      </c>
      <c r="LC12" s="149">
        <v>2.9</v>
      </c>
      <c r="LD12" s="149"/>
    </row>
    <row r="13" spans="2:316">
      <c r="B13" s="42" t="s">
        <v>354</v>
      </c>
      <c r="C13" s="67" t="s">
        <v>355</v>
      </c>
      <c r="D13" s="22" t="s">
        <v>41</v>
      </c>
      <c r="E13" s="148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8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8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8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8">
        <f t="shared" si="0"/>
        <v>0</v>
      </c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8">
        <f t="shared" si="1"/>
        <v>0</v>
      </c>
      <c r="IS13" s="149">
        <v>0</v>
      </c>
      <c r="IT13" s="149">
        <v>0</v>
      </c>
      <c r="IU13" s="149">
        <v>0</v>
      </c>
      <c r="IV13" s="149">
        <v>0</v>
      </c>
      <c r="IW13" s="149">
        <v>0</v>
      </c>
      <c r="IX13" s="149">
        <v>0</v>
      </c>
      <c r="IY13" s="149">
        <v>0</v>
      </c>
      <c r="IZ13" s="149">
        <v>0</v>
      </c>
      <c r="JA13" s="149">
        <v>0</v>
      </c>
      <c r="JB13" s="149">
        <v>0</v>
      </c>
      <c r="JC13" s="149">
        <v>0</v>
      </c>
      <c r="JD13" s="149">
        <v>0</v>
      </c>
      <c r="JE13" s="148">
        <f t="shared" si="2"/>
        <v>0</v>
      </c>
      <c r="JF13" s="149">
        <v>0</v>
      </c>
      <c r="JG13" s="149">
        <v>0</v>
      </c>
      <c r="JH13" s="149">
        <v>0</v>
      </c>
      <c r="JI13" s="149">
        <v>0</v>
      </c>
      <c r="JJ13" s="149">
        <v>0</v>
      </c>
      <c r="JK13" s="149">
        <v>0</v>
      </c>
      <c r="JL13" s="149">
        <v>0</v>
      </c>
      <c r="JM13" s="149">
        <v>0</v>
      </c>
      <c r="JN13" s="149">
        <v>0</v>
      </c>
      <c r="JO13" s="149">
        <v>0</v>
      </c>
      <c r="JP13" s="149">
        <v>0</v>
      </c>
      <c r="JQ13" s="149">
        <v>0</v>
      </c>
      <c r="JR13" s="148">
        <f t="shared" si="3"/>
        <v>0</v>
      </c>
      <c r="JS13" s="149">
        <v>0</v>
      </c>
      <c r="JT13" s="149">
        <v>0</v>
      </c>
      <c r="JU13" s="149">
        <v>0</v>
      </c>
      <c r="JV13" s="149">
        <v>0</v>
      </c>
      <c r="JW13" s="149">
        <v>0</v>
      </c>
      <c r="JX13" s="149">
        <v>0</v>
      </c>
      <c r="JY13" s="149">
        <v>0</v>
      </c>
      <c r="JZ13" s="149">
        <v>0</v>
      </c>
      <c r="KA13" s="149">
        <v>0</v>
      </c>
      <c r="KB13" s="149">
        <v>0</v>
      </c>
      <c r="KC13" s="149">
        <v>0</v>
      </c>
      <c r="KD13" s="149">
        <v>0</v>
      </c>
      <c r="KE13" s="148">
        <f t="shared" si="4"/>
        <v>0</v>
      </c>
      <c r="KF13" s="149">
        <v>0</v>
      </c>
      <c r="KG13" s="149">
        <v>0</v>
      </c>
      <c r="KH13" s="149">
        <v>0</v>
      </c>
      <c r="KI13" s="149">
        <v>0</v>
      </c>
      <c r="KJ13" s="149">
        <v>0</v>
      </c>
      <c r="KK13" s="149">
        <v>0</v>
      </c>
      <c r="KL13" s="149">
        <v>0</v>
      </c>
      <c r="KM13" s="149">
        <v>0</v>
      </c>
      <c r="KN13" s="149">
        <v>0</v>
      </c>
      <c r="KO13" s="149">
        <v>0</v>
      </c>
      <c r="KP13" s="149">
        <v>0</v>
      </c>
      <c r="KQ13" s="149">
        <v>0</v>
      </c>
      <c r="KR13" s="148">
        <f t="shared" si="5"/>
        <v>0</v>
      </c>
      <c r="KS13" s="149">
        <v>0</v>
      </c>
      <c r="KT13" s="149">
        <v>0</v>
      </c>
      <c r="KU13" s="149">
        <v>0</v>
      </c>
      <c r="KV13" s="149">
        <v>0</v>
      </c>
      <c r="KW13" s="149">
        <v>0</v>
      </c>
      <c r="KX13" s="149">
        <v>0</v>
      </c>
      <c r="KY13" s="149">
        <v>0</v>
      </c>
      <c r="KZ13" s="149">
        <v>0</v>
      </c>
      <c r="LA13" s="149">
        <v>0</v>
      </c>
      <c r="LB13" s="148">
        <v>0</v>
      </c>
      <c r="LC13" s="149">
        <v>0</v>
      </c>
      <c r="LD13" s="149"/>
    </row>
    <row r="14" spans="2:316">
      <c r="B14" s="42" t="s">
        <v>356</v>
      </c>
      <c r="C14" s="67" t="s">
        <v>357</v>
      </c>
      <c r="D14" s="22" t="s">
        <v>41</v>
      </c>
      <c r="E14" s="148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8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8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8">
        <f t="shared" si="0"/>
        <v>0</v>
      </c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8">
        <f t="shared" si="1"/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f t="shared" si="2"/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f t="shared" si="3"/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8">
        <f t="shared" si="4"/>
        <v>0</v>
      </c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8">
        <f t="shared" si="5"/>
        <v>0</v>
      </c>
      <c r="KS14" s="149">
        <v>0</v>
      </c>
      <c r="KT14" s="149">
        <v>0</v>
      </c>
      <c r="KU14" s="149">
        <v>0</v>
      </c>
      <c r="KV14" s="149">
        <v>0</v>
      </c>
      <c r="KW14" s="149">
        <v>0</v>
      </c>
      <c r="KX14" s="149">
        <v>0</v>
      </c>
      <c r="KY14" s="149">
        <v>0</v>
      </c>
      <c r="KZ14" s="149">
        <v>0</v>
      </c>
      <c r="LA14" s="149">
        <v>0</v>
      </c>
      <c r="LB14" s="148">
        <v>0</v>
      </c>
      <c r="LC14" s="149">
        <v>0</v>
      </c>
      <c r="LD14" s="149"/>
    </row>
    <row r="15" spans="2:316">
      <c r="B15" s="40" t="s">
        <v>77</v>
      </c>
      <c r="C15" s="66" t="s">
        <v>358</v>
      </c>
      <c r="D15" s="22" t="s">
        <v>41</v>
      </c>
      <c r="E15" s="148">
        <f>+SUM(F15:Q15)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8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8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8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8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8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8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8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8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8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8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8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8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8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8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8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8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8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8">
        <f t="shared" si="0"/>
        <v>-100.4</v>
      </c>
      <c r="IF15" s="149">
        <v>-3.9</v>
      </c>
      <c r="IG15" s="149">
        <v>-9.6999999999999993</v>
      </c>
      <c r="IH15" s="149">
        <v>-6.5</v>
      </c>
      <c r="II15" s="149">
        <v>-6.5</v>
      </c>
      <c r="IJ15" s="149">
        <v>-4.5</v>
      </c>
      <c r="IK15" s="149">
        <v>-13.5</v>
      </c>
      <c r="IL15" s="149">
        <v>-5</v>
      </c>
      <c r="IM15" s="149">
        <v>-7.3</v>
      </c>
      <c r="IN15" s="149">
        <v>-7.5</v>
      </c>
      <c r="IO15" s="149">
        <v>-10.7</v>
      </c>
      <c r="IP15" s="149">
        <v>-7.5</v>
      </c>
      <c r="IQ15" s="149">
        <v>-17.8</v>
      </c>
      <c r="IR15" s="148">
        <f t="shared" si="1"/>
        <v>-3.299999999999998</v>
      </c>
      <c r="IS15" s="149">
        <v>-1.9</v>
      </c>
      <c r="IT15" s="149">
        <v>-1.2</v>
      </c>
      <c r="IU15" s="149">
        <v>-3.2</v>
      </c>
      <c r="IV15" s="149">
        <v>-3.2</v>
      </c>
      <c r="IW15" s="149">
        <v>5.9</v>
      </c>
      <c r="IX15" s="149">
        <v>-1.4</v>
      </c>
      <c r="IY15" s="149">
        <v>-12.7</v>
      </c>
      <c r="IZ15" s="149">
        <v>3.8</v>
      </c>
      <c r="JA15" s="149">
        <v>4.2</v>
      </c>
      <c r="JB15" s="149">
        <v>-1.1000000000000001</v>
      </c>
      <c r="JC15" s="149">
        <v>0.3</v>
      </c>
      <c r="JD15" s="149">
        <v>7.2</v>
      </c>
      <c r="JE15" s="148">
        <f t="shared" si="2"/>
        <v>27.900000000000006</v>
      </c>
      <c r="JF15" s="149">
        <v>0.1</v>
      </c>
      <c r="JG15" s="149">
        <v>1.5</v>
      </c>
      <c r="JH15" s="149">
        <v>1.1000000000000001</v>
      </c>
      <c r="JI15" s="149">
        <v>0</v>
      </c>
      <c r="JJ15" s="149">
        <v>1.2</v>
      </c>
      <c r="JK15" s="149">
        <v>7.8</v>
      </c>
      <c r="JL15" s="149">
        <v>0.7</v>
      </c>
      <c r="JM15" s="149">
        <v>6.6</v>
      </c>
      <c r="JN15" s="149">
        <v>2.1</v>
      </c>
      <c r="JO15" s="149">
        <v>0.8</v>
      </c>
      <c r="JP15" s="149">
        <v>5.4</v>
      </c>
      <c r="JQ15" s="149">
        <v>0.6</v>
      </c>
      <c r="JR15" s="148">
        <f t="shared" si="3"/>
        <v>-277</v>
      </c>
      <c r="JS15" s="149">
        <v>-1.5</v>
      </c>
      <c r="JT15" s="149">
        <v>-8.3999999999999986</v>
      </c>
      <c r="JU15" s="149">
        <v>-9.5</v>
      </c>
      <c r="JV15" s="149">
        <v>-19.5</v>
      </c>
      <c r="JW15" s="149">
        <v>-27.799999999999997</v>
      </c>
      <c r="JX15" s="149">
        <v>-32.1</v>
      </c>
      <c r="JY15" s="149">
        <v>-17.7</v>
      </c>
      <c r="JZ15" s="149">
        <v>-47.800000000000004</v>
      </c>
      <c r="KA15" s="149">
        <v>-37.4</v>
      </c>
      <c r="KB15" s="149">
        <v>-20.8</v>
      </c>
      <c r="KC15" s="149">
        <v>-27</v>
      </c>
      <c r="KD15" s="149">
        <v>-27.5</v>
      </c>
      <c r="KE15" s="148">
        <f t="shared" si="4"/>
        <v>-264.20000000000005</v>
      </c>
      <c r="KF15" s="149">
        <v>-1.4000000000000001</v>
      </c>
      <c r="KG15" s="149">
        <v>-13.4</v>
      </c>
      <c r="KH15" s="149">
        <v>-30.400000000000002</v>
      </c>
      <c r="KI15" s="149">
        <v>-14.8</v>
      </c>
      <c r="KJ15" s="149">
        <v>-11.7</v>
      </c>
      <c r="KK15" s="149">
        <v>-32.6</v>
      </c>
      <c r="KL15" s="149">
        <v>-16.899999999999999</v>
      </c>
      <c r="KM15" s="149">
        <v>-29.5</v>
      </c>
      <c r="KN15" s="149">
        <v>-13.8</v>
      </c>
      <c r="KO15" s="149">
        <v>-29.3</v>
      </c>
      <c r="KP15" s="149">
        <v>-32</v>
      </c>
      <c r="KQ15" s="149">
        <v>-38.4</v>
      </c>
      <c r="KR15" s="148">
        <f t="shared" si="5"/>
        <v>-141.5</v>
      </c>
      <c r="KS15" s="149">
        <v>-4.3</v>
      </c>
      <c r="KT15" s="149">
        <v>-6.5000000000000009</v>
      </c>
      <c r="KU15" s="149">
        <v>-10.399999999999999</v>
      </c>
      <c r="KV15" s="149">
        <v>-17.400000000000002</v>
      </c>
      <c r="KW15" s="149">
        <v>-5.7999999999999989</v>
      </c>
      <c r="KX15" s="149">
        <v>-25.3</v>
      </c>
      <c r="KY15" s="149">
        <v>-1.1000000000000014</v>
      </c>
      <c r="KZ15" s="149">
        <v>-4</v>
      </c>
      <c r="LA15" s="149">
        <v>-36.4</v>
      </c>
      <c r="LB15" s="148">
        <v>-13.3</v>
      </c>
      <c r="LC15" s="149">
        <v>-17</v>
      </c>
      <c r="LD15" s="149"/>
    </row>
    <row r="16" spans="2:316">
      <c r="B16" s="40" t="s">
        <v>79</v>
      </c>
      <c r="C16" s="66" t="s">
        <v>359</v>
      </c>
      <c r="D16" s="22" t="s">
        <v>41</v>
      </c>
      <c r="E16" s="148">
        <f>+SUM(F16:Q16)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8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8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8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8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8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8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8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8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8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8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8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8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8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8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8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8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8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8">
        <f t="shared" si="0"/>
        <v>0</v>
      </c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8">
        <f t="shared" si="1"/>
        <v>0</v>
      </c>
      <c r="IS16" s="149">
        <v>0</v>
      </c>
      <c r="IT16" s="149">
        <v>0</v>
      </c>
      <c r="IU16" s="149">
        <v>0</v>
      </c>
      <c r="IV16" s="149">
        <v>0</v>
      </c>
      <c r="IW16" s="149">
        <v>0</v>
      </c>
      <c r="IX16" s="149">
        <v>0</v>
      </c>
      <c r="IY16" s="149">
        <v>0</v>
      </c>
      <c r="IZ16" s="149">
        <v>0</v>
      </c>
      <c r="JA16" s="149">
        <v>0</v>
      </c>
      <c r="JB16" s="149">
        <v>0</v>
      </c>
      <c r="JC16" s="149">
        <v>0</v>
      </c>
      <c r="JD16" s="149">
        <v>0</v>
      </c>
      <c r="JE16" s="148">
        <f t="shared" si="2"/>
        <v>0</v>
      </c>
      <c r="JF16" s="149">
        <v>0</v>
      </c>
      <c r="JG16" s="149">
        <v>0</v>
      </c>
      <c r="JH16" s="149">
        <v>0</v>
      </c>
      <c r="JI16" s="149">
        <v>0</v>
      </c>
      <c r="JJ16" s="149">
        <v>0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f t="shared" si="3"/>
        <v>0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0</v>
      </c>
      <c r="KB16" s="149">
        <v>0</v>
      </c>
      <c r="KC16" s="149">
        <v>0</v>
      </c>
      <c r="KD16" s="149">
        <v>0</v>
      </c>
      <c r="KE16" s="148">
        <f t="shared" si="4"/>
        <v>0</v>
      </c>
      <c r="KF16" s="149">
        <v>0</v>
      </c>
      <c r="KG16" s="149">
        <v>0</v>
      </c>
      <c r="KH16" s="149">
        <v>0</v>
      </c>
      <c r="KI16" s="149">
        <v>0</v>
      </c>
      <c r="KJ16" s="149">
        <v>0</v>
      </c>
      <c r="KK16" s="149">
        <v>0</v>
      </c>
      <c r="KL16" s="149">
        <v>0</v>
      </c>
      <c r="KM16" s="149">
        <v>0</v>
      </c>
      <c r="KN16" s="149">
        <v>0</v>
      </c>
      <c r="KO16" s="149">
        <v>0</v>
      </c>
      <c r="KP16" s="149">
        <v>0</v>
      </c>
      <c r="KQ16" s="149">
        <v>0</v>
      </c>
      <c r="KR16" s="148">
        <f t="shared" si="5"/>
        <v>0</v>
      </c>
      <c r="KS16" s="149">
        <v>0</v>
      </c>
      <c r="KT16" s="149">
        <v>0</v>
      </c>
      <c r="KU16" s="149">
        <v>0</v>
      </c>
      <c r="KV16" s="149">
        <v>0</v>
      </c>
      <c r="KW16" s="149">
        <v>0</v>
      </c>
      <c r="KX16" s="149">
        <v>0</v>
      </c>
      <c r="KY16" s="149">
        <v>0</v>
      </c>
      <c r="KZ16" s="149">
        <v>0</v>
      </c>
      <c r="LA16" s="149">
        <v>0</v>
      </c>
      <c r="LB16" s="148">
        <v>0</v>
      </c>
      <c r="LC16" s="149">
        <v>0</v>
      </c>
      <c r="LD16" s="149"/>
    </row>
    <row r="17" spans="2:316">
      <c r="B17" s="40" t="s">
        <v>81</v>
      </c>
      <c r="C17" s="66" t="s">
        <v>360</v>
      </c>
      <c r="D17" s="22" t="s">
        <v>41</v>
      </c>
      <c r="E17" s="148">
        <f>+SUM(F17:Q17)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8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8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8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8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8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8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8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8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8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8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8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8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8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8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8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8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8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8">
        <f t="shared" si="0"/>
        <v>0</v>
      </c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8">
        <f t="shared" si="1"/>
        <v>2.1</v>
      </c>
      <c r="IS17" s="149">
        <v>0</v>
      </c>
      <c r="IT17" s="149">
        <v>0</v>
      </c>
      <c r="IU17" s="149">
        <v>0</v>
      </c>
      <c r="IV17" s="149">
        <v>0</v>
      </c>
      <c r="IW17" s="149">
        <v>0</v>
      </c>
      <c r="IX17" s="149">
        <v>0</v>
      </c>
      <c r="IY17" s="149">
        <v>0</v>
      </c>
      <c r="IZ17" s="149">
        <v>0</v>
      </c>
      <c r="JA17" s="149">
        <v>0</v>
      </c>
      <c r="JB17" s="149">
        <v>0</v>
      </c>
      <c r="JC17" s="149">
        <v>0</v>
      </c>
      <c r="JD17" s="149">
        <v>2.1</v>
      </c>
      <c r="JE17" s="148">
        <f t="shared" si="2"/>
        <v>0</v>
      </c>
      <c r="JF17" s="149">
        <v>0</v>
      </c>
      <c r="JG17" s="149">
        <v>0</v>
      </c>
      <c r="JH17" s="149">
        <v>0</v>
      </c>
      <c r="JI17" s="149">
        <v>0</v>
      </c>
      <c r="JJ17" s="149">
        <v>0</v>
      </c>
      <c r="JK17" s="149">
        <v>0</v>
      </c>
      <c r="JL17" s="149">
        <v>0</v>
      </c>
      <c r="JM17" s="149">
        <v>0</v>
      </c>
      <c r="JN17" s="149">
        <v>0</v>
      </c>
      <c r="JO17" s="149">
        <v>0</v>
      </c>
      <c r="JP17" s="149">
        <v>0</v>
      </c>
      <c r="JQ17" s="149">
        <v>0</v>
      </c>
      <c r="JR17" s="148">
        <f t="shared" si="3"/>
        <v>0.7</v>
      </c>
      <c r="JS17" s="149">
        <v>0</v>
      </c>
      <c r="JT17" s="149">
        <v>0</v>
      </c>
      <c r="JU17" s="149">
        <v>0</v>
      </c>
      <c r="JV17" s="149">
        <v>0</v>
      </c>
      <c r="JW17" s="149">
        <v>0</v>
      </c>
      <c r="JX17" s="149">
        <v>0</v>
      </c>
      <c r="JY17" s="149">
        <v>0</v>
      </c>
      <c r="JZ17" s="149">
        <v>0</v>
      </c>
      <c r="KA17" s="149">
        <v>0</v>
      </c>
      <c r="KB17" s="149">
        <v>0</v>
      </c>
      <c r="KC17" s="149">
        <v>0</v>
      </c>
      <c r="KD17" s="149">
        <v>0.7</v>
      </c>
      <c r="KE17" s="148">
        <f t="shared" si="4"/>
        <v>5</v>
      </c>
      <c r="KF17" s="149">
        <v>0</v>
      </c>
      <c r="KG17" s="149">
        <v>0</v>
      </c>
      <c r="KH17" s="149">
        <v>0</v>
      </c>
      <c r="KI17" s="149">
        <v>0</v>
      </c>
      <c r="KJ17" s="149">
        <v>0</v>
      </c>
      <c r="KK17" s="149">
        <v>3.9</v>
      </c>
      <c r="KL17" s="149">
        <v>0</v>
      </c>
      <c r="KM17" s="149">
        <v>0</v>
      </c>
      <c r="KN17" s="149">
        <v>0</v>
      </c>
      <c r="KO17" s="149">
        <v>0.1</v>
      </c>
      <c r="KP17" s="149">
        <v>0.3</v>
      </c>
      <c r="KQ17" s="149">
        <v>0.7</v>
      </c>
      <c r="KR17" s="148">
        <f t="shared" si="5"/>
        <v>3.4</v>
      </c>
      <c r="KS17" s="149">
        <v>0</v>
      </c>
      <c r="KT17" s="149">
        <v>0</v>
      </c>
      <c r="KU17" s="149">
        <v>0</v>
      </c>
      <c r="KV17" s="149">
        <v>0.2</v>
      </c>
      <c r="KW17" s="149">
        <v>0.8</v>
      </c>
      <c r="KX17" s="149">
        <v>0.2</v>
      </c>
      <c r="KY17" s="149">
        <v>0.5</v>
      </c>
      <c r="KZ17" s="149">
        <v>0.6</v>
      </c>
      <c r="LA17" s="149">
        <v>0.3</v>
      </c>
      <c r="LB17" s="148">
        <v>0.7</v>
      </c>
      <c r="LC17" s="149">
        <v>0.1</v>
      </c>
      <c r="LD17" s="149"/>
    </row>
    <row r="18" spans="2:316">
      <c r="B18" s="42" t="s">
        <v>361</v>
      </c>
      <c r="C18" s="67" t="s">
        <v>362</v>
      </c>
      <c r="D18" s="22" t="s">
        <v>41</v>
      </c>
      <c r="E18" s="148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8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8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8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8">
        <f t="shared" si="0"/>
        <v>0</v>
      </c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8">
        <f t="shared" si="1"/>
        <v>2.1</v>
      </c>
      <c r="IS18" s="149">
        <v>0</v>
      </c>
      <c r="IT18" s="149">
        <v>0</v>
      </c>
      <c r="IU18" s="149">
        <v>0</v>
      </c>
      <c r="IV18" s="149">
        <v>0</v>
      </c>
      <c r="IW18" s="149">
        <v>0</v>
      </c>
      <c r="IX18" s="149">
        <v>0</v>
      </c>
      <c r="IY18" s="149">
        <v>0</v>
      </c>
      <c r="IZ18" s="149">
        <v>0</v>
      </c>
      <c r="JA18" s="149">
        <v>0</v>
      </c>
      <c r="JB18" s="149">
        <v>0</v>
      </c>
      <c r="JC18" s="149">
        <v>0</v>
      </c>
      <c r="JD18" s="149">
        <v>2.1</v>
      </c>
      <c r="JE18" s="148">
        <f t="shared" si="2"/>
        <v>0</v>
      </c>
      <c r="JF18" s="149">
        <v>0</v>
      </c>
      <c r="JG18" s="149">
        <v>0</v>
      </c>
      <c r="JH18" s="149">
        <v>0</v>
      </c>
      <c r="JI18" s="149">
        <v>0</v>
      </c>
      <c r="JJ18" s="149">
        <v>0</v>
      </c>
      <c r="JK18" s="149">
        <v>0</v>
      </c>
      <c r="JL18" s="149">
        <v>0</v>
      </c>
      <c r="JM18" s="149">
        <v>0</v>
      </c>
      <c r="JN18" s="149">
        <v>0</v>
      </c>
      <c r="JO18" s="149">
        <v>0</v>
      </c>
      <c r="JP18" s="149">
        <v>0</v>
      </c>
      <c r="JQ18" s="149">
        <v>0</v>
      </c>
      <c r="JR18" s="148">
        <f t="shared" si="3"/>
        <v>0.7</v>
      </c>
      <c r="JS18" s="149">
        <v>0</v>
      </c>
      <c r="JT18" s="149">
        <v>0</v>
      </c>
      <c r="JU18" s="149">
        <v>0</v>
      </c>
      <c r="JV18" s="149">
        <v>0</v>
      </c>
      <c r="JW18" s="149">
        <v>0</v>
      </c>
      <c r="JX18" s="149">
        <v>0</v>
      </c>
      <c r="JY18" s="149">
        <v>0</v>
      </c>
      <c r="JZ18" s="149">
        <v>0</v>
      </c>
      <c r="KA18" s="149">
        <v>0</v>
      </c>
      <c r="KB18" s="149">
        <v>0</v>
      </c>
      <c r="KC18" s="149">
        <v>0</v>
      </c>
      <c r="KD18" s="149">
        <v>0.7</v>
      </c>
      <c r="KE18" s="148">
        <f t="shared" si="4"/>
        <v>5</v>
      </c>
      <c r="KF18" s="149">
        <v>0</v>
      </c>
      <c r="KG18" s="149">
        <v>0</v>
      </c>
      <c r="KH18" s="149">
        <v>0</v>
      </c>
      <c r="KI18" s="149">
        <v>0</v>
      </c>
      <c r="KJ18" s="149">
        <v>0</v>
      </c>
      <c r="KK18" s="149">
        <v>3.9</v>
      </c>
      <c r="KL18" s="149">
        <v>0</v>
      </c>
      <c r="KM18" s="149">
        <v>0</v>
      </c>
      <c r="KN18" s="149">
        <v>0</v>
      </c>
      <c r="KO18" s="149">
        <v>0.1</v>
      </c>
      <c r="KP18" s="149">
        <v>0.3</v>
      </c>
      <c r="KQ18" s="149">
        <v>0.7</v>
      </c>
      <c r="KR18" s="148">
        <f t="shared" si="5"/>
        <v>3.4999999999999996</v>
      </c>
      <c r="KS18" s="149">
        <v>0</v>
      </c>
      <c r="KT18" s="149">
        <v>0</v>
      </c>
      <c r="KU18" s="149">
        <v>0</v>
      </c>
      <c r="KV18" s="149">
        <v>0.2</v>
      </c>
      <c r="KW18" s="149">
        <v>0.9</v>
      </c>
      <c r="KX18" s="149">
        <v>0.2</v>
      </c>
      <c r="KY18" s="149">
        <v>0.5</v>
      </c>
      <c r="KZ18" s="149">
        <v>0.6</v>
      </c>
      <c r="LA18" s="149">
        <v>0.3</v>
      </c>
      <c r="LB18" s="148">
        <v>0.7</v>
      </c>
      <c r="LC18" s="149">
        <v>0.1</v>
      </c>
      <c r="LD18" s="149"/>
    </row>
    <row r="19" spans="2:316">
      <c r="B19" s="42" t="s">
        <v>363</v>
      </c>
      <c r="C19" s="67" t="s">
        <v>364</v>
      </c>
      <c r="D19" s="22" t="s">
        <v>41</v>
      </c>
      <c r="E19" s="148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8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8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8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8">
        <f t="shared" si="0"/>
        <v>0</v>
      </c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8">
        <f t="shared" si="1"/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f t="shared" si="2"/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f t="shared" si="3"/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8">
        <f t="shared" si="4"/>
        <v>0</v>
      </c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8">
        <f t="shared" si="5"/>
        <v>0</v>
      </c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/>
    </row>
    <row r="20" spans="2:316">
      <c r="B20" s="42" t="s">
        <v>365</v>
      </c>
      <c r="C20" s="67" t="s">
        <v>366</v>
      </c>
      <c r="D20" s="22" t="s">
        <v>41</v>
      </c>
      <c r="E20" s="148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8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8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8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8">
        <f t="shared" si="0"/>
        <v>0</v>
      </c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8">
        <f t="shared" si="1"/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f t="shared" si="2"/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f t="shared" si="3"/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8">
        <f t="shared" si="4"/>
        <v>0</v>
      </c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8">
        <f t="shared" si="5"/>
        <v>0</v>
      </c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/>
    </row>
    <row r="21" spans="2:316">
      <c r="B21" s="42" t="s">
        <v>367</v>
      </c>
      <c r="C21" s="67" t="s">
        <v>368</v>
      </c>
      <c r="D21" s="22" t="s">
        <v>41</v>
      </c>
      <c r="E21" s="148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8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8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8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8">
        <f t="shared" si="0"/>
        <v>0</v>
      </c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8">
        <f t="shared" si="1"/>
        <v>0</v>
      </c>
      <c r="IS21" s="149">
        <v>0</v>
      </c>
      <c r="IT21" s="149">
        <v>0</v>
      </c>
      <c r="IU21" s="149">
        <v>0</v>
      </c>
      <c r="IV21" s="149">
        <v>0</v>
      </c>
      <c r="IW21" s="149">
        <v>0</v>
      </c>
      <c r="IX21" s="149">
        <v>0</v>
      </c>
      <c r="IY21" s="149">
        <v>0</v>
      </c>
      <c r="IZ21" s="149">
        <v>0</v>
      </c>
      <c r="JA21" s="149">
        <v>0</v>
      </c>
      <c r="JB21" s="149">
        <v>0</v>
      </c>
      <c r="JC21" s="149">
        <v>0</v>
      </c>
      <c r="JD21" s="149">
        <v>0</v>
      </c>
      <c r="JE21" s="148">
        <f t="shared" si="2"/>
        <v>0</v>
      </c>
      <c r="JF21" s="149">
        <v>0</v>
      </c>
      <c r="JG21" s="149">
        <v>0</v>
      </c>
      <c r="JH21" s="149">
        <v>0</v>
      </c>
      <c r="JI21" s="149">
        <v>0</v>
      </c>
      <c r="JJ21" s="149">
        <v>0</v>
      </c>
      <c r="JK21" s="149">
        <v>0</v>
      </c>
      <c r="JL21" s="149">
        <v>0</v>
      </c>
      <c r="JM21" s="149">
        <v>0</v>
      </c>
      <c r="JN21" s="149">
        <v>0</v>
      </c>
      <c r="JO21" s="149">
        <v>0</v>
      </c>
      <c r="JP21" s="149">
        <v>0</v>
      </c>
      <c r="JQ21" s="149">
        <v>0</v>
      </c>
      <c r="JR21" s="148">
        <f t="shared" si="3"/>
        <v>0</v>
      </c>
      <c r="JS21" s="149">
        <v>0</v>
      </c>
      <c r="JT21" s="149">
        <v>0</v>
      </c>
      <c r="JU21" s="149">
        <v>0</v>
      </c>
      <c r="JV21" s="149">
        <v>0</v>
      </c>
      <c r="JW21" s="149">
        <v>0</v>
      </c>
      <c r="JX21" s="149">
        <v>0</v>
      </c>
      <c r="JY21" s="149">
        <v>0</v>
      </c>
      <c r="JZ21" s="149">
        <v>0</v>
      </c>
      <c r="KA21" s="149">
        <v>0</v>
      </c>
      <c r="KB21" s="149">
        <v>0</v>
      </c>
      <c r="KC21" s="149">
        <v>0</v>
      </c>
      <c r="KD21" s="149">
        <v>0</v>
      </c>
      <c r="KE21" s="148">
        <f t="shared" si="4"/>
        <v>0</v>
      </c>
      <c r="KF21" s="149">
        <v>0</v>
      </c>
      <c r="KG21" s="149">
        <v>0</v>
      </c>
      <c r="KH21" s="149">
        <v>0</v>
      </c>
      <c r="KI21" s="149">
        <v>0</v>
      </c>
      <c r="KJ21" s="149">
        <v>0</v>
      </c>
      <c r="KK21" s="149">
        <v>0</v>
      </c>
      <c r="KL21" s="149">
        <v>0</v>
      </c>
      <c r="KM21" s="149">
        <v>0</v>
      </c>
      <c r="KN21" s="149">
        <v>0</v>
      </c>
      <c r="KO21" s="149">
        <v>0</v>
      </c>
      <c r="KP21" s="149">
        <v>0</v>
      </c>
      <c r="KQ21" s="149">
        <v>0</v>
      </c>
      <c r="KR21" s="148">
        <f t="shared" si="5"/>
        <v>0</v>
      </c>
      <c r="KS21" s="149">
        <v>0</v>
      </c>
      <c r="KT21" s="149">
        <v>0</v>
      </c>
      <c r="KU21" s="149">
        <v>0</v>
      </c>
      <c r="KV21" s="149">
        <v>0</v>
      </c>
      <c r="KW21" s="149">
        <v>0</v>
      </c>
      <c r="KX21" s="149">
        <v>0</v>
      </c>
      <c r="KY21" s="149">
        <v>0</v>
      </c>
      <c r="KZ21" s="149">
        <v>0</v>
      </c>
      <c r="LA21" s="149">
        <v>0</v>
      </c>
      <c r="LB21" s="148">
        <v>0</v>
      </c>
      <c r="LC21" s="149">
        <v>0</v>
      </c>
      <c r="LD21" s="149"/>
    </row>
    <row r="22" spans="2:316">
      <c r="B22" s="143" t="s">
        <v>88</v>
      </c>
      <c r="C22" s="144" t="s">
        <v>369</v>
      </c>
      <c r="D22" s="100" t="s">
        <v>41</v>
      </c>
      <c r="E22" s="148">
        <f>+SUM(F22:Q22)</f>
        <v>0</v>
      </c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9"/>
      <c r="AZ22" s="149"/>
      <c r="BA22" s="149"/>
      <c r="BB22" s="149"/>
      <c r="BC22" s="149"/>
      <c r="BD22" s="149"/>
      <c r="BE22" s="148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8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8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8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8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8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8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9"/>
      <c r="GM22" s="149"/>
      <c r="GN22" s="149"/>
      <c r="GO22" s="149"/>
      <c r="GP22" s="149"/>
      <c r="GQ22" s="149"/>
      <c r="GR22" s="148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8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8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8">
        <f t="shared" si="0"/>
        <v>-119.2000000000001</v>
      </c>
      <c r="IF22" s="149">
        <v>-32.100000000000009</v>
      </c>
      <c r="IG22" s="149">
        <v>-137.9</v>
      </c>
      <c r="IH22" s="149">
        <v>-72.8</v>
      </c>
      <c r="II22" s="149">
        <v>274.79999999999995</v>
      </c>
      <c r="IJ22" s="149">
        <v>-238.9</v>
      </c>
      <c r="IK22" s="149">
        <v>-47.1</v>
      </c>
      <c r="IL22" s="149">
        <v>177.9</v>
      </c>
      <c r="IM22" s="149">
        <v>-172</v>
      </c>
      <c r="IN22" s="149">
        <v>-51.599999999999994</v>
      </c>
      <c r="IO22" s="149">
        <v>-149.6</v>
      </c>
      <c r="IP22" s="149">
        <v>-28.200000000000003</v>
      </c>
      <c r="IQ22" s="149">
        <v>358.29999999999995</v>
      </c>
      <c r="IR22" s="148">
        <f t="shared" si="1"/>
        <v>56.199999999999989</v>
      </c>
      <c r="IS22" s="149">
        <v>-62.199999999999996</v>
      </c>
      <c r="IT22" s="149">
        <v>-47.800000000000004</v>
      </c>
      <c r="IU22" s="149">
        <v>95.2</v>
      </c>
      <c r="IV22" s="149">
        <v>77.700000000000017</v>
      </c>
      <c r="IW22" s="149">
        <v>-235.2</v>
      </c>
      <c r="IX22" s="149">
        <v>-6</v>
      </c>
      <c r="IY22" s="149">
        <v>-83.399999999999991</v>
      </c>
      <c r="IZ22" s="149">
        <v>838.8</v>
      </c>
      <c r="JA22" s="149">
        <v>-111</v>
      </c>
      <c r="JB22" s="149">
        <v>51.9</v>
      </c>
      <c r="JC22" s="149">
        <v>20.5</v>
      </c>
      <c r="JD22" s="149">
        <v>-482.3</v>
      </c>
      <c r="JE22" s="148">
        <f t="shared" si="2"/>
        <v>1347.3000000000002</v>
      </c>
      <c r="JF22" s="149">
        <v>-64</v>
      </c>
      <c r="JG22" s="149">
        <v>-117.19999999999999</v>
      </c>
      <c r="JH22" s="149">
        <v>706.6</v>
      </c>
      <c r="JI22" s="149">
        <v>891.7</v>
      </c>
      <c r="JJ22" s="149">
        <v>-208</v>
      </c>
      <c r="JK22" s="149">
        <v>-400.6</v>
      </c>
      <c r="JL22" s="149">
        <v>433.6</v>
      </c>
      <c r="JM22" s="149">
        <v>142.30000000000001</v>
      </c>
      <c r="JN22" s="149">
        <v>-93.5</v>
      </c>
      <c r="JO22" s="149">
        <v>-489.6</v>
      </c>
      <c r="JP22" s="149">
        <v>-210.2</v>
      </c>
      <c r="JQ22" s="149">
        <v>756.19999999999993</v>
      </c>
      <c r="JR22" s="148">
        <f t="shared" si="3"/>
        <v>573.89999999999986</v>
      </c>
      <c r="JS22" s="149">
        <v>72.8</v>
      </c>
      <c r="JT22" s="149">
        <v>-110.39999999999999</v>
      </c>
      <c r="JU22" s="149">
        <v>43.400000000000006</v>
      </c>
      <c r="JV22" s="149">
        <v>514.29999999999995</v>
      </c>
      <c r="JW22" s="149">
        <v>-432.4</v>
      </c>
      <c r="JX22" s="149">
        <v>-166.4</v>
      </c>
      <c r="JY22" s="149">
        <v>221.4</v>
      </c>
      <c r="JZ22" s="149">
        <v>-299</v>
      </c>
      <c r="KA22" s="149">
        <v>-44</v>
      </c>
      <c r="KB22" s="149">
        <v>3.5999999999999979</v>
      </c>
      <c r="KC22" s="149">
        <v>-48.900000000000006</v>
      </c>
      <c r="KD22" s="149">
        <v>819.5</v>
      </c>
      <c r="KE22" s="148">
        <f t="shared" si="4"/>
        <v>1499.3</v>
      </c>
      <c r="KF22" s="148">
        <v>-179.9</v>
      </c>
      <c r="KG22" s="148">
        <v>-139.79999999999998</v>
      </c>
      <c r="KH22" s="148">
        <v>-14.700000000000003</v>
      </c>
      <c r="KI22" s="148">
        <v>234.2</v>
      </c>
      <c r="KJ22" s="148">
        <v>-83.8</v>
      </c>
      <c r="KK22" s="148">
        <v>-215.6</v>
      </c>
      <c r="KL22" s="148">
        <v>-82.800000000000011</v>
      </c>
      <c r="KM22" s="148">
        <v>352.5</v>
      </c>
      <c r="KN22" s="148">
        <v>-237.5</v>
      </c>
      <c r="KO22" s="148">
        <v>13.399999999999999</v>
      </c>
      <c r="KP22" s="148">
        <v>274</v>
      </c>
      <c r="KQ22" s="148">
        <v>1579.3</v>
      </c>
      <c r="KR22" s="148">
        <f t="shared" si="5"/>
        <v>-310.89999999999986</v>
      </c>
      <c r="KS22" s="148">
        <v>172.5</v>
      </c>
      <c r="KT22" s="148">
        <v>-319.29999999999995</v>
      </c>
      <c r="KU22" s="148">
        <v>-16.599999999999994</v>
      </c>
      <c r="KV22" s="148">
        <v>200.3</v>
      </c>
      <c r="KW22" s="148">
        <v>-348.79999999999995</v>
      </c>
      <c r="KX22" s="148">
        <v>1.3000000000000114</v>
      </c>
      <c r="KY22" s="148">
        <v>20.5</v>
      </c>
      <c r="KZ22" s="148">
        <v>-10.700000000000003</v>
      </c>
      <c r="LA22" s="148">
        <v>33.5</v>
      </c>
      <c r="LB22" s="148">
        <v>-20.799999999999997</v>
      </c>
      <c r="LC22" s="148">
        <v>-22.800000000000011</v>
      </c>
      <c r="LD22" s="148"/>
    </row>
    <row r="23" spans="2:316">
      <c r="B23" s="42" t="s">
        <v>370</v>
      </c>
      <c r="C23" s="30" t="s">
        <v>371</v>
      </c>
      <c r="D23" s="22" t="s">
        <v>41</v>
      </c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8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8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8">
        <f t="shared" si="0"/>
        <v>0</v>
      </c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8">
        <f t="shared" si="1"/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f t="shared" si="2"/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f t="shared" si="3"/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>
        <f t="shared" si="4"/>
        <v>0</v>
      </c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>
        <f t="shared" si="5"/>
        <v>0</v>
      </c>
      <c r="KS23" s="148">
        <v>0</v>
      </c>
      <c r="KT23" s="148">
        <v>0</v>
      </c>
      <c r="KU23" s="148">
        <v>0</v>
      </c>
      <c r="KV23" s="148">
        <v>0</v>
      </c>
      <c r="KW23" s="148">
        <v>0</v>
      </c>
      <c r="KX23" s="148">
        <v>0</v>
      </c>
      <c r="KY23" s="148">
        <v>0</v>
      </c>
      <c r="KZ23" s="148">
        <v>0</v>
      </c>
      <c r="LA23" s="148">
        <v>0</v>
      </c>
      <c r="LB23" s="148">
        <v>0</v>
      </c>
      <c r="LC23" s="148">
        <v>0</v>
      </c>
      <c r="LD23" s="148"/>
    </row>
    <row r="24" spans="2:316">
      <c r="B24" s="42" t="s">
        <v>372</v>
      </c>
      <c r="C24" s="30" t="s">
        <v>373</v>
      </c>
      <c r="D24" s="22" t="s">
        <v>41</v>
      </c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9"/>
      <c r="AZ24" s="149"/>
      <c r="BA24" s="149"/>
      <c r="BB24" s="149"/>
      <c r="BC24" s="149"/>
      <c r="BD24" s="149"/>
      <c r="BE24" s="148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8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8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8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8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8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8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9"/>
      <c r="GM24" s="149"/>
      <c r="GN24" s="149"/>
      <c r="GO24" s="149"/>
      <c r="GP24" s="149"/>
      <c r="GQ24" s="149"/>
      <c r="GR24" s="148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8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8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8">
        <f t="shared" si="0"/>
        <v>1.2999999999999545</v>
      </c>
      <c r="IF24" s="149">
        <v>85.8</v>
      </c>
      <c r="IG24" s="149">
        <v>-3.6</v>
      </c>
      <c r="IH24" s="149">
        <v>-27.2</v>
      </c>
      <c r="II24" s="149">
        <v>336.9</v>
      </c>
      <c r="IJ24" s="149">
        <v>-168.4</v>
      </c>
      <c r="IK24" s="149">
        <v>-42.9</v>
      </c>
      <c r="IL24" s="149">
        <v>174.3</v>
      </c>
      <c r="IM24" s="149">
        <v>25.9</v>
      </c>
      <c r="IN24" s="149">
        <v>-58.3</v>
      </c>
      <c r="IO24" s="149">
        <v>-138.19999999999999</v>
      </c>
      <c r="IP24" s="149">
        <v>-44.1</v>
      </c>
      <c r="IQ24" s="149">
        <v>-138.9</v>
      </c>
      <c r="IR24" s="148">
        <f t="shared" si="1"/>
        <v>-2.9999999999998863</v>
      </c>
      <c r="IS24" s="149">
        <v>15.4</v>
      </c>
      <c r="IT24" s="149">
        <v>-4.0999999999999996</v>
      </c>
      <c r="IU24" s="149">
        <v>139.5</v>
      </c>
      <c r="IV24" s="149">
        <v>242.3</v>
      </c>
      <c r="IW24" s="149">
        <v>-124.2</v>
      </c>
      <c r="IX24" s="149">
        <v>-50.7</v>
      </c>
      <c r="IY24" s="149">
        <v>-111.3</v>
      </c>
      <c r="IZ24" s="149">
        <v>878.8</v>
      </c>
      <c r="JA24" s="149">
        <v>-87.3</v>
      </c>
      <c r="JB24" s="149">
        <v>66.900000000000006</v>
      </c>
      <c r="JC24" s="149">
        <v>-823.8</v>
      </c>
      <c r="JD24" s="149">
        <v>-144.5</v>
      </c>
      <c r="JE24" s="148">
        <f t="shared" si="2"/>
        <v>55.19999999999996</v>
      </c>
      <c r="JF24" s="149">
        <v>-24.5</v>
      </c>
      <c r="JG24" s="149">
        <v>-40.1</v>
      </c>
      <c r="JH24" s="149">
        <v>480.8</v>
      </c>
      <c r="JI24" s="149">
        <v>346.8</v>
      </c>
      <c r="JJ24" s="149">
        <v>-272.7</v>
      </c>
      <c r="JK24" s="149">
        <v>-347.9</v>
      </c>
      <c r="JL24" s="149">
        <v>320.8</v>
      </c>
      <c r="JM24" s="149">
        <v>167.3</v>
      </c>
      <c r="JN24" s="149">
        <v>-77</v>
      </c>
      <c r="JO24" s="149">
        <v>-230.1</v>
      </c>
      <c r="JP24" s="149">
        <v>-108.4</v>
      </c>
      <c r="JQ24" s="149">
        <v>-159.80000000000001</v>
      </c>
      <c r="JR24" s="148">
        <f t="shared" si="3"/>
        <v>-39.100000000000087</v>
      </c>
      <c r="JS24" s="149">
        <v>9.6999999999999993</v>
      </c>
      <c r="JT24" s="149">
        <v>-73.099999999999994</v>
      </c>
      <c r="JU24" s="149">
        <v>78.7</v>
      </c>
      <c r="JV24" s="149">
        <v>504.5</v>
      </c>
      <c r="JW24" s="149">
        <v>-186.8</v>
      </c>
      <c r="JX24" s="149">
        <v>-226.3</v>
      </c>
      <c r="JY24" s="149">
        <v>151.5</v>
      </c>
      <c r="JZ24" s="149">
        <v>-267.3</v>
      </c>
      <c r="KA24" s="149">
        <v>-37.200000000000003</v>
      </c>
      <c r="KB24" s="149">
        <v>-26</v>
      </c>
      <c r="KC24" s="149">
        <v>59.8</v>
      </c>
      <c r="KD24" s="149">
        <v>-26.6</v>
      </c>
      <c r="KE24" s="148">
        <f t="shared" si="4"/>
        <v>-21.599999999999966</v>
      </c>
      <c r="KF24" s="148">
        <v>-61.5</v>
      </c>
      <c r="KG24" s="148">
        <v>21.4</v>
      </c>
      <c r="KH24" s="148">
        <v>77.599999999999994</v>
      </c>
      <c r="KI24" s="148">
        <v>234.2</v>
      </c>
      <c r="KJ24" s="148">
        <v>8</v>
      </c>
      <c r="KK24" s="148">
        <v>-180.2</v>
      </c>
      <c r="KL24" s="148">
        <v>-168.9</v>
      </c>
      <c r="KM24" s="148">
        <v>384</v>
      </c>
      <c r="KN24" s="148">
        <v>-203</v>
      </c>
      <c r="KO24" s="148">
        <v>-45.1</v>
      </c>
      <c r="KP24" s="148">
        <v>81.400000000000006</v>
      </c>
      <c r="KQ24" s="148">
        <v>-169.5</v>
      </c>
      <c r="KR24" s="148">
        <f t="shared" si="5"/>
        <v>165.60000000000005</v>
      </c>
      <c r="KS24" s="148">
        <v>223</v>
      </c>
      <c r="KT24" s="148">
        <v>-200</v>
      </c>
      <c r="KU24" s="148">
        <v>29.1</v>
      </c>
      <c r="KV24" s="148">
        <v>273.8</v>
      </c>
      <c r="KW24" s="148">
        <v>-74.7</v>
      </c>
      <c r="KX24" s="148">
        <v>-160.6</v>
      </c>
      <c r="KY24" s="148">
        <v>15.5</v>
      </c>
      <c r="KZ24" s="148">
        <v>-78</v>
      </c>
      <c r="LA24" s="148">
        <v>-14.6</v>
      </c>
      <c r="LB24" s="148">
        <v>46.5</v>
      </c>
      <c r="LC24" s="148">
        <v>105.6</v>
      </c>
      <c r="LD24" s="148"/>
    </row>
    <row r="25" spans="2:316">
      <c r="B25" s="42" t="s">
        <v>374</v>
      </c>
      <c r="C25" s="30" t="s">
        <v>375</v>
      </c>
      <c r="D25" s="22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9"/>
      <c r="AZ25" s="149"/>
      <c r="BA25" s="149"/>
      <c r="BB25" s="149"/>
      <c r="BC25" s="149"/>
      <c r="BD25" s="149"/>
      <c r="BE25" s="148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8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8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8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8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8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8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9"/>
      <c r="GM25" s="149"/>
      <c r="GN25" s="149"/>
      <c r="GO25" s="149"/>
      <c r="GP25" s="149"/>
      <c r="GQ25" s="149"/>
      <c r="GR25" s="148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8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8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8">
        <f t="shared" si="0"/>
        <v>0</v>
      </c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8">
        <f t="shared" si="1"/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f t="shared" si="2"/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f t="shared" si="3"/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si="4"/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si="5"/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/>
    </row>
    <row r="26" spans="2:316">
      <c r="B26" s="42" t="s">
        <v>376</v>
      </c>
      <c r="C26" s="30" t="s">
        <v>377</v>
      </c>
      <c r="D26" s="22" t="s">
        <v>41</v>
      </c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9"/>
      <c r="AZ26" s="149"/>
      <c r="BA26" s="149"/>
      <c r="BB26" s="149"/>
      <c r="BC26" s="149"/>
      <c r="BD26" s="149"/>
      <c r="BE26" s="148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8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8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8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8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8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8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9"/>
      <c r="GM26" s="149"/>
      <c r="GN26" s="149"/>
      <c r="GO26" s="149"/>
      <c r="GP26" s="149"/>
      <c r="GQ26" s="149"/>
      <c r="GR26" s="148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8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8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8">
        <f t="shared" si="0"/>
        <v>0</v>
      </c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8">
        <f t="shared" si="1"/>
        <v>-1.8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-0.1</v>
      </c>
      <c r="IZ26" s="149">
        <v>0</v>
      </c>
      <c r="JA26" s="149">
        <v>0</v>
      </c>
      <c r="JB26" s="149">
        <v>0</v>
      </c>
      <c r="JC26" s="149">
        <v>0</v>
      </c>
      <c r="JD26" s="149">
        <v>-1.7</v>
      </c>
      <c r="JE26" s="148">
        <f t="shared" si="2"/>
        <v>0</v>
      </c>
      <c r="JF26" s="149">
        <v>0.1</v>
      </c>
      <c r="JG26" s="149">
        <v>0</v>
      </c>
      <c r="JH26" s="149">
        <v>0</v>
      </c>
      <c r="JI26" s="149">
        <v>0</v>
      </c>
      <c r="JJ26" s="149">
        <v>0</v>
      </c>
      <c r="JK26" s="149">
        <v>-0.1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f t="shared" si="3"/>
        <v>-0.30000000000000004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-0.2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-0.1</v>
      </c>
      <c r="KE26" s="148">
        <f t="shared" si="4"/>
        <v>-0.19999999999999929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-0.1</v>
      </c>
      <c r="KL26" s="148">
        <v>0</v>
      </c>
      <c r="KM26" s="148">
        <v>0</v>
      </c>
      <c r="KN26" s="148">
        <v>-14</v>
      </c>
      <c r="KO26" s="148">
        <v>0</v>
      </c>
      <c r="KP26" s="148">
        <v>0</v>
      </c>
      <c r="KQ26" s="148">
        <v>13.9</v>
      </c>
      <c r="KR26" s="148">
        <f t="shared" si="5"/>
        <v>-3.0999999999999992</v>
      </c>
      <c r="KS26" s="148">
        <v>-4</v>
      </c>
      <c r="KT26" s="148">
        <v>-5.7</v>
      </c>
      <c r="KU26" s="148">
        <v>5.7</v>
      </c>
      <c r="KV26" s="148">
        <v>0</v>
      </c>
      <c r="KW26" s="148">
        <v>3.9</v>
      </c>
      <c r="KX26" s="148">
        <v>-0.6</v>
      </c>
      <c r="KY26" s="148">
        <v>-0.5</v>
      </c>
      <c r="KZ26" s="148">
        <v>-0.5</v>
      </c>
      <c r="LA26" s="148">
        <v>-0.5</v>
      </c>
      <c r="LB26" s="148">
        <v>-0.5</v>
      </c>
      <c r="LC26" s="148">
        <v>-0.4</v>
      </c>
      <c r="LD26" s="148"/>
    </row>
    <row r="27" spans="2:316">
      <c r="B27" s="42" t="s">
        <v>378</v>
      </c>
      <c r="C27" s="30" t="s">
        <v>379</v>
      </c>
      <c r="D27" s="22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9"/>
      <c r="AZ27" s="149"/>
      <c r="BA27" s="149"/>
      <c r="BB27" s="149"/>
      <c r="BC27" s="149"/>
      <c r="BD27" s="149"/>
      <c r="BE27" s="148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8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8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8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8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8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8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9"/>
      <c r="GM27" s="149"/>
      <c r="GN27" s="149"/>
      <c r="GO27" s="149"/>
      <c r="GP27" s="149"/>
      <c r="GQ27" s="149"/>
      <c r="GR27" s="148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8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8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8">
        <f t="shared" si="0"/>
        <v>1.5</v>
      </c>
      <c r="IF27" s="149"/>
      <c r="IG27" s="149"/>
      <c r="IH27" s="149">
        <v>0.5</v>
      </c>
      <c r="II27" s="149">
        <v>0</v>
      </c>
      <c r="IJ27" s="149">
        <v>0</v>
      </c>
      <c r="IK27" s="149">
        <v>0</v>
      </c>
      <c r="IL27" s="149">
        <v>0</v>
      </c>
      <c r="IM27" s="149">
        <v>0</v>
      </c>
      <c r="IN27" s="149">
        <v>0</v>
      </c>
      <c r="IO27" s="149">
        <v>0</v>
      </c>
      <c r="IP27" s="149">
        <v>0</v>
      </c>
      <c r="IQ27" s="149">
        <v>1</v>
      </c>
      <c r="IR27" s="148">
        <f t="shared" si="1"/>
        <v>1.1000000000000001</v>
      </c>
      <c r="IS27" s="149">
        <v>0</v>
      </c>
      <c r="IT27" s="149">
        <v>0</v>
      </c>
      <c r="IU27" s="149">
        <v>0</v>
      </c>
      <c r="IV27" s="149">
        <v>0</v>
      </c>
      <c r="IW27" s="149">
        <v>0</v>
      </c>
      <c r="IX27" s="149">
        <v>0</v>
      </c>
      <c r="IY27" s="149">
        <v>0</v>
      </c>
      <c r="IZ27" s="149">
        <v>0</v>
      </c>
      <c r="JA27" s="149">
        <v>0</v>
      </c>
      <c r="JB27" s="149">
        <v>1.1000000000000001</v>
      </c>
      <c r="JC27" s="149">
        <v>0</v>
      </c>
      <c r="JD27" s="149">
        <v>0</v>
      </c>
      <c r="JE27" s="148">
        <f t="shared" si="2"/>
        <v>0.6</v>
      </c>
      <c r="JF27" s="149">
        <v>0</v>
      </c>
      <c r="JG27" s="149">
        <v>0</v>
      </c>
      <c r="JH27" s="149">
        <v>0</v>
      </c>
      <c r="JI27" s="149">
        <v>0</v>
      </c>
      <c r="JJ27" s="149">
        <v>0</v>
      </c>
      <c r="JK27" s="149">
        <v>0</v>
      </c>
      <c r="JL27" s="149">
        <v>0</v>
      </c>
      <c r="JM27" s="149">
        <v>0</v>
      </c>
      <c r="JN27" s="149">
        <v>0</v>
      </c>
      <c r="JO27" s="149">
        <v>0</v>
      </c>
      <c r="JP27" s="149">
        <v>0</v>
      </c>
      <c r="JQ27" s="149">
        <v>0.6</v>
      </c>
      <c r="JR27" s="148">
        <f t="shared" si="3"/>
        <v>13.8</v>
      </c>
      <c r="JS27" s="149">
        <v>0</v>
      </c>
      <c r="JT27" s="149">
        <v>0</v>
      </c>
      <c r="JU27" s="149">
        <v>0</v>
      </c>
      <c r="JV27" s="149">
        <v>0</v>
      </c>
      <c r="JW27" s="149">
        <v>0</v>
      </c>
      <c r="JX27" s="149">
        <v>0</v>
      </c>
      <c r="JY27" s="149">
        <v>6.4</v>
      </c>
      <c r="JZ27" s="149">
        <v>0</v>
      </c>
      <c r="KA27" s="149">
        <v>0</v>
      </c>
      <c r="KB27" s="149">
        <v>0.2</v>
      </c>
      <c r="KC27" s="149">
        <v>0</v>
      </c>
      <c r="KD27" s="149">
        <v>7.2</v>
      </c>
      <c r="KE27" s="148">
        <f t="shared" si="4"/>
        <v>81.2</v>
      </c>
      <c r="KF27" s="148">
        <v>0</v>
      </c>
      <c r="KG27" s="148">
        <v>0</v>
      </c>
      <c r="KH27" s="148">
        <v>0</v>
      </c>
      <c r="KI27" s="148">
        <v>0</v>
      </c>
      <c r="KJ27" s="148">
        <v>65.7</v>
      </c>
      <c r="KK27" s="148">
        <v>1.7</v>
      </c>
      <c r="KL27" s="148">
        <v>0</v>
      </c>
      <c r="KM27" s="148">
        <v>0</v>
      </c>
      <c r="KN27" s="148">
        <v>0</v>
      </c>
      <c r="KO27" s="148">
        <v>13</v>
      </c>
      <c r="KP27" s="148">
        <v>0</v>
      </c>
      <c r="KQ27" s="148">
        <v>0.8</v>
      </c>
      <c r="KR27" s="148">
        <f t="shared" si="5"/>
        <v>72.900000000000006</v>
      </c>
      <c r="KS27" s="148">
        <v>0</v>
      </c>
      <c r="KT27" s="148">
        <v>0</v>
      </c>
      <c r="KU27" s="148">
        <v>0</v>
      </c>
      <c r="KV27" s="148">
        <v>0</v>
      </c>
      <c r="KW27" s="148">
        <v>6.4</v>
      </c>
      <c r="KX27" s="148">
        <v>0</v>
      </c>
      <c r="KY27" s="148">
        <v>0.8</v>
      </c>
      <c r="KZ27" s="148">
        <v>0</v>
      </c>
      <c r="LA27" s="148">
        <v>65.7</v>
      </c>
      <c r="LB27" s="148">
        <v>0</v>
      </c>
      <c r="LC27" s="148">
        <v>0</v>
      </c>
      <c r="LD27" s="148"/>
    </row>
    <row r="28" spans="2:316">
      <c r="B28" s="42" t="s">
        <v>380</v>
      </c>
      <c r="C28" s="30" t="s">
        <v>381</v>
      </c>
      <c r="D28" s="22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9"/>
      <c r="AZ28" s="149"/>
      <c r="BA28" s="149"/>
      <c r="BB28" s="149"/>
      <c r="BC28" s="149"/>
      <c r="BD28" s="149"/>
      <c r="BE28" s="148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8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8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8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8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8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8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9"/>
      <c r="GM28" s="149"/>
      <c r="GN28" s="149"/>
      <c r="GO28" s="149"/>
      <c r="GP28" s="149"/>
      <c r="GQ28" s="149"/>
      <c r="GR28" s="148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8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8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8">
        <f t="shared" si="0"/>
        <v>0</v>
      </c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8">
        <f t="shared" si="1"/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f t="shared" si="2"/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f t="shared" si="3"/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4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5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/>
    </row>
    <row r="29" spans="2:316">
      <c r="B29" s="42" t="s">
        <v>382</v>
      </c>
      <c r="C29" s="30" t="s">
        <v>383</v>
      </c>
      <c r="D29" s="22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9"/>
      <c r="AZ29" s="149"/>
      <c r="BA29" s="149"/>
      <c r="BB29" s="149"/>
      <c r="BC29" s="149"/>
      <c r="BD29" s="149"/>
      <c r="BE29" s="148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8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8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8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8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8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8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9"/>
      <c r="GM29" s="149"/>
      <c r="GN29" s="149"/>
      <c r="GO29" s="149"/>
      <c r="GP29" s="149"/>
      <c r="GQ29" s="149"/>
      <c r="GR29" s="148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8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8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8">
        <f t="shared" si="0"/>
        <v>0</v>
      </c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8">
        <f t="shared" si="1"/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f t="shared" si="2"/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f t="shared" si="3"/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4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5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/>
    </row>
    <row r="30" spans="2:316">
      <c r="B30" s="42" t="s">
        <v>384</v>
      </c>
      <c r="C30" s="30" t="s">
        <v>385</v>
      </c>
      <c r="D30" s="22" t="s">
        <v>41</v>
      </c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9"/>
      <c r="AZ30" s="149"/>
      <c r="BA30" s="149"/>
      <c r="BB30" s="149"/>
      <c r="BC30" s="149"/>
      <c r="BD30" s="149"/>
      <c r="BE30" s="148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8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8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8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8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8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8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9"/>
      <c r="GM30" s="149"/>
      <c r="GN30" s="149"/>
      <c r="GO30" s="149"/>
      <c r="GP30" s="149"/>
      <c r="GQ30" s="149"/>
      <c r="GR30" s="148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8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8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8">
        <f t="shared" si="0"/>
        <v>-121.99999999999994</v>
      </c>
      <c r="IF30" s="149">
        <v>-117.9</v>
      </c>
      <c r="IG30" s="149">
        <v>-134.30000000000001</v>
      </c>
      <c r="IH30" s="149">
        <v>-46.1</v>
      </c>
      <c r="II30" s="149">
        <v>-62.1</v>
      </c>
      <c r="IJ30" s="149">
        <v>-70.5</v>
      </c>
      <c r="IK30" s="149">
        <v>-4.2</v>
      </c>
      <c r="IL30" s="149">
        <v>3.6</v>
      </c>
      <c r="IM30" s="149">
        <v>-197.9</v>
      </c>
      <c r="IN30" s="149">
        <v>6.7</v>
      </c>
      <c r="IO30" s="149">
        <v>-11.4</v>
      </c>
      <c r="IP30" s="149">
        <v>15.9</v>
      </c>
      <c r="IQ30" s="149">
        <v>496.2</v>
      </c>
      <c r="IR30" s="148">
        <f t="shared" si="1"/>
        <v>59.89999999999992</v>
      </c>
      <c r="IS30" s="149">
        <v>-77.599999999999994</v>
      </c>
      <c r="IT30" s="149">
        <v>-43.7</v>
      </c>
      <c r="IU30" s="149">
        <v>-44.3</v>
      </c>
      <c r="IV30" s="149">
        <v>-164.6</v>
      </c>
      <c r="IW30" s="149">
        <v>-111</v>
      </c>
      <c r="IX30" s="149">
        <v>44.7</v>
      </c>
      <c r="IY30" s="149">
        <v>28</v>
      </c>
      <c r="IZ30" s="149">
        <v>-40</v>
      </c>
      <c r="JA30" s="149">
        <v>-23.7</v>
      </c>
      <c r="JB30" s="149">
        <v>-16.100000000000001</v>
      </c>
      <c r="JC30" s="149">
        <v>844.3</v>
      </c>
      <c r="JD30" s="149">
        <v>-336.1</v>
      </c>
      <c r="JE30" s="148">
        <f t="shared" si="2"/>
        <v>1291.5</v>
      </c>
      <c r="JF30" s="149">
        <v>-39.6</v>
      </c>
      <c r="JG30" s="149">
        <v>-77.099999999999994</v>
      </c>
      <c r="JH30" s="149">
        <v>225.8</v>
      </c>
      <c r="JI30" s="149">
        <v>544.9</v>
      </c>
      <c r="JJ30" s="149">
        <v>64.7</v>
      </c>
      <c r="JK30" s="149">
        <v>-52.6</v>
      </c>
      <c r="JL30" s="149">
        <v>112.8</v>
      </c>
      <c r="JM30" s="149">
        <v>-25</v>
      </c>
      <c r="JN30" s="149">
        <v>-16.5</v>
      </c>
      <c r="JO30" s="149">
        <v>-259.5</v>
      </c>
      <c r="JP30" s="149">
        <v>-101.8</v>
      </c>
      <c r="JQ30" s="149">
        <v>915.4</v>
      </c>
      <c r="JR30" s="148">
        <f t="shared" si="3"/>
        <v>599.5</v>
      </c>
      <c r="JS30" s="149">
        <v>63.1</v>
      </c>
      <c r="JT30" s="149">
        <v>-37.299999999999997</v>
      </c>
      <c r="JU30" s="149">
        <v>-35.299999999999997</v>
      </c>
      <c r="JV30" s="149">
        <v>9.8000000000000007</v>
      </c>
      <c r="JW30" s="149">
        <v>-245.6</v>
      </c>
      <c r="JX30" s="149">
        <v>60.1</v>
      </c>
      <c r="JY30" s="149">
        <v>63.5</v>
      </c>
      <c r="JZ30" s="149">
        <v>-31.7</v>
      </c>
      <c r="KA30" s="149">
        <v>-6.8</v>
      </c>
      <c r="KB30" s="149">
        <v>29.4</v>
      </c>
      <c r="KC30" s="149">
        <v>-108.7</v>
      </c>
      <c r="KD30" s="149">
        <v>839</v>
      </c>
      <c r="KE30" s="148">
        <f t="shared" si="4"/>
        <v>1439.8999999999999</v>
      </c>
      <c r="KF30" s="148">
        <v>-118.4</v>
      </c>
      <c r="KG30" s="148">
        <v>-161.19999999999999</v>
      </c>
      <c r="KH30" s="148">
        <v>-92.3</v>
      </c>
      <c r="KI30" s="148">
        <v>0</v>
      </c>
      <c r="KJ30" s="148">
        <v>-157.5</v>
      </c>
      <c r="KK30" s="148">
        <v>-37</v>
      </c>
      <c r="KL30" s="148">
        <v>86.1</v>
      </c>
      <c r="KM30" s="148">
        <v>-31.5</v>
      </c>
      <c r="KN30" s="148">
        <v>-20.5</v>
      </c>
      <c r="KO30" s="148">
        <v>45.5</v>
      </c>
      <c r="KP30" s="148">
        <v>192.6</v>
      </c>
      <c r="KQ30" s="148">
        <v>1734.1</v>
      </c>
      <c r="KR30" s="148">
        <f t="shared" si="5"/>
        <v>-546.29999999999995</v>
      </c>
      <c r="KS30" s="148">
        <v>-46.5</v>
      </c>
      <c r="KT30" s="148">
        <v>-113.6</v>
      </c>
      <c r="KU30" s="148">
        <v>-51.4</v>
      </c>
      <c r="KV30" s="148">
        <v>-73.5</v>
      </c>
      <c r="KW30" s="148">
        <v>-284.39999999999998</v>
      </c>
      <c r="KX30" s="148">
        <v>162.5</v>
      </c>
      <c r="KY30" s="148">
        <v>4.7</v>
      </c>
      <c r="KZ30" s="148">
        <v>67.8</v>
      </c>
      <c r="LA30" s="148">
        <v>-17.100000000000001</v>
      </c>
      <c r="LB30" s="148">
        <v>-66.8</v>
      </c>
      <c r="LC30" s="148">
        <v>-128</v>
      </c>
      <c r="LD30" s="148"/>
    </row>
    <row r="31" spans="2:316">
      <c r="B31" s="40" t="s">
        <v>90</v>
      </c>
      <c r="C31" s="66" t="s">
        <v>386</v>
      </c>
      <c r="D31" s="22" t="s">
        <v>41</v>
      </c>
      <c r="E31" s="148">
        <f>+SUM(F31:Q31)</f>
        <v>0</v>
      </c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9"/>
      <c r="AZ31" s="149"/>
      <c r="BA31" s="149"/>
      <c r="BB31" s="149"/>
      <c r="BC31" s="149"/>
      <c r="BD31" s="149"/>
      <c r="BE31" s="148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8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8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8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8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8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8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9"/>
      <c r="GM31" s="149"/>
      <c r="GN31" s="149"/>
      <c r="GO31" s="149"/>
      <c r="GP31" s="149"/>
      <c r="GQ31" s="149"/>
      <c r="GR31" s="148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8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8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8">
        <f t="shared" si="0"/>
        <v>-120.90000000000009</v>
      </c>
      <c r="IF31" s="149">
        <v>-32.100000000000009</v>
      </c>
      <c r="IG31" s="149">
        <v>-137.9</v>
      </c>
      <c r="IH31" s="149">
        <v>-73.3</v>
      </c>
      <c r="II31" s="149">
        <v>274.79999999999995</v>
      </c>
      <c r="IJ31" s="149">
        <v>-238.9</v>
      </c>
      <c r="IK31" s="149">
        <v>-47.2</v>
      </c>
      <c r="IL31" s="149">
        <v>177.9</v>
      </c>
      <c r="IM31" s="149">
        <v>-172</v>
      </c>
      <c r="IN31" s="149">
        <v>-51.599999999999994</v>
      </c>
      <c r="IO31" s="149">
        <v>-149.6</v>
      </c>
      <c r="IP31" s="149">
        <v>-28.200000000000003</v>
      </c>
      <c r="IQ31" s="149">
        <v>357.2</v>
      </c>
      <c r="IR31" s="148">
        <f t="shared" si="1"/>
        <v>55.099999999999966</v>
      </c>
      <c r="IS31" s="149">
        <v>-62.199999999999996</v>
      </c>
      <c r="IT31" s="149">
        <v>-47.800000000000004</v>
      </c>
      <c r="IU31" s="149">
        <v>95.2</v>
      </c>
      <c r="IV31" s="149">
        <v>77.700000000000017</v>
      </c>
      <c r="IW31" s="149">
        <v>-235.2</v>
      </c>
      <c r="IX31" s="149">
        <v>-6</v>
      </c>
      <c r="IY31" s="149">
        <v>-83.399999999999991</v>
      </c>
      <c r="IZ31" s="149">
        <v>838.8</v>
      </c>
      <c r="JA31" s="149">
        <v>-111</v>
      </c>
      <c r="JB31" s="149">
        <v>50.800000000000004</v>
      </c>
      <c r="JC31" s="149">
        <v>20.5</v>
      </c>
      <c r="JD31" s="149">
        <v>-482.3</v>
      </c>
      <c r="JE31" s="148">
        <f t="shared" si="2"/>
        <v>1346.7</v>
      </c>
      <c r="JF31" s="149">
        <v>-64</v>
      </c>
      <c r="JG31" s="149">
        <v>-117.19999999999999</v>
      </c>
      <c r="JH31" s="149">
        <v>706.6</v>
      </c>
      <c r="JI31" s="149">
        <v>891.7</v>
      </c>
      <c r="JJ31" s="149">
        <v>-208</v>
      </c>
      <c r="JK31" s="149">
        <v>-400.6</v>
      </c>
      <c r="JL31" s="149">
        <v>433.6</v>
      </c>
      <c r="JM31" s="149">
        <v>142.30000000000001</v>
      </c>
      <c r="JN31" s="149">
        <v>-93.5</v>
      </c>
      <c r="JO31" s="149">
        <v>-489.6</v>
      </c>
      <c r="JP31" s="149">
        <v>-210.2</v>
      </c>
      <c r="JQ31" s="149">
        <v>755.59999999999991</v>
      </c>
      <c r="JR31" s="148">
        <f t="shared" si="3"/>
        <v>560.09999999999991</v>
      </c>
      <c r="JS31" s="149">
        <v>72.8</v>
      </c>
      <c r="JT31" s="149">
        <v>-110.39999999999999</v>
      </c>
      <c r="JU31" s="149">
        <v>43.400000000000006</v>
      </c>
      <c r="JV31" s="149">
        <v>514.29999999999995</v>
      </c>
      <c r="JW31" s="149">
        <v>-432.4</v>
      </c>
      <c r="JX31" s="149">
        <v>-166.4</v>
      </c>
      <c r="JY31" s="149">
        <v>215</v>
      </c>
      <c r="JZ31" s="149">
        <v>-299</v>
      </c>
      <c r="KA31" s="149">
        <v>-44</v>
      </c>
      <c r="KB31" s="149">
        <v>3.3999999999999986</v>
      </c>
      <c r="KC31" s="149">
        <v>-48.900000000000006</v>
      </c>
      <c r="KD31" s="149">
        <v>812.3</v>
      </c>
      <c r="KE31" s="148">
        <f t="shared" si="4"/>
        <v>1374.6999999999998</v>
      </c>
      <c r="KF31" s="148">
        <v>-179.9</v>
      </c>
      <c r="KG31" s="148">
        <v>-139.79999999999998</v>
      </c>
      <c r="KH31" s="148">
        <v>-14.700000000000003</v>
      </c>
      <c r="KI31" s="148">
        <v>190.79999999999998</v>
      </c>
      <c r="KJ31" s="148">
        <v>-149.5</v>
      </c>
      <c r="KK31" s="148">
        <v>-217.29999999999998</v>
      </c>
      <c r="KL31" s="148">
        <v>-82.800000000000011</v>
      </c>
      <c r="KM31" s="148">
        <v>352.5</v>
      </c>
      <c r="KN31" s="148">
        <v>-237.5</v>
      </c>
      <c r="KO31" s="148">
        <v>0.39999999999999858</v>
      </c>
      <c r="KP31" s="148">
        <v>274</v>
      </c>
      <c r="KQ31" s="148">
        <v>1578.5</v>
      </c>
      <c r="KR31" s="148">
        <f t="shared" si="5"/>
        <v>-383.79999999999995</v>
      </c>
      <c r="KS31" s="148">
        <v>172.5</v>
      </c>
      <c r="KT31" s="148">
        <v>-319.29999999999995</v>
      </c>
      <c r="KU31" s="148">
        <v>-16.599999999999994</v>
      </c>
      <c r="KV31" s="148">
        <v>200.3</v>
      </c>
      <c r="KW31" s="148">
        <v>-355.2</v>
      </c>
      <c r="KX31" s="148">
        <v>1.3000000000000114</v>
      </c>
      <c r="KY31" s="148">
        <v>19.7</v>
      </c>
      <c r="KZ31" s="148">
        <v>-10.700000000000003</v>
      </c>
      <c r="LA31" s="148">
        <v>-32.200000000000003</v>
      </c>
      <c r="LB31" s="148">
        <v>-20.799999999999997</v>
      </c>
      <c r="LC31" s="148">
        <v>-22.800000000000011</v>
      </c>
      <c r="LD31" s="148"/>
    </row>
    <row r="32" spans="2:316">
      <c r="B32" s="42" t="s">
        <v>387</v>
      </c>
      <c r="C32" s="67" t="s">
        <v>388</v>
      </c>
      <c r="D32" s="22" t="s">
        <v>41</v>
      </c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8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8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8">
        <f t="shared" si="0"/>
        <v>0</v>
      </c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8">
        <f t="shared" si="1"/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f t="shared" si="2"/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f t="shared" si="3"/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>
        <f t="shared" si="4"/>
        <v>0</v>
      </c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>
        <f t="shared" si="5"/>
        <v>0</v>
      </c>
      <c r="KS32" s="148">
        <v>0</v>
      </c>
      <c r="KT32" s="148">
        <v>0</v>
      </c>
      <c r="KU32" s="148">
        <v>0</v>
      </c>
      <c r="KV32" s="148">
        <v>0</v>
      </c>
      <c r="KW32" s="148">
        <v>0</v>
      </c>
      <c r="KX32" s="148">
        <v>0</v>
      </c>
      <c r="KY32" s="148">
        <v>0</v>
      </c>
      <c r="KZ32" s="148">
        <v>0</v>
      </c>
      <c r="LA32" s="148">
        <v>0</v>
      </c>
      <c r="LB32" s="148">
        <v>0</v>
      </c>
      <c r="LC32" s="148">
        <v>0</v>
      </c>
      <c r="LD32" s="148"/>
    </row>
    <row r="33" spans="2:316">
      <c r="B33" s="42" t="s">
        <v>389</v>
      </c>
      <c r="C33" s="67" t="s">
        <v>390</v>
      </c>
      <c r="D33" s="22" t="s">
        <v>41</v>
      </c>
      <c r="E33" s="148">
        <f>+SUM(F33:Q33)</f>
        <v>0</v>
      </c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9"/>
      <c r="AZ33" s="149"/>
      <c r="BA33" s="149"/>
      <c r="BB33" s="149"/>
      <c r="BC33" s="149"/>
      <c r="BD33" s="149"/>
      <c r="BE33" s="148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8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8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8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8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8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8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9"/>
      <c r="GM33" s="149"/>
      <c r="GN33" s="149"/>
      <c r="GO33" s="149"/>
      <c r="GP33" s="149"/>
      <c r="GQ33" s="149"/>
      <c r="GR33" s="148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8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8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8">
        <f t="shared" si="0"/>
        <v>1.2999999999999545</v>
      </c>
      <c r="IF33" s="149">
        <v>85.8</v>
      </c>
      <c r="IG33" s="149">
        <v>-3.6</v>
      </c>
      <c r="IH33" s="149">
        <v>-27.2</v>
      </c>
      <c r="II33" s="149">
        <v>336.9</v>
      </c>
      <c r="IJ33" s="149">
        <v>-168.4</v>
      </c>
      <c r="IK33" s="149">
        <v>-42.9</v>
      </c>
      <c r="IL33" s="149">
        <v>174.3</v>
      </c>
      <c r="IM33" s="149">
        <v>25.9</v>
      </c>
      <c r="IN33" s="149">
        <v>-58.3</v>
      </c>
      <c r="IO33" s="149">
        <v>-138.19999999999999</v>
      </c>
      <c r="IP33" s="149">
        <v>-44.1</v>
      </c>
      <c r="IQ33" s="149">
        <v>-138.9</v>
      </c>
      <c r="IR33" s="148">
        <f t="shared" si="1"/>
        <v>-2.9999999999998863</v>
      </c>
      <c r="IS33" s="149">
        <v>15.4</v>
      </c>
      <c r="IT33" s="149">
        <v>-4.0999999999999996</v>
      </c>
      <c r="IU33" s="149">
        <v>139.5</v>
      </c>
      <c r="IV33" s="149">
        <v>242.3</v>
      </c>
      <c r="IW33" s="149">
        <v>-124.2</v>
      </c>
      <c r="IX33" s="149">
        <v>-50.7</v>
      </c>
      <c r="IY33" s="149">
        <v>-111.3</v>
      </c>
      <c r="IZ33" s="149">
        <v>878.8</v>
      </c>
      <c r="JA33" s="149">
        <v>-87.3</v>
      </c>
      <c r="JB33" s="149">
        <v>66.900000000000006</v>
      </c>
      <c r="JC33" s="149">
        <v>-823.8</v>
      </c>
      <c r="JD33" s="149">
        <v>-144.5</v>
      </c>
      <c r="JE33" s="148">
        <f t="shared" si="2"/>
        <v>55.19999999999996</v>
      </c>
      <c r="JF33" s="149">
        <v>-24.5</v>
      </c>
      <c r="JG33" s="149">
        <v>-40.1</v>
      </c>
      <c r="JH33" s="149">
        <v>480.8</v>
      </c>
      <c r="JI33" s="149">
        <v>346.8</v>
      </c>
      <c r="JJ33" s="149">
        <v>-272.7</v>
      </c>
      <c r="JK33" s="149">
        <v>-347.9</v>
      </c>
      <c r="JL33" s="149">
        <v>320.8</v>
      </c>
      <c r="JM33" s="149">
        <v>167.3</v>
      </c>
      <c r="JN33" s="149">
        <v>-77</v>
      </c>
      <c r="JO33" s="149">
        <v>-230.1</v>
      </c>
      <c r="JP33" s="149">
        <v>-108.4</v>
      </c>
      <c r="JQ33" s="149">
        <v>-159.80000000000001</v>
      </c>
      <c r="JR33" s="148">
        <f t="shared" si="3"/>
        <v>-39.100000000000087</v>
      </c>
      <c r="JS33" s="149">
        <v>9.6999999999999993</v>
      </c>
      <c r="JT33" s="149">
        <v>-73.099999999999994</v>
      </c>
      <c r="JU33" s="149">
        <v>78.7</v>
      </c>
      <c r="JV33" s="149">
        <v>504.5</v>
      </c>
      <c r="JW33" s="149">
        <v>-186.8</v>
      </c>
      <c r="JX33" s="149">
        <v>-226.3</v>
      </c>
      <c r="JY33" s="149">
        <v>151.5</v>
      </c>
      <c r="JZ33" s="149">
        <v>-267.3</v>
      </c>
      <c r="KA33" s="149">
        <v>-37.200000000000003</v>
      </c>
      <c r="KB33" s="149">
        <v>-26</v>
      </c>
      <c r="KC33" s="149">
        <v>59.8</v>
      </c>
      <c r="KD33" s="149">
        <v>-26.6</v>
      </c>
      <c r="KE33" s="148">
        <f t="shared" si="4"/>
        <v>-21.599999999999966</v>
      </c>
      <c r="KF33" s="148">
        <v>-61.5</v>
      </c>
      <c r="KG33" s="148">
        <v>21.4</v>
      </c>
      <c r="KH33" s="148">
        <v>77.599999999999994</v>
      </c>
      <c r="KI33" s="148">
        <v>234.2</v>
      </c>
      <c r="KJ33" s="148">
        <v>8</v>
      </c>
      <c r="KK33" s="148">
        <v>-180.2</v>
      </c>
      <c r="KL33" s="148">
        <v>-168.9</v>
      </c>
      <c r="KM33" s="148">
        <v>384</v>
      </c>
      <c r="KN33" s="148">
        <v>-203</v>
      </c>
      <c r="KO33" s="148">
        <v>-45.1</v>
      </c>
      <c r="KP33" s="148">
        <v>81.400000000000006</v>
      </c>
      <c r="KQ33" s="148">
        <v>-169.5</v>
      </c>
      <c r="KR33" s="148">
        <f t="shared" si="5"/>
        <v>165.60000000000005</v>
      </c>
      <c r="KS33" s="148">
        <v>223</v>
      </c>
      <c r="KT33" s="148">
        <v>-200</v>
      </c>
      <c r="KU33" s="148">
        <v>29.1</v>
      </c>
      <c r="KV33" s="148">
        <v>273.8</v>
      </c>
      <c r="KW33" s="148">
        <v>-74.7</v>
      </c>
      <c r="KX33" s="148">
        <v>-160.6</v>
      </c>
      <c r="KY33" s="148">
        <v>15.5</v>
      </c>
      <c r="KZ33" s="148">
        <v>-78</v>
      </c>
      <c r="LA33" s="148">
        <v>-14.6</v>
      </c>
      <c r="LB33" s="148">
        <v>46.5</v>
      </c>
      <c r="LC33" s="148">
        <v>105.6</v>
      </c>
      <c r="LD33" s="148"/>
    </row>
    <row r="34" spans="2:316">
      <c r="B34" s="42" t="s">
        <v>391</v>
      </c>
      <c r="C34" s="67" t="s">
        <v>392</v>
      </c>
      <c r="D34" s="22" t="s">
        <v>41</v>
      </c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8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8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8">
        <f t="shared" si="0"/>
        <v>0</v>
      </c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8">
        <f t="shared" si="1"/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f t="shared" si="2"/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f t="shared" si="3"/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>
        <f t="shared" si="4"/>
        <v>0</v>
      </c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>
        <f t="shared" si="5"/>
        <v>0</v>
      </c>
      <c r="KS34" s="148">
        <v>0</v>
      </c>
      <c r="KT34" s="148">
        <v>0</v>
      </c>
      <c r="KU34" s="148">
        <v>0</v>
      </c>
      <c r="KV34" s="148">
        <v>0</v>
      </c>
      <c r="KW34" s="148">
        <v>0</v>
      </c>
      <c r="KX34" s="148">
        <v>0</v>
      </c>
      <c r="KY34" s="148">
        <v>0</v>
      </c>
      <c r="KZ34" s="148">
        <v>0</v>
      </c>
      <c r="LA34" s="148">
        <v>0</v>
      </c>
      <c r="LB34" s="148">
        <v>0</v>
      </c>
      <c r="LC34" s="148">
        <v>0</v>
      </c>
      <c r="LD34" s="148"/>
    </row>
    <row r="35" spans="2:316">
      <c r="B35" s="42" t="s">
        <v>393</v>
      </c>
      <c r="C35" s="67" t="s">
        <v>394</v>
      </c>
      <c r="D35" s="22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8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8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8">
        <f t="shared" si="0"/>
        <v>-0.2</v>
      </c>
      <c r="IF35" s="149"/>
      <c r="IG35" s="149"/>
      <c r="IH35" s="149"/>
      <c r="II35" s="149"/>
      <c r="IJ35" s="149"/>
      <c r="IK35" s="149">
        <v>-0.1</v>
      </c>
      <c r="IL35" s="149"/>
      <c r="IM35" s="149"/>
      <c r="IN35" s="149"/>
      <c r="IO35" s="149"/>
      <c r="IP35" s="149"/>
      <c r="IQ35" s="149">
        <v>-0.1</v>
      </c>
      <c r="IR35" s="148">
        <f t="shared" si="1"/>
        <v>-1.8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-0.1</v>
      </c>
      <c r="IZ35" s="149">
        <v>0</v>
      </c>
      <c r="JA35" s="149">
        <v>0</v>
      </c>
      <c r="JB35" s="149">
        <v>0</v>
      </c>
      <c r="JC35" s="149">
        <v>0</v>
      </c>
      <c r="JD35" s="149">
        <v>-1.7</v>
      </c>
      <c r="JE35" s="148">
        <f t="shared" si="2"/>
        <v>0</v>
      </c>
      <c r="JF35" s="149">
        <v>0.1</v>
      </c>
      <c r="JG35" s="149">
        <v>0</v>
      </c>
      <c r="JH35" s="149">
        <v>0</v>
      </c>
      <c r="JI35" s="149">
        <v>0</v>
      </c>
      <c r="JJ35" s="149">
        <v>0</v>
      </c>
      <c r="JK35" s="149">
        <v>-0.1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f t="shared" si="3"/>
        <v>-0.30000000000000004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-0.2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-0.1</v>
      </c>
      <c r="KE35" s="148">
        <f t="shared" si="4"/>
        <v>-0.19999999999999929</v>
      </c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-0.1</v>
      </c>
      <c r="KL35" s="148">
        <v>0</v>
      </c>
      <c r="KM35" s="148">
        <v>0</v>
      </c>
      <c r="KN35" s="148">
        <v>-14</v>
      </c>
      <c r="KO35" s="148">
        <v>0</v>
      </c>
      <c r="KP35" s="148">
        <v>0</v>
      </c>
      <c r="KQ35" s="148">
        <v>13.9</v>
      </c>
      <c r="KR35" s="148">
        <f t="shared" si="5"/>
        <v>-3.0999999999999992</v>
      </c>
      <c r="KS35" s="148">
        <v>-4</v>
      </c>
      <c r="KT35" s="148">
        <v>-5.7</v>
      </c>
      <c r="KU35" s="148">
        <v>5.7</v>
      </c>
      <c r="KV35" s="148">
        <v>0</v>
      </c>
      <c r="KW35" s="148">
        <v>3.9</v>
      </c>
      <c r="KX35" s="148">
        <v>-0.6</v>
      </c>
      <c r="KY35" s="148">
        <v>-0.5</v>
      </c>
      <c r="KZ35" s="148">
        <v>-0.5</v>
      </c>
      <c r="LA35" s="148">
        <v>-0.5</v>
      </c>
      <c r="LB35" s="148">
        <v>-0.5</v>
      </c>
      <c r="LC35" s="148">
        <v>-0.4</v>
      </c>
      <c r="LD35" s="148"/>
    </row>
    <row r="36" spans="2:316">
      <c r="B36" s="42" t="s">
        <v>395</v>
      </c>
      <c r="C36" s="67" t="s">
        <v>396</v>
      </c>
      <c r="D36" s="22" t="s">
        <v>41</v>
      </c>
      <c r="E36" s="148">
        <f>+SUM(F36:Q36)</f>
        <v>0</v>
      </c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9"/>
      <c r="AZ36" s="149"/>
      <c r="BA36" s="149"/>
      <c r="BB36" s="149"/>
      <c r="BC36" s="149"/>
      <c r="BD36" s="149"/>
      <c r="BE36" s="148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8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8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8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8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8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8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9"/>
      <c r="GM36" s="149"/>
      <c r="GN36" s="149"/>
      <c r="GO36" s="149"/>
      <c r="GP36" s="149"/>
      <c r="GQ36" s="149"/>
      <c r="GR36" s="148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8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8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8">
        <f t="shared" si="0"/>
        <v>0</v>
      </c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8">
        <f t="shared" si="1"/>
        <v>0</v>
      </c>
      <c r="IS36" s="149">
        <v>0</v>
      </c>
      <c r="IT36" s="149">
        <v>0</v>
      </c>
      <c r="IU36" s="149">
        <v>0</v>
      </c>
      <c r="IV36" s="149">
        <v>0</v>
      </c>
      <c r="IW36" s="149">
        <v>0</v>
      </c>
      <c r="IX36" s="149">
        <v>0</v>
      </c>
      <c r="IY36" s="149">
        <v>0</v>
      </c>
      <c r="IZ36" s="149">
        <v>0</v>
      </c>
      <c r="JA36" s="149">
        <v>0</v>
      </c>
      <c r="JB36" s="149">
        <v>0</v>
      </c>
      <c r="JC36" s="149">
        <v>0</v>
      </c>
      <c r="JD36" s="149">
        <v>0</v>
      </c>
      <c r="JE36" s="148">
        <f t="shared" si="2"/>
        <v>0</v>
      </c>
      <c r="JF36" s="149">
        <v>0</v>
      </c>
      <c r="JG36" s="149">
        <v>0</v>
      </c>
      <c r="JH36" s="149">
        <v>0</v>
      </c>
      <c r="JI36" s="149">
        <v>0</v>
      </c>
      <c r="JJ36" s="149">
        <v>0</v>
      </c>
      <c r="JK36" s="149">
        <v>0</v>
      </c>
      <c r="JL36" s="149">
        <v>0</v>
      </c>
      <c r="JM36" s="149">
        <v>0</v>
      </c>
      <c r="JN36" s="149">
        <v>0</v>
      </c>
      <c r="JO36" s="149">
        <v>0</v>
      </c>
      <c r="JP36" s="149">
        <v>0</v>
      </c>
      <c r="JQ36" s="149">
        <v>0</v>
      </c>
      <c r="JR36" s="148">
        <f t="shared" si="3"/>
        <v>0</v>
      </c>
      <c r="JS36" s="149">
        <v>0</v>
      </c>
      <c r="JT36" s="149">
        <v>0</v>
      </c>
      <c r="JU36" s="149">
        <v>0</v>
      </c>
      <c r="JV36" s="149">
        <v>0</v>
      </c>
      <c r="JW36" s="149">
        <v>0</v>
      </c>
      <c r="JX36" s="149">
        <v>0</v>
      </c>
      <c r="JY36" s="149">
        <v>0</v>
      </c>
      <c r="JZ36" s="149">
        <v>0</v>
      </c>
      <c r="KA36" s="149">
        <v>0</v>
      </c>
      <c r="KB36" s="149">
        <v>0</v>
      </c>
      <c r="KC36" s="149">
        <v>0</v>
      </c>
      <c r="KD36" s="149">
        <v>0</v>
      </c>
      <c r="KE36" s="148">
        <f t="shared" si="4"/>
        <v>0</v>
      </c>
      <c r="KF36" s="148">
        <v>0</v>
      </c>
      <c r="KG36" s="148">
        <v>0</v>
      </c>
      <c r="KH36" s="148">
        <v>0</v>
      </c>
      <c r="KI36" s="148">
        <v>0</v>
      </c>
      <c r="KJ36" s="148">
        <v>0</v>
      </c>
      <c r="KK36" s="148">
        <v>0</v>
      </c>
      <c r="KL36" s="148">
        <v>0</v>
      </c>
      <c r="KM36" s="148">
        <v>0</v>
      </c>
      <c r="KN36" s="148">
        <v>0</v>
      </c>
      <c r="KO36" s="148">
        <v>0</v>
      </c>
      <c r="KP36" s="148">
        <v>0</v>
      </c>
      <c r="KQ36" s="148">
        <v>0</v>
      </c>
      <c r="KR36" s="148">
        <f t="shared" si="5"/>
        <v>0</v>
      </c>
      <c r="KS36" s="148">
        <v>0</v>
      </c>
      <c r="KT36" s="148">
        <v>0</v>
      </c>
      <c r="KU36" s="148">
        <v>0</v>
      </c>
      <c r="KV36" s="148">
        <v>0</v>
      </c>
      <c r="KW36" s="148">
        <v>0</v>
      </c>
      <c r="KX36" s="148">
        <v>0</v>
      </c>
      <c r="KY36" s="148">
        <v>0</v>
      </c>
      <c r="KZ36" s="148">
        <v>0</v>
      </c>
      <c r="LA36" s="148">
        <v>0</v>
      </c>
      <c r="LB36" s="148">
        <v>0</v>
      </c>
      <c r="LC36" s="148">
        <v>0</v>
      </c>
      <c r="LD36" s="148"/>
    </row>
    <row r="37" spans="2:316">
      <c r="B37" s="42" t="s">
        <v>397</v>
      </c>
      <c r="C37" s="67" t="s">
        <v>398</v>
      </c>
      <c r="D37" s="22" t="s">
        <v>41</v>
      </c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8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8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8">
        <f t="shared" si="0"/>
        <v>0</v>
      </c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8">
        <f t="shared" si="1"/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f t="shared" si="2"/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f t="shared" si="3"/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>
        <f t="shared" si="4"/>
        <v>0</v>
      </c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>
        <f t="shared" si="5"/>
        <v>0</v>
      </c>
      <c r="KS37" s="148">
        <v>0</v>
      </c>
      <c r="KT37" s="148">
        <v>0</v>
      </c>
      <c r="KU37" s="148">
        <v>0</v>
      </c>
      <c r="KV37" s="148">
        <v>0</v>
      </c>
      <c r="KW37" s="148">
        <v>0</v>
      </c>
      <c r="KX37" s="148">
        <v>0</v>
      </c>
      <c r="KY37" s="148">
        <v>0</v>
      </c>
      <c r="KZ37" s="148">
        <v>0</v>
      </c>
      <c r="LA37" s="148">
        <v>0</v>
      </c>
      <c r="LB37" s="148">
        <v>0</v>
      </c>
      <c r="LC37" s="148">
        <v>0</v>
      </c>
      <c r="LD37" s="148"/>
    </row>
    <row r="38" spans="2:316">
      <c r="B38" s="42" t="s">
        <v>399</v>
      </c>
      <c r="C38" s="67" t="s">
        <v>400</v>
      </c>
      <c r="D38" s="22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8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8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8">
        <f t="shared" si="0"/>
        <v>0</v>
      </c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8">
        <f t="shared" si="1"/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f t="shared" si="2"/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f t="shared" si="3"/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>
        <f t="shared" si="4"/>
        <v>0</v>
      </c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>
        <f t="shared" si="5"/>
        <v>0</v>
      </c>
      <c r="KS38" s="148">
        <v>0</v>
      </c>
      <c r="KT38" s="148">
        <v>0</v>
      </c>
      <c r="KU38" s="148">
        <v>0</v>
      </c>
      <c r="KV38" s="148">
        <v>0</v>
      </c>
      <c r="KW38" s="148">
        <v>0</v>
      </c>
      <c r="KX38" s="148">
        <v>0</v>
      </c>
      <c r="KY38" s="148">
        <v>0</v>
      </c>
      <c r="KZ38" s="148">
        <v>0</v>
      </c>
      <c r="LA38" s="148">
        <v>0</v>
      </c>
      <c r="LB38" s="148">
        <v>0</v>
      </c>
      <c r="LC38" s="148">
        <v>0</v>
      </c>
      <c r="LD38" s="148"/>
    </row>
    <row r="39" spans="2:316">
      <c r="B39" s="42" t="s">
        <v>401</v>
      </c>
      <c r="C39" s="67" t="s">
        <v>402</v>
      </c>
      <c r="D39" s="22" t="s">
        <v>41</v>
      </c>
      <c r="E39" s="148">
        <f>+SUM(F39:Q39)</f>
        <v>0</v>
      </c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9"/>
      <c r="AZ39" s="149"/>
      <c r="BA39" s="149"/>
      <c r="BB39" s="149"/>
      <c r="BC39" s="149"/>
      <c r="BD39" s="149"/>
      <c r="BE39" s="148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8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8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8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8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8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8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9"/>
      <c r="GM39" s="149"/>
      <c r="GN39" s="149"/>
      <c r="GO39" s="149"/>
      <c r="GP39" s="149"/>
      <c r="GQ39" s="149"/>
      <c r="GR39" s="148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8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8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8">
        <f t="shared" si="0"/>
        <v>-121.99999999999994</v>
      </c>
      <c r="IF39" s="149">
        <v>-117.9</v>
      </c>
      <c r="IG39" s="149">
        <v>-134.30000000000001</v>
      </c>
      <c r="IH39" s="149">
        <v>-46.1</v>
      </c>
      <c r="II39" s="149">
        <v>-62.1</v>
      </c>
      <c r="IJ39" s="149">
        <v>-70.5</v>
      </c>
      <c r="IK39" s="149">
        <v>-4.2</v>
      </c>
      <c r="IL39" s="149">
        <v>3.6</v>
      </c>
      <c r="IM39" s="149">
        <v>-197.9</v>
      </c>
      <c r="IN39" s="149">
        <v>6.7</v>
      </c>
      <c r="IO39" s="149">
        <v>-11.4</v>
      </c>
      <c r="IP39" s="149">
        <v>15.9</v>
      </c>
      <c r="IQ39" s="149">
        <v>496.2</v>
      </c>
      <c r="IR39" s="148">
        <f t="shared" si="1"/>
        <v>59.89999999999992</v>
      </c>
      <c r="IS39" s="149">
        <v>-77.599999999999994</v>
      </c>
      <c r="IT39" s="149">
        <v>-43.7</v>
      </c>
      <c r="IU39" s="149">
        <v>-44.3</v>
      </c>
      <c r="IV39" s="149">
        <v>-164.6</v>
      </c>
      <c r="IW39" s="149">
        <v>-111</v>
      </c>
      <c r="IX39" s="149">
        <v>44.7</v>
      </c>
      <c r="IY39" s="149">
        <v>28</v>
      </c>
      <c r="IZ39" s="149">
        <v>-40</v>
      </c>
      <c r="JA39" s="149">
        <v>-23.7</v>
      </c>
      <c r="JB39" s="149">
        <v>-16.100000000000001</v>
      </c>
      <c r="JC39" s="149">
        <v>844.3</v>
      </c>
      <c r="JD39" s="149">
        <v>-336.1</v>
      </c>
      <c r="JE39" s="148">
        <f t="shared" si="2"/>
        <v>1291.5</v>
      </c>
      <c r="JF39" s="149">
        <v>-39.6</v>
      </c>
      <c r="JG39" s="149">
        <v>-77.099999999999994</v>
      </c>
      <c r="JH39" s="149">
        <v>225.8</v>
      </c>
      <c r="JI39" s="149">
        <v>544.9</v>
      </c>
      <c r="JJ39" s="149">
        <v>64.7</v>
      </c>
      <c r="JK39" s="149">
        <v>-52.6</v>
      </c>
      <c r="JL39" s="149">
        <v>112.8</v>
      </c>
      <c r="JM39" s="149">
        <v>-25</v>
      </c>
      <c r="JN39" s="149">
        <v>-16.5</v>
      </c>
      <c r="JO39" s="149">
        <v>-259.5</v>
      </c>
      <c r="JP39" s="149">
        <v>-101.8</v>
      </c>
      <c r="JQ39" s="149">
        <v>915.4</v>
      </c>
      <c r="JR39" s="148">
        <f t="shared" si="3"/>
        <v>599.5</v>
      </c>
      <c r="JS39" s="149">
        <v>63.1</v>
      </c>
      <c r="JT39" s="149">
        <v>-37.299999999999997</v>
      </c>
      <c r="JU39" s="149">
        <v>-35.299999999999997</v>
      </c>
      <c r="JV39" s="149">
        <v>9.8000000000000007</v>
      </c>
      <c r="JW39" s="149">
        <v>-245.6</v>
      </c>
      <c r="JX39" s="149">
        <v>60.1</v>
      </c>
      <c r="JY39" s="149">
        <v>63.5</v>
      </c>
      <c r="JZ39" s="149">
        <v>-31.7</v>
      </c>
      <c r="KA39" s="149">
        <v>-6.8</v>
      </c>
      <c r="KB39" s="149">
        <v>29.4</v>
      </c>
      <c r="KC39" s="149">
        <v>-108.7</v>
      </c>
      <c r="KD39" s="149">
        <v>839</v>
      </c>
      <c r="KE39" s="148">
        <f t="shared" si="4"/>
        <v>1396.5</v>
      </c>
      <c r="KF39" s="148">
        <v>-118.4</v>
      </c>
      <c r="KG39" s="148">
        <v>-161.19999999999999</v>
      </c>
      <c r="KH39" s="148">
        <v>-92.3</v>
      </c>
      <c r="KI39" s="148">
        <v>-43.4</v>
      </c>
      <c r="KJ39" s="148">
        <v>-157.5</v>
      </c>
      <c r="KK39" s="148">
        <v>-37</v>
      </c>
      <c r="KL39" s="148">
        <v>86.1</v>
      </c>
      <c r="KM39" s="148">
        <v>-31.5</v>
      </c>
      <c r="KN39" s="148">
        <v>-20.5</v>
      </c>
      <c r="KO39" s="148">
        <v>45.5</v>
      </c>
      <c r="KP39" s="148">
        <v>192.6</v>
      </c>
      <c r="KQ39" s="148">
        <v>1734.1</v>
      </c>
      <c r="KR39" s="148">
        <f t="shared" si="5"/>
        <v>-546.29999999999995</v>
      </c>
      <c r="KS39" s="148">
        <v>-46.5</v>
      </c>
      <c r="KT39" s="148">
        <v>-113.6</v>
      </c>
      <c r="KU39" s="148">
        <v>-51.4</v>
      </c>
      <c r="KV39" s="148">
        <v>-73.5</v>
      </c>
      <c r="KW39" s="148">
        <v>-284.39999999999998</v>
      </c>
      <c r="KX39" s="148">
        <v>162.5</v>
      </c>
      <c r="KY39" s="148">
        <v>4.7</v>
      </c>
      <c r="KZ39" s="148">
        <v>67.8</v>
      </c>
      <c r="LA39" s="148">
        <v>-17.100000000000001</v>
      </c>
      <c r="LB39" s="148">
        <v>-66.8</v>
      </c>
      <c r="LC39" s="148">
        <v>-128</v>
      </c>
      <c r="LD39" s="148"/>
    </row>
    <row r="40" spans="2:316">
      <c r="B40" s="40" t="s">
        <v>92</v>
      </c>
      <c r="C40" s="66" t="s">
        <v>403</v>
      </c>
      <c r="D40" s="22" t="s">
        <v>41</v>
      </c>
      <c r="E40" s="148">
        <f>+SUM(F40:Q40)</f>
        <v>0</v>
      </c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9"/>
      <c r="AZ40" s="149"/>
      <c r="BA40" s="149"/>
      <c r="BB40" s="149"/>
      <c r="BC40" s="149"/>
      <c r="BD40" s="149"/>
      <c r="BE40" s="148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8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8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8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8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8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8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9"/>
      <c r="GM40" s="149"/>
      <c r="GN40" s="149"/>
      <c r="GO40" s="149"/>
      <c r="GP40" s="149"/>
      <c r="GQ40" s="149"/>
      <c r="GR40" s="148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8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8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8">
        <f t="shared" si="0"/>
        <v>1.5</v>
      </c>
      <c r="IF40" s="149"/>
      <c r="IG40" s="149"/>
      <c r="IH40" s="149">
        <v>0.5</v>
      </c>
      <c r="II40" s="149"/>
      <c r="IJ40" s="149"/>
      <c r="IK40" s="149"/>
      <c r="IL40" s="149"/>
      <c r="IM40" s="149"/>
      <c r="IN40" s="149"/>
      <c r="IO40" s="149"/>
      <c r="IP40" s="149"/>
      <c r="IQ40" s="149">
        <v>1</v>
      </c>
      <c r="IR40" s="148">
        <f t="shared" si="1"/>
        <v>1.1000000000000001</v>
      </c>
      <c r="IS40" s="149">
        <v>0</v>
      </c>
      <c r="IT40" s="149">
        <v>0</v>
      </c>
      <c r="IU40" s="149">
        <v>0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1.1000000000000001</v>
      </c>
      <c r="JC40" s="149">
        <v>0</v>
      </c>
      <c r="JD40" s="149">
        <v>0</v>
      </c>
      <c r="JE40" s="148">
        <f t="shared" si="2"/>
        <v>0.6</v>
      </c>
      <c r="JF40" s="149">
        <v>0</v>
      </c>
      <c r="JG40" s="149">
        <v>0</v>
      </c>
      <c r="JH40" s="149">
        <v>0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0</v>
      </c>
      <c r="JP40" s="149">
        <v>0</v>
      </c>
      <c r="JQ40" s="149">
        <v>0.6</v>
      </c>
      <c r="JR40" s="148">
        <f t="shared" si="3"/>
        <v>13.8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6.4</v>
      </c>
      <c r="JZ40" s="149">
        <v>0</v>
      </c>
      <c r="KA40" s="149">
        <v>0</v>
      </c>
      <c r="KB40" s="149">
        <v>0.2</v>
      </c>
      <c r="KC40" s="149">
        <v>0</v>
      </c>
      <c r="KD40" s="149">
        <v>7.2</v>
      </c>
      <c r="KE40" s="148">
        <f t="shared" si="4"/>
        <v>81.2</v>
      </c>
      <c r="KF40" s="148">
        <v>0</v>
      </c>
      <c r="KG40" s="148">
        <v>0</v>
      </c>
      <c r="KH40" s="148">
        <v>0</v>
      </c>
      <c r="KI40" s="148">
        <v>0</v>
      </c>
      <c r="KJ40" s="148">
        <v>65.7</v>
      </c>
      <c r="KK40" s="148">
        <v>1.7</v>
      </c>
      <c r="KL40" s="148">
        <v>0</v>
      </c>
      <c r="KM40" s="148">
        <v>0</v>
      </c>
      <c r="KN40" s="148">
        <v>0</v>
      </c>
      <c r="KO40" s="148">
        <v>13</v>
      </c>
      <c r="KP40" s="148">
        <v>0</v>
      </c>
      <c r="KQ40" s="148">
        <v>0.8</v>
      </c>
      <c r="KR40" s="148">
        <f t="shared" si="5"/>
        <v>72.900000000000006</v>
      </c>
      <c r="KS40" s="148">
        <v>0</v>
      </c>
      <c r="KT40" s="148">
        <v>0</v>
      </c>
      <c r="KU40" s="148">
        <v>0</v>
      </c>
      <c r="KV40" s="148">
        <v>0</v>
      </c>
      <c r="KW40" s="148">
        <v>6.4</v>
      </c>
      <c r="KX40" s="148">
        <v>0</v>
      </c>
      <c r="KY40" s="148">
        <v>0.8</v>
      </c>
      <c r="KZ40" s="148">
        <v>0</v>
      </c>
      <c r="LA40" s="148">
        <v>65.7</v>
      </c>
      <c r="LB40" s="148">
        <v>0</v>
      </c>
      <c r="LC40" s="148">
        <v>0</v>
      </c>
      <c r="LD40" s="148"/>
    </row>
    <row r="41" spans="2:316">
      <c r="B41" s="42" t="s">
        <v>404</v>
      </c>
      <c r="C41" s="67" t="s">
        <v>388</v>
      </c>
      <c r="D41" s="22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8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8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8">
        <f t="shared" si="0"/>
        <v>0</v>
      </c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8">
        <f t="shared" si="1"/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f t="shared" si="2"/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f t="shared" si="3"/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>
        <f t="shared" si="4"/>
        <v>0</v>
      </c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>
        <f t="shared" si="5"/>
        <v>0</v>
      </c>
      <c r="KS41" s="148">
        <v>0</v>
      </c>
      <c r="KT41" s="148">
        <v>0</v>
      </c>
      <c r="KU41" s="148">
        <v>0</v>
      </c>
      <c r="KV41" s="148">
        <v>0</v>
      </c>
      <c r="KW41" s="148">
        <v>0</v>
      </c>
      <c r="KX41" s="148">
        <v>0</v>
      </c>
      <c r="KY41" s="148">
        <v>0</v>
      </c>
      <c r="KZ41" s="148">
        <v>0</v>
      </c>
      <c r="LA41" s="148">
        <v>0</v>
      </c>
      <c r="LB41" s="148">
        <v>0</v>
      </c>
      <c r="LC41" s="148">
        <v>0</v>
      </c>
      <c r="LD41" s="148"/>
    </row>
    <row r="42" spans="2:316">
      <c r="B42" s="42" t="s">
        <v>405</v>
      </c>
      <c r="C42" s="67" t="s">
        <v>390</v>
      </c>
      <c r="D42" s="22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8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8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8">
        <f t="shared" si="0"/>
        <v>0</v>
      </c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8">
        <f t="shared" si="1"/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f t="shared" si="2"/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f t="shared" si="3"/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>
        <f t="shared" si="4"/>
        <v>0</v>
      </c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>
        <f t="shared" si="5"/>
        <v>0</v>
      </c>
      <c r="KS42" s="148">
        <v>0</v>
      </c>
      <c r="KT42" s="148">
        <v>0</v>
      </c>
      <c r="KU42" s="148">
        <v>0</v>
      </c>
      <c r="KV42" s="148">
        <v>0</v>
      </c>
      <c r="KW42" s="148">
        <v>0</v>
      </c>
      <c r="KX42" s="148">
        <v>0</v>
      </c>
      <c r="KY42" s="148">
        <v>0</v>
      </c>
      <c r="KZ42" s="148">
        <v>0</v>
      </c>
      <c r="LA42" s="148">
        <v>0</v>
      </c>
      <c r="LB42" s="148">
        <v>0</v>
      </c>
      <c r="LC42" s="148">
        <v>0</v>
      </c>
      <c r="LD42" s="148"/>
    </row>
    <row r="43" spans="2:316">
      <c r="B43" s="42" t="s">
        <v>406</v>
      </c>
      <c r="C43" s="67" t="s">
        <v>407</v>
      </c>
      <c r="D43" s="22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8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8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8">
        <f t="shared" si="0"/>
        <v>0</v>
      </c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8">
        <f t="shared" si="1"/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f t="shared" si="2"/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f t="shared" si="3"/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>
        <f t="shared" si="4"/>
        <v>0</v>
      </c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>
        <f t="shared" si="5"/>
        <v>0</v>
      </c>
      <c r="KS43" s="148">
        <v>0</v>
      </c>
      <c r="KT43" s="148">
        <v>0</v>
      </c>
      <c r="KU43" s="148">
        <v>0</v>
      </c>
      <c r="KV43" s="148">
        <v>0</v>
      </c>
      <c r="KW43" s="148">
        <v>0</v>
      </c>
      <c r="KX43" s="148">
        <v>0</v>
      </c>
      <c r="KY43" s="148">
        <v>0</v>
      </c>
      <c r="KZ43" s="148">
        <v>0</v>
      </c>
      <c r="LA43" s="148">
        <v>0</v>
      </c>
      <c r="LB43" s="148">
        <v>0</v>
      </c>
      <c r="LC43" s="148">
        <v>0</v>
      </c>
      <c r="LD43" s="148"/>
    </row>
    <row r="44" spans="2:316">
      <c r="B44" s="42" t="s">
        <v>408</v>
      </c>
      <c r="C44" s="67" t="s">
        <v>409</v>
      </c>
      <c r="D44" s="22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8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8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8">
        <f t="shared" si="0"/>
        <v>0</v>
      </c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8">
        <f t="shared" si="1"/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f t="shared" si="2"/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f t="shared" si="3"/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>
        <f t="shared" si="4"/>
        <v>0</v>
      </c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>
        <f t="shared" si="5"/>
        <v>0</v>
      </c>
      <c r="KS44" s="148">
        <v>0</v>
      </c>
      <c r="KT44" s="148">
        <v>0</v>
      </c>
      <c r="KU44" s="148">
        <v>0</v>
      </c>
      <c r="KV44" s="148">
        <v>0</v>
      </c>
      <c r="KW44" s="148">
        <v>0</v>
      </c>
      <c r="KX44" s="148">
        <v>0</v>
      </c>
      <c r="KY44" s="148">
        <v>0</v>
      </c>
      <c r="KZ44" s="148">
        <v>0</v>
      </c>
      <c r="LA44" s="148">
        <v>0</v>
      </c>
      <c r="LB44" s="148">
        <v>0</v>
      </c>
      <c r="LC44" s="148">
        <v>0</v>
      </c>
      <c r="LD44" s="148"/>
    </row>
    <row r="45" spans="2:316">
      <c r="B45" s="42" t="s">
        <v>410</v>
      </c>
      <c r="C45" s="67" t="s">
        <v>396</v>
      </c>
      <c r="D45" s="22" t="s">
        <v>41</v>
      </c>
      <c r="E45" s="148">
        <f>+SUM(F45:Q45)</f>
        <v>0</v>
      </c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9"/>
      <c r="AZ45" s="149"/>
      <c r="BA45" s="149"/>
      <c r="BB45" s="149"/>
      <c r="BC45" s="149"/>
      <c r="BD45" s="149"/>
      <c r="BE45" s="148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8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8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8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8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8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8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9"/>
      <c r="GM45" s="149"/>
      <c r="GN45" s="149"/>
      <c r="GO45" s="149"/>
      <c r="GP45" s="149"/>
      <c r="GQ45" s="149"/>
      <c r="GR45" s="148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8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8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8">
        <f t="shared" si="0"/>
        <v>1.5</v>
      </c>
      <c r="IF45" s="149"/>
      <c r="IG45" s="149"/>
      <c r="IH45" s="149">
        <v>0.5</v>
      </c>
      <c r="II45" s="149"/>
      <c r="IJ45" s="149"/>
      <c r="IK45" s="149"/>
      <c r="IL45" s="149"/>
      <c r="IM45" s="149"/>
      <c r="IN45" s="149"/>
      <c r="IO45" s="149"/>
      <c r="IP45" s="149"/>
      <c r="IQ45" s="149">
        <v>1</v>
      </c>
      <c r="IR45" s="148">
        <f t="shared" si="1"/>
        <v>1.1000000000000001</v>
      </c>
      <c r="IS45" s="149">
        <v>0</v>
      </c>
      <c r="IT45" s="149">
        <v>0</v>
      </c>
      <c r="IU45" s="149">
        <v>0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1.1000000000000001</v>
      </c>
      <c r="JC45" s="149">
        <v>0</v>
      </c>
      <c r="JD45" s="149">
        <v>0</v>
      </c>
      <c r="JE45" s="148">
        <f t="shared" si="2"/>
        <v>0.6</v>
      </c>
      <c r="JF45" s="149">
        <v>0</v>
      </c>
      <c r="JG45" s="149">
        <v>0</v>
      </c>
      <c r="JH45" s="149">
        <v>0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0</v>
      </c>
      <c r="JP45" s="149">
        <v>0</v>
      </c>
      <c r="JQ45" s="149">
        <v>0.6</v>
      </c>
      <c r="JR45" s="148">
        <f t="shared" si="3"/>
        <v>13.8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6.4</v>
      </c>
      <c r="JZ45" s="149">
        <v>0</v>
      </c>
      <c r="KA45" s="149">
        <v>0</v>
      </c>
      <c r="KB45" s="149">
        <v>0.2</v>
      </c>
      <c r="KC45" s="149">
        <v>0</v>
      </c>
      <c r="KD45" s="149">
        <v>7.2</v>
      </c>
      <c r="KE45" s="148">
        <f t="shared" si="4"/>
        <v>81.2</v>
      </c>
      <c r="KF45" s="148">
        <v>0</v>
      </c>
      <c r="KG45" s="148">
        <v>0</v>
      </c>
      <c r="KH45" s="148">
        <v>0</v>
      </c>
      <c r="KI45" s="148">
        <v>0</v>
      </c>
      <c r="KJ45" s="148">
        <v>65.7</v>
      </c>
      <c r="KK45" s="148">
        <v>1.7</v>
      </c>
      <c r="KL45" s="148">
        <v>0</v>
      </c>
      <c r="KM45" s="148">
        <v>0</v>
      </c>
      <c r="KN45" s="148">
        <v>0</v>
      </c>
      <c r="KO45" s="148">
        <v>13</v>
      </c>
      <c r="KP45" s="148">
        <v>0</v>
      </c>
      <c r="KQ45" s="148">
        <v>0.8</v>
      </c>
      <c r="KR45" s="148">
        <f t="shared" si="5"/>
        <v>72.900000000000006</v>
      </c>
      <c r="KS45" s="148">
        <v>0</v>
      </c>
      <c r="KT45" s="148">
        <v>0</v>
      </c>
      <c r="KU45" s="148">
        <v>0</v>
      </c>
      <c r="KV45" s="148">
        <v>0</v>
      </c>
      <c r="KW45" s="148">
        <v>6.4</v>
      </c>
      <c r="KX45" s="148">
        <v>0</v>
      </c>
      <c r="KY45" s="148">
        <v>0.8</v>
      </c>
      <c r="KZ45" s="148">
        <v>0</v>
      </c>
      <c r="LA45" s="148">
        <v>65.7</v>
      </c>
      <c r="LB45" s="148">
        <v>0</v>
      </c>
      <c r="LC45" s="148">
        <v>0</v>
      </c>
      <c r="LD45" s="148"/>
    </row>
    <row r="46" spans="2:316">
      <c r="B46" s="42" t="s">
        <v>411</v>
      </c>
      <c r="C46" s="67" t="s">
        <v>412</v>
      </c>
      <c r="D46" s="22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8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8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8">
        <f t="shared" si="0"/>
        <v>0</v>
      </c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8">
        <f t="shared" si="1"/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f t="shared" si="2"/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f t="shared" si="3"/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>
        <f t="shared" si="4"/>
        <v>0</v>
      </c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>
        <f t="shared" si="5"/>
        <v>0</v>
      </c>
      <c r="KS46" s="148">
        <v>0</v>
      </c>
      <c r="KT46" s="148">
        <v>0</v>
      </c>
      <c r="KU46" s="148">
        <v>0</v>
      </c>
      <c r="KV46" s="148">
        <v>0</v>
      </c>
      <c r="KW46" s="148">
        <v>0</v>
      </c>
      <c r="KX46" s="148">
        <v>0</v>
      </c>
      <c r="KY46" s="148">
        <v>0</v>
      </c>
      <c r="KZ46" s="148">
        <v>0</v>
      </c>
      <c r="LA46" s="148">
        <v>0</v>
      </c>
      <c r="LB46" s="148">
        <v>0</v>
      </c>
      <c r="LC46" s="148">
        <v>0</v>
      </c>
      <c r="LD46" s="148"/>
    </row>
    <row r="47" spans="2:316">
      <c r="B47" s="42" t="s">
        <v>413</v>
      </c>
      <c r="C47" s="67" t="s">
        <v>414</v>
      </c>
      <c r="D47" s="22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8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8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8">
        <f t="shared" si="0"/>
        <v>0</v>
      </c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8">
        <f t="shared" si="1"/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f t="shared" si="2"/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f t="shared" si="3"/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>
        <f t="shared" si="4"/>
        <v>0</v>
      </c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>
        <f t="shared" si="5"/>
        <v>0</v>
      </c>
      <c r="KS47" s="148">
        <v>0</v>
      </c>
      <c r="KT47" s="148">
        <v>0</v>
      </c>
      <c r="KU47" s="148">
        <v>0</v>
      </c>
      <c r="KV47" s="148">
        <v>0</v>
      </c>
      <c r="KW47" s="148">
        <v>0</v>
      </c>
      <c r="KX47" s="148">
        <v>0</v>
      </c>
      <c r="KY47" s="148">
        <v>0</v>
      </c>
      <c r="KZ47" s="148">
        <v>0</v>
      </c>
      <c r="LA47" s="148">
        <v>0</v>
      </c>
      <c r="LB47" s="148">
        <v>0</v>
      </c>
      <c r="LC47" s="148">
        <v>0</v>
      </c>
      <c r="LD47" s="148"/>
    </row>
    <row r="48" spans="2:316">
      <c r="B48" s="42" t="s">
        <v>415</v>
      </c>
      <c r="C48" s="67" t="s">
        <v>416</v>
      </c>
      <c r="D48" s="22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8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8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8">
        <f t="shared" si="0"/>
        <v>0</v>
      </c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8">
        <f t="shared" si="1"/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/>
      <c r="JD48" s="149">
        <v>0</v>
      </c>
      <c r="JE48" s="148">
        <f t="shared" si="2"/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f t="shared" si="3"/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>
        <f t="shared" si="4"/>
        <v>0</v>
      </c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>
        <f t="shared" si="5"/>
        <v>0</v>
      </c>
      <c r="KS48" s="148">
        <v>0</v>
      </c>
      <c r="KT48" s="148">
        <v>0</v>
      </c>
      <c r="KU48" s="148">
        <v>0</v>
      </c>
      <c r="KV48" s="148">
        <v>0</v>
      </c>
      <c r="KW48" s="148">
        <v>0</v>
      </c>
      <c r="KX48" s="148">
        <v>0</v>
      </c>
      <c r="KY48" s="148">
        <v>0</v>
      </c>
      <c r="KZ48" s="148">
        <v>0</v>
      </c>
      <c r="LA48" s="148">
        <v>0</v>
      </c>
      <c r="LB48" s="148">
        <v>0</v>
      </c>
      <c r="LC48" s="148">
        <v>0</v>
      </c>
      <c r="LD48" s="148"/>
    </row>
    <row r="49" spans="2:316">
      <c r="B49" s="143" t="s">
        <v>94</v>
      </c>
      <c r="C49" s="144" t="s">
        <v>417</v>
      </c>
      <c r="D49" s="100" t="s">
        <v>41</v>
      </c>
      <c r="E49" s="148">
        <f>+SUM(F49:Q49)</f>
        <v>0</v>
      </c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9"/>
      <c r="AZ49" s="149"/>
      <c r="BA49" s="149"/>
      <c r="BB49" s="149"/>
      <c r="BC49" s="149"/>
      <c r="BD49" s="149"/>
      <c r="BE49" s="148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8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8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8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8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8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8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9"/>
      <c r="GM49" s="149"/>
      <c r="GN49" s="149"/>
      <c r="GO49" s="149"/>
      <c r="GP49" s="149"/>
      <c r="GQ49" s="149"/>
      <c r="GR49" s="148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8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8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8">
        <f t="shared" si="0"/>
        <v>80.599999999999909</v>
      </c>
      <c r="IF49" s="149">
        <v>49.6</v>
      </c>
      <c r="IG49" s="149">
        <v>-53.2</v>
      </c>
      <c r="IH49" s="149">
        <v>90.8</v>
      </c>
      <c r="II49" s="149">
        <v>-44.1</v>
      </c>
      <c r="IJ49" s="149">
        <v>-174.60000000000002</v>
      </c>
      <c r="IK49" s="149">
        <v>138.5</v>
      </c>
      <c r="IL49" s="149">
        <v>340.6</v>
      </c>
      <c r="IM49" s="149">
        <v>-82.200000000000017</v>
      </c>
      <c r="IN49" s="149">
        <v>91.5</v>
      </c>
      <c r="IO49" s="149">
        <v>-65</v>
      </c>
      <c r="IP49" s="149">
        <v>115.29999999999998</v>
      </c>
      <c r="IQ49" s="149">
        <v>-326.60000000000002</v>
      </c>
      <c r="IR49" s="148">
        <f t="shared" si="1"/>
        <v>133.10000000000014</v>
      </c>
      <c r="IS49" s="149">
        <v>73.5</v>
      </c>
      <c r="IT49" s="149">
        <v>75.900000000000006</v>
      </c>
      <c r="IU49" s="149">
        <v>220.40000000000003</v>
      </c>
      <c r="IV49" s="149">
        <v>-223.3</v>
      </c>
      <c r="IW49" s="149">
        <v>-142.29999999999998</v>
      </c>
      <c r="IX49" s="149">
        <v>219.1</v>
      </c>
      <c r="IY49" s="149">
        <v>96.100000000000009</v>
      </c>
      <c r="IZ49" s="149">
        <v>-150.79999999999998</v>
      </c>
      <c r="JA49" s="149">
        <v>44.600000000000009</v>
      </c>
      <c r="JB49" s="149">
        <v>162.6</v>
      </c>
      <c r="JC49" s="149">
        <v>990.2</v>
      </c>
      <c r="JD49" s="149">
        <v>-1232.8999999999999</v>
      </c>
      <c r="JE49" s="148">
        <f t="shared" si="2"/>
        <v>2902</v>
      </c>
      <c r="JF49" s="149">
        <v>89.1</v>
      </c>
      <c r="JG49" s="149">
        <v>38.799999999999997</v>
      </c>
      <c r="JH49" s="149">
        <v>1249.5999999999999</v>
      </c>
      <c r="JI49" s="149">
        <v>988.30000000000007</v>
      </c>
      <c r="JJ49" s="149">
        <v>13.7</v>
      </c>
      <c r="JK49" s="149">
        <v>8.3999999999999879</v>
      </c>
      <c r="JL49" s="149">
        <v>40.300000000000011</v>
      </c>
      <c r="JM49" s="149">
        <v>274.7</v>
      </c>
      <c r="JN49" s="149">
        <v>826.90000000000009</v>
      </c>
      <c r="JO49" s="149">
        <v>-352.90000000000003</v>
      </c>
      <c r="JP49" s="149">
        <v>-15.599999999999966</v>
      </c>
      <c r="JQ49" s="149">
        <v>-259.3</v>
      </c>
      <c r="JR49" s="148">
        <f t="shared" si="3"/>
        <v>1497.9999999999998</v>
      </c>
      <c r="JS49" s="149">
        <v>390.70000000000005</v>
      </c>
      <c r="JT49" s="149">
        <v>72.7</v>
      </c>
      <c r="JU49" s="149">
        <v>377.1</v>
      </c>
      <c r="JV49" s="149">
        <v>253.3</v>
      </c>
      <c r="JW49" s="149">
        <v>-324.5</v>
      </c>
      <c r="JX49" s="149">
        <v>256</v>
      </c>
      <c r="JY49" s="149">
        <v>658.1</v>
      </c>
      <c r="JZ49" s="149">
        <v>-139.9</v>
      </c>
      <c r="KA49" s="149">
        <v>395.59999999999997</v>
      </c>
      <c r="KB49" s="149">
        <v>316.40000000000003</v>
      </c>
      <c r="KC49" s="149">
        <v>61.2</v>
      </c>
      <c r="KD49" s="149">
        <v>-818.7</v>
      </c>
      <c r="KE49" s="148">
        <f t="shared" si="4"/>
        <v>0</v>
      </c>
      <c r="KF49" s="148">
        <v>0</v>
      </c>
      <c r="KG49" s="148">
        <v>0</v>
      </c>
      <c r="KH49" s="148">
        <v>0</v>
      </c>
      <c r="KI49" s="148">
        <v>0</v>
      </c>
      <c r="KJ49" s="148">
        <v>0</v>
      </c>
      <c r="KK49" s="148">
        <v>0</v>
      </c>
      <c r="KL49" s="148">
        <v>0</v>
      </c>
      <c r="KM49" s="148">
        <v>0</v>
      </c>
      <c r="KN49" s="148">
        <v>0</v>
      </c>
      <c r="KO49" s="148">
        <v>0</v>
      </c>
      <c r="KP49" s="148">
        <v>0</v>
      </c>
      <c r="KQ49" s="148">
        <v>0</v>
      </c>
      <c r="KR49" s="148">
        <f t="shared" si="5"/>
        <v>914.89999999999986</v>
      </c>
      <c r="KS49" s="148">
        <v>410.20000000000005</v>
      </c>
      <c r="KT49" s="148">
        <v>-248.20000000000002</v>
      </c>
      <c r="KU49" s="148">
        <v>106.2</v>
      </c>
      <c r="KV49" s="148">
        <v>9.9999999999999964</v>
      </c>
      <c r="KW49" s="148">
        <v>-360</v>
      </c>
      <c r="KX49" s="148">
        <v>220.2</v>
      </c>
      <c r="KY49" s="148">
        <v>402.4</v>
      </c>
      <c r="KZ49" s="148">
        <v>-13.200000000000003</v>
      </c>
      <c r="LA49" s="148">
        <v>138.5</v>
      </c>
      <c r="LB49" s="148">
        <v>96</v>
      </c>
      <c r="LC49" s="148">
        <v>152.79999999999998</v>
      </c>
      <c r="LD49" s="148"/>
    </row>
    <row r="50" spans="2:316">
      <c r="B50" s="42" t="s">
        <v>418</v>
      </c>
      <c r="C50" s="30" t="s">
        <v>419</v>
      </c>
      <c r="D50" s="22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9"/>
      <c r="AZ50" s="149"/>
      <c r="BA50" s="149"/>
      <c r="BB50" s="149"/>
      <c r="BC50" s="149"/>
      <c r="BD50" s="149"/>
      <c r="BE50" s="148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8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8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8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8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8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8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9"/>
      <c r="GM50" s="149"/>
      <c r="GN50" s="149"/>
      <c r="GO50" s="149"/>
      <c r="GP50" s="149"/>
      <c r="GQ50" s="149"/>
      <c r="GR50" s="148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8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8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8">
        <f t="shared" si="0"/>
        <v>0</v>
      </c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8">
        <f t="shared" si="1"/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f t="shared" si="2"/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f t="shared" si="3"/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4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5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/>
    </row>
    <row r="51" spans="2:316">
      <c r="B51" s="42" t="s">
        <v>420</v>
      </c>
      <c r="C51" s="30" t="s">
        <v>421</v>
      </c>
      <c r="D51" s="22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9"/>
      <c r="AZ51" s="149"/>
      <c r="BA51" s="149"/>
      <c r="BB51" s="149"/>
      <c r="BC51" s="149"/>
      <c r="BD51" s="149"/>
      <c r="BE51" s="148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8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8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8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8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8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8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9"/>
      <c r="GM51" s="149"/>
      <c r="GN51" s="149"/>
      <c r="GO51" s="149"/>
      <c r="GP51" s="149"/>
      <c r="GQ51" s="149"/>
      <c r="GR51" s="148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8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8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8">
        <f t="shared" si="0"/>
        <v>16.100000000000023</v>
      </c>
      <c r="IF51" s="149">
        <v>-8.6999999999999993</v>
      </c>
      <c r="IG51" s="149">
        <v>-22.3</v>
      </c>
      <c r="IH51" s="149">
        <v>-3.8</v>
      </c>
      <c r="II51" s="149">
        <v>7.8</v>
      </c>
      <c r="IJ51" s="149">
        <v>-21.1</v>
      </c>
      <c r="IK51" s="149">
        <v>7</v>
      </c>
      <c r="IL51" s="149">
        <v>329.1</v>
      </c>
      <c r="IM51" s="149">
        <v>19.100000000000001</v>
      </c>
      <c r="IN51" s="149">
        <v>-2.6</v>
      </c>
      <c r="IO51" s="149">
        <v>-14.9</v>
      </c>
      <c r="IP51" s="149">
        <v>3.3</v>
      </c>
      <c r="IQ51" s="149">
        <v>-276.8</v>
      </c>
      <c r="IR51" s="148">
        <f t="shared" si="1"/>
        <v>21.5</v>
      </c>
      <c r="IS51" s="149">
        <v>-0.6</v>
      </c>
      <c r="IT51" s="149">
        <v>-2.2999999999999998</v>
      </c>
      <c r="IU51" s="149">
        <v>1.4</v>
      </c>
      <c r="IV51" s="149">
        <v>-42.8</v>
      </c>
      <c r="IW51" s="149">
        <v>-27.6</v>
      </c>
      <c r="IX51" s="149">
        <v>-16.2</v>
      </c>
      <c r="IY51" s="149">
        <v>44.8</v>
      </c>
      <c r="IZ51" s="149">
        <v>-21.8</v>
      </c>
      <c r="JA51" s="149">
        <v>-37.799999999999997</v>
      </c>
      <c r="JB51" s="149">
        <v>-8.6</v>
      </c>
      <c r="JC51" s="149">
        <v>23.1</v>
      </c>
      <c r="JD51" s="149">
        <v>109.9</v>
      </c>
      <c r="JE51" s="148">
        <f t="shared" si="2"/>
        <v>318.20000000000005</v>
      </c>
      <c r="JF51" s="149">
        <v>-17.600000000000001</v>
      </c>
      <c r="JG51" s="149">
        <v>-10.4</v>
      </c>
      <c r="JH51" s="149">
        <v>603.5</v>
      </c>
      <c r="JI51" s="149">
        <v>698</v>
      </c>
      <c r="JJ51" s="149">
        <v>10.1</v>
      </c>
      <c r="JK51" s="149">
        <v>-369.5</v>
      </c>
      <c r="JL51" s="149">
        <v>327</v>
      </c>
      <c r="JM51" s="149">
        <v>286.2</v>
      </c>
      <c r="JN51" s="149">
        <v>-154.4</v>
      </c>
      <c r="JO51" s="149">
        <v>-250.1</v>
      </c>
      <c r="JP51" s="149">
        <v>-110.8</v>
      </c>
      <c r="JQ51" s="149">
        <v>-693.8</v>
      </c>
      <c r="JR51" s="148">
        <f t="shared" si="3"/>
        <v>236.70000000000005</v>
      </c>
      <c r="JS51" s="149">
        <v>92.4</v>
      </c>
      <c r="JT51" s="149">
        <v>-4.4000000000000004</v>
      </c>
      <c r="JU51" s="149">
        <v>48.9</v>
      </c>
      <c r="JV51" s="149">
        <v>68.2</v>
      </c>
      <c r="JW51" s="149">
        <v>224.7</v>
      </c>
      <c r="JX51" s="149">
        <v>39.700000000000003</v>
      </c>
      <c r="JY51" s="149">
        <v>430.1</v>
      </c>
      <c r="JZ51" s="149">
        <v>6.1</v>
      </c>
      <c r="KA51" s="149">
        <v>-13.9</v>
      </c>
      <c r="KB51" s="149">
        <v>149.80000000000001</v>
      </c>
      <c r="KC51" s="149">
        <v>-106.2</v>
      </c>
      <c r="KD51" s="149">
        <v>-698.7</v>
      </c>
      <c r="KE51" s="148">
        <f t="shared" si="4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5"/>
        <v>108.40000000000015</v>
      </c>
      <c r="KS51" s="148">
        <v>480.5</v>
      </c>
      <c r="KT51" s="148">
        <v>30.7</v>
      </c>
      <c r="KU51" s="148">
        <v>-8.5</v>
      </c>
      <c r="KV51" s="148">
        <v>36.4</v>
      </c>
      <c r="KW51" s="148">
        <v>-98</v>
      </c>
      <c r="KX51" s="148">
        <v>106.7</v>
      </c>
      <c r="KY51" s="148">
        <v>49.2</v>
      </c>
      <c r="KZ51" s="148">
        <v>-1</v>
      </c>
      <c r="LA51" s="148">
        <v>1.6</v>
      </c>
      <c r="LB51" s="148">
        <v>4.0999999999999996</v>
      </c>
      <c r="LC51" s="148">
        <v>-493.3</v>
      </c>
      <c r="LD51" s="148"/>
    </row>
    <row r="52" spans="2:316">
      <c r="B52" s="42" t="s">
        <v>422</v>
      </c>
      <c r="C52" s="30" t="s">
        <v>423</v>
      </c>
      <c r="D52" s="22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9"/>
      <c r="AZ52" s="149"/>
      <c r="BA52" s="149"/>
      <c r="BB52" s="149"/>
      <c r="BC52" s="149"/>
      <c r="BD52" s="149"/>
      <c r="BE52" s="148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8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8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8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8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8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8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9"/>
      <c r="GM52" s="149"/>
      <c r="GN52" s="149"/>
      <c r="GO52" s="149"/>
      <c r="GP52" s="149"/>
      <c r="GQ52" s="149"/>
      <c r="GR52" s="148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8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8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8">
        <f t="shared" si="0"/>
        <v>-9.8000000000000043</v>
      </c>
      <c r="IF52" s="149">
        <v>67.900000000000006</v>
      </c>
      <c r="IG52" s="149">
        <v>110.8</v>
      </c>
      <c r="IH52" s="149">
        <v>64.599999999999994</v>
      </c>
      <c r="II52" s="149">
        <v>-45.2</v>
      </c>
      <c r="IJ52" s="149">
        <v>-48.6</v>
      </c>
      <c r="IK52" s="149">
        <v>53.2</v>
      </c>
      <c r="IL52" s="149">
        <v>-44.2</v>
      </c>
      <c r="IM52" s="149">
        <v>-85.9</v>
      </c>
      <c r="IN52" s="149">
        <v>9.5</v>
      </c>
      <c r="IO52" s="149">
        <v>-112.8</v>
      </c>
      <c r="IP52" s="149">
        <v>-17.2</v>
      </c>
      <c r="IQ52" s="149">
        <v>38.1</v>
      </c>
      <c r="IR52" s="148">
        <f t="shared" si="1"/>
        <v>174.20000000000002</v>
      </c>
      <c r="IS52" s="149">
        <v>35.9</v>
      </c>
      <c r="IT52" s="149">
        <v>52.4</v>
      </c>
      <c r="IU52" s="149">
        <v>161.4</v>
      </c>
      <c r="IV52" s="149">
        <v>-30.5</v>
      </c>
      <c r="IW52" s="149">
        <v>-42.5</v>
      </c>
      <c r="IX52" s="149">
        <v>85.2</v>
      </c>
      <c r="IY52" s="149">
        <v>40.1</v>
      </c>
      <c r="IZ52" s="149">
        <v>-133.69999999999999</v>
      </c>
      <c r="JA52" s="149">
        <v>-19.399999999999999</v>
      </c>
      <c r="JB52" s="149">
        <v>1.7</v>
      </c>
      <c r="JC52" s="149">
        <v>6.3</v>
      </c>
      <c r="JD52" s="149">
        <v>17.3</v>
      </c>
      <c r="JE52" s="148">
        <f t="shared" si="2"/>
        <v>1694.1999999999998</v>
      </c>
      <c r="JF52" s="149">
        <v>8.1999999999999993</v>
      </c>
      <c r="JG52" s="149">
        <v>50.3</v>
      </c>
      <c r="JH52" s="149">
        <v>636.6</v>
      </c>
      <c r="JI52" s="149">
        <v>284.2</v>
      </c>
      <c r="JJ52" s="149">
        <v>-16.3</v>
      </c>
      <c r="JK52" s="149">
        <v>-14.5</v>
      </c>
      <c r="JL52" s="149">
        <v>-477.7</v>
      </c>
      <c r="JM52" s="149">
        <v>14.5</v>
      </c>
      <c r="JN52" s="149">
        <v>653.70000000000005</v>
      </c>
      <c r="JO52" s="149">
        <v>-36.200000000000003</v>
      </c>
      <c r="JP52" s="149">
        <v>-51.9</v>
      </c>
      <c r="JQ52" s="149">
        <v>643.29999999999995</v>
      </c>
      <c r="JR52" s="148">
        <f t="shared" si="3"/>
        <v>583.19999999999993</v>
      </c>
      <c r="JS52" s="149">
        <v>142.30000000000001</v>
      </c>
      <c r="JT52" s="149">
        <v>21.1</v>
      </c>
      <c r="JU52" s="149">
        <v>175.6</v>
      </c>
      <c r="JV52" s="149">
        <v>219.2</v>
      </c>
      <c r="JW52" s="149">
        <v>-174.6</v>
      </c>
      <c r="JX52" s="149">
        <v>-0.8</v>
      </c>
      <c r="JY52" s="149">
        <v>11.3</v>
      </c>
      <c r="JZ52" s="149">
        <v>-251.2</v>
      </c>
      <c r="KA52" s="149">
        <v>162.6</v>
      </c>
      <c r="KB52" s="149">
        <v>213.8</v>
      </c>
      <c r="KC52" s="149">
        <v>55.6</v>
      </c>
      <c r="KD52" s="149">
        <v>8.3000000000000007</v>
      </c>
      <c r="KE52" s="148">
        <f t="shared" si="4"/>
        <v>0</v>
      </c>
      <c r="KF52" s="148">
        <v>0</v>
      </c>
      <c r="KG52" s="148">
        <v>0</v>
      </c>
      <c r="KH52" s="148">
        <v>0</v>
      </c>
      <c r="KI52" s="148">
        <v>0</v>
      </c>
      <c r="KJ52" s="148">
        <v>0</v>
      </c>
      <c r="KK52" s="148">
        <v>0</v>
      </c>
      <c r="KL52" s="148">
        <v>0</v>
      </c>
      <c r="KM52" s="148">
        <v>0</v>
      </c>
      <c r="KN52" s="148">
        <v>0</v>
      </c>
      <c r="KO52" s="148">
        <v>0</v>
      </c>
      <c r="KP52" s="148">
        <v>0</v>
      </c>
      <c r="KQ52" s="148">
        <v>0</v>
      </c>
      <c r="KR52" s="148">
        <f t="shared" si="5"/>
        <v>203.79999999999998</v>
      </c>
      <c r="KS52" s="148">
        <v>-258</v>
      </c>
      <c r="KT52" s="148">
        <v>-16.3</v>
      </c>
      <c r="KU52" s="148">
        <v>5.7</v>
      </c>
      <c r="KV52" s="148">
        <v>-8.3000000000000007</v>
      </c>
      <c r="KW52" s="148">
        <v>-45.5</v>
      </c>
      <c r="KX52" s="148">
        <v>9.6</v>
      </c>
      <c r="KY52" s="148">
        <v>183.7</v>
      </c>
      <c r="KZ52" s="148">
        <v>-69</v>
      </c>
      <c r="LA52" s="148">
        <v>31.2</v>
      </c>
      <c r="LB52" s="148">
        <v>203.8</v>
      </c>
      <c r="LC52" s="148">
        <v>166.9</v>
      </c>
      <c r="LD52" s="148"/>
    </row>
    <row r="53" spans="2:316">
      <c r="B53" s="42" t="s">
        <v>424</v>
      </c>
      <c r="C53" s="30" t="s">
        <v>425</v>
      </c>
      <c r="D53" s="22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9"/>
      <c r="AZ53" s="149"/>
      <c r="BA53" s="149"/>
      <c r="BB53" s="149"/>
      <c r="BC53" s="149"/>
      <c r="BD53" s="149"/>
      <c r="BE53" s="148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8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8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8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8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8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8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9"/>
      <c r="GM53" s="149"/>
      <c r="GN53" s="149"/>
      <c r="GO53" s="149"/>
      <c r="GP53" s="149"/>
      <c r="GQ53" s="149"/>
      <c r="GR53" s="148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8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8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8">
        <f t="shared" si="0"/>
        <v>199.4</v>
      </c>
      <c r="IF53" s="149">
        <v>10.3</v>
      </c>
      <c r="IG53" s="149">
        <v>-34.5</v>
      </c>
      <c r="IH53" s="149">
        <v>-7.2</v>
      </c>
      <c r="II53" s="149">
        <v>-25.8</v>
      </c>
      <c r="IJ53" s="149">
        <v>-6.9</v>
      </c>
      <c r="IK53" s="149">
        <v>-23.7</v>
      </c>
      <c r="IL53" s="149">
        <v>-19.8</v>
      </c>
      <c r="IM53" s="149">
        <v>-27.7</v>
      </c>
      <c r="IN53" s="149">
        <v>-7.3</v>
      </c>
      <c r="IO53" s="149">
        <v>-1.9</v>
      </c>
      <c r="IP53" s="149">
        <v>-17.5</v>
      </c>
      <c r="IQ53" s="149">
        <v>361.40000000000003</v>
      </c>
      <c r="IR53" s="148">
        <f t="shared" si="1"/>
        <v>26.400000000000002</v>
      </c>
      <c r="IS53" s="149">
        <v>-7.8</v>
      </c>
      <c r="IT53" s="149">
        <v>-32.9</v>
      </c>
      <c r="IU53" s="149">
        <v>-13.6</v>
      </c>
      <c r="IV53" s="149">
        <v>-19.5</v>
      </c>
      <c r="IW53" s="149">
        <v>-7.1</v>
      </c>
      <c r="IX53" s="149">
        <v>-15.4</v>
      </c>
      <c r="IY53" s="149">
        <v>-17.600000000000001</v>
      </c>
      <c r="IZ53" s="149">
        <v>-18.7</v>
      </c>
      <c r="JA53" s="149">
        <v>-13.6</v>
      </c>
      <c r="JB53" s="149">
        <v>177.7</v>
      </c>
      <c r="JC53" s="149">
        <v>5.2</v>
      </c>
      <c r="JD53" s="149">
        <v>-10.3</v>
      </c>
      <c r="JE53" s="148">
        <f t="shared" si="2"/>
        <v>428.6</v>
      </c>
      <c r="JF53" s="149">
        <v>-13.4</v>
      </c>
      <c r="JG53" s="149">
        <v>-38.9</v>
      </c>
      <c r="JH53" s="149">
        <v>-12.9</v>
      </c>
      <c r="JI53" s="149">
        <v>10.5</v>
      </c>
      <c r="JJ53" s="149">
        <v>-14.6</v>
      </c>
      <c r="JK53" s="149">
        <v>371.7</v>
      </c>
      <c r="JL53" s="149">
        <v>-21.2</v>
      </c>
      <c r="JM53" s="149">
        <v>-30.099999999999998</v>
      </c>
      <c r="JN53" s="149">
        <v>184.5</v>
      </c>
      <c r="JO53" s="149">
        <v>-25.1</v>
      </c>
      <c r="JP53" s="149">
        <v>17.3</v>
      </c>
      <c r="JQ53" s="149">
        <v>0.8</v>
      </c>
      <c r="JR53" s="148">
        <f t="shared" si="3"/>
        <v>131.89999999999995</v>
      </c>
      <c r="JS53" s="149">
        <v>-11.8</v>
      </c>
      <c r="JT53" s="149">
        <v>-42.5</v>
      </c>
      <c r="JU53" s="149">
        <v>-12.4</v>
      </c>
      <c r="JV53" s="149">
        <v>-30.4</v>
      </c>
      <c r="JW53" s="149">
        <v>4.5</v>
      </c>
      <c r="JX53" s="149">
        <v>-19.100000000000001</v>
      </c>
      <c r="JY53" s="149">
        <v>-18.899999999999999</v>
      </c>
      <c r="JZ53" s="149">
        <v>-3.3</v>
      </c>
      <c r="KA53" s="149">
        <v>-12</v>
      </c>
      <c r="KB53" s="149">
        <v>-8.4</v>
      </c>
      <c r="KC53" s="149">
        <v>-0.9</v>
      </c>
      <c r="KD53" s="149">
        <v>287.09999999999997</v>
      </c>
      <c r="KE53" s="148">
        <f t="shared" si="4"/>
        <v>0</v>
      </c>
      <c r="KF53" s="148">
        <v>0</v>
      </c>
      <c r="KG53" s="148">
        <v>0</v>
      </c>
      <c r="KH53" s="148">
        <v>0</v>
      </c>
      <c r="KI53" s="148">
        <v>0</v>
      </c>
      <c r="KJ53" s="148">
        <v>0</v>
      </c>
      <c r="KK53" s="148">
        <v>0</v>
      </c>
      <c r="KL53" s="148">
        <v>0</v>
      </c>
      <c r="KM53" s="148">
        <v>0</v>
      </c>
      <c r="KN53" s="148">
        <v>0</v>
      </c>
      <c r="KO53" s="148">
        <v>0</v>
      </c>
      <c r="KP53" s="148">
        <v>0</v>
      </c>
      <c r="KQ53" s="148">
        <v>0</v>
      </c>
      <c r="KR53" s="148">
        <f t="shared" si="5"/>
        <v>427.4</v>
      </c>
      <c r="KS53" s="148">
        <v>-5.6</v>
      </c>
      <c r="KT53" s="148">
        <v>-41.7</v>
      </c>
      <c r="KU53" s="148">
        <v>6.8</v>
      </c>
      <c r="KV53" s="148">
        <v>-25.400000000000002</v>
      </c>
      <c r="KW53" s="148">
        <v>6.6000000000000005</v>
      </c>
      <c r="KX53" s="148">
        <v>5.8</v>
      </c>
      <c r="KY53" s="148">
        <v>-21.400000000000002</v>
      </c>
      <c r="KZ53" s="148">
        <v>-17.7</v>
      </c>
      <c r="LA53" s="148">
        <v>-1.4000000000000001</v>
      </c>
      <c r="LB53" s="148">
        <v>-32.4</v>
      </c>
      <c r="LC53" s="148">
        <v>553.79999999999995</v>
      </c>
      <c r="LD53" s="148"/>
    </row>
    <row r="54" spans="2:316">
      <c r="B54" s="42" t="s">
        <v>505</v>
      </c>
      <c r="C54" s="30" t="s">
        <v>506</v>
      </c>
      <c r="D54" s="22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9"/>
      <c r="AZ54" s="149"/>
      <c r="BA54" s="149"/>
      <c r="BB54" s="149"/>
      <c r="BC54" s="149"/>
      <c r="BD54" s="149"/>
      <c r="BE54" s="148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8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8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8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8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8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8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9"/>
      <c r="GM54" s="149"/>
      <c r="GN54" s="149"/>
      <c r="GO54" s="149"/>
      <c r="GP54" s="149"/>
      <c r="GQ54" s="149"/>
      <c r="GR54" s="148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8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8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8">
        <f t="shared" si="0"/>
        <v>0</v>
      </c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8">
        <f t="shared" si="1"/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f t="shared" si="2"/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f t="shared" si="3"/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4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5"/>
        <v>-0.1</v>
      </c>
      <c r="KS54" s="148">
        <v>0</v>
      </c>
      <c r="KT54" s="148">
        <v>0</v>
      </c>
      <c r="KU54" s="148">
        <v>-0.1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/>
    </row>
    <row r="55" spans="2:316">
      <c r="B55" s="42" t="s">
        <v>507</v>
      </c>
      <c r="C55" s="30" t="s">
        <v>508</v>
      </c>
      <c r="D55" s="22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9"/>
      <c r="AZ55" s="149"/>
      <c r="BA55" s="149"/>
      <c r="BB55" s="149"/>
      <c r="BC55" s="149"/>
      <c r="BD55" s="149"/>
      <c r="BE55" s="148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8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8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8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8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8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8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8"/>
      <c r="ES55" s="148"/>
      <c r="ET55" s="148"/>
      <c r="EU55" s="148"/>
      <c r="EV55" s="148"/>
      <c r="EW55" s="148"/>
      <c r="EX55" s="148"/>
      <c r="EY55" s="148"/>
      <c r="EZ55" s="148"/>
      <c r="FA55" s="148"/>
      <c r="FB55" s="148"/>
      <c r="FC55" s="148"/>
      <c r="FD55" s="148"/>
      <c r="FE55" s="148"/>
      <c r="FF55" s="148"/>
      <c r="FG55" s="148"/>
      <c r="FH55" s="148"/>
      <c r="FI55" s="148"/>
      <c r="FJ55" s="148"/>
      <c r="FK55" s="148"/>
      <c r="FL55" s="148"/>
      <c r="FM55" s="148"/>
      <c r="FN55" s="148"/>
      <c r="FO55" s="148"/>
      <c r="FP55" s="14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9"/>
      <c r="GM55" s="149"/>
      <c r="GN55" s="149"/>
      <c r="GO55" s="149"/>
      <c r="GP55" s="149"/>
      <c r="GQ55" s="149"/>
      <c r="GR55" s="148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8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8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8">
        <f t="shared" si="0"/>
        <v>0</v>
      </c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8">
        <f t="shared" si="1"/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f t="shared" si="2"/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f t="shared" si="3"/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4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5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/>
    </row>
    <row r="56" spans="2:316">
      <c r="B56" s="42" t="s">
        <v>509</v>
      </c>
      <c r="C56" s="67" t="s">
        <v>510</v>
      </c>
      <c r="D56" s="22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8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8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8">
        <f t="shared" si="0"/>
        <v>0</v>
      </c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8">
        <f t="shared" si="1"/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f t="shared" si="2"/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f t="shared" si="3"/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>
        <f t="shared" si="4"/>
        <v>0</v>
      </c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>
        <f t="shared" si="5"/>
        <v>0</v>
      </c>
      <c r="KS56" s="148">
        <v>0</v>
      </c>
      <c r="KT56" s="148">
        <v>0</v>
      </c>
      <c r="KU56" s="148">
        <v>0</v>
      </c>
      <c r="KV56" s="148">
        <v>0</v>
      </c>
      <c r="KW56" s="148">
        <v>0</v>
      </c>
      <c r="KX56" s="148">
        <v>0</v>
      </c>
      <c r="KY56" s="148">
        <v>0</v>
      </c>
      <c r="KZ56" s="148">
        <v>0</v>
      </c>
      <c r="LA56" s="148">
        <v>0</v>
      </c>
      <c r="LB56" s="148">
        <v>0</v>
      </c>
      <c r="LC56" s="148">
        <v>0</v>
      </c>
      <c r="LD56" s="148"/>
    </row>
    <row r="57" spans="2:316">
      <c r="B57" s="42" t="s">
        <v>511</v>
      </c>
      <c r="C57" s="67" t="s">
        <v>512</v>
      </c>
      <c r="D57" s="22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8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8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8">
        <f t="shared" si="0"/>
        <v>0</v>
      </c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8">
        <f t="shared" si="1"/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f t="shared" si="2"/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f t="shared" si="3"/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>
        <f t="shared" si="4"/>
        <v>0</v>
      </c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>
        <f t="shared" si="5"/>
        <v>0</v>
      </c>
      <c r="KS57" s="148">
        <v>0</v>
      </c>
      <c r="KT57" s="148">
        <v>0</v>
      </c>
      <c r="KU57" s="148">
        <v>0</v>
      </c>
      <c r="KV57" s="148">
        <v>0</v>
      </c>
      <c r="KW57" s="148">
        <v>0</v>
      </c>
      <c r="KX57" s="148">
        <v>0</v>
      </c>
      <c r="KY57" s="148">
        <v>0</v>
      </c>
      <c r="KZ57" s="148">
        <v>0</v>
      </c>
      <c r="LA57" s="148">
        <v>0</v>
      </c>
      <c r="LB57" s="148">
        <v>0</v>
      </c>
      <c r="LC57" s="148">
        <v>0</v>
      </c>
      <c r="LD57" s="148"/>
    </row>
    <row r="58" spans="2:316">
      <c r="B58" s="42" t="s">
        <v>513</v>
      </c>
      <c r="C58" s="67" t="s">
        <v>514</v>
      </c>
      <c r="D58" s="22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8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8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8">
        <f t="shared" si="0"/>
        <v>0</v>
      </c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8">
        <f t="shared" si="1"/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f t="shared" si="2"/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f t="shared" si="3"/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>
        <f t="shared" si="4"/>
        <v>0</v>
      </c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>
        <f t="shared" si="5"/>
        <v>0</v>
      </c>
      <c r="KS58" s="148">
        <v>0</v>
      </c>
      <c r="KT58" s="148">
        <v>0</v>
      </c>
      <c r="KU58" s="148">
        <v>0</v>
      </c>
      <c r="KV58" s="148">
        <v>0</v>
      </c>
      <c r="KW58" s="148">
        <v>0</v>
      </c>
      <c r="KX58" s="148">
        <v>0</v>
      </c>
      <c r="KY58" s="148">
        <v>0</v>
      </c>
      <c r="KZ58" s="148">
        <v>0</v>
      </c>
      <c r="LA58" s="148">
        <v>0</v>
      </c>
      <c r="LB58" s="148">
        <v>0</v>
      </c>
      <c r="LC58" s="148">
        <v>0</v>
      </c>
      <c r="LD58" s="148"/>
    </row>
    <row r="59" spans="2:316">
      <c r="B59" s="42" t="s">
        <v>515</v>
      </c>
      <c r="C59" s="67" t="s">
        <v>516</v>
      </c>
      <c r="D59" s="22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8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8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8">
        <f t="shared" si="0"/>
        <v>0</v>
      </c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8">
        <f t="shared" si="1"/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f t="shared" si="2"/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f t="shared" si="3"/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>
        <f t="shared" si="4"/>
        <v>0</v>
      </c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>
        <f t="shared" si="5"/>
        <v>0</v>
      </c>
      <c r="KS59" s="148">
        <v>0</v>
      </c>
      <c r="KT59" s="148">
        <v>0</v>
      </c>
      <c r="KU59" s="148">
        <v>0</v>
      </c>
      <c r="KV59" s="148">
        <v>0</v>
      </c>
      <c r="KW59" s="148">
        <v>0</v>
      </c>
      <c r="KX59" s="148">
        <v>0</v>
      </c>
      <c r="KY59" s="148">
        <v>0</v>
      </c>
      <c r="KZ59" s="148">
        <v>0</v>
      </c>
      <c r="LA59" s="148">
        <v>0</v>
      </c>
      <c r="LB59" s="148">
        <v>0</v>
      </c>
      <c r="LC59" s="148">
        <v>0</v>
      </c>
      <c r="LD59" s="148"/>
    </row>
    <row r="60" spans="2:316">
      <c r="B60" s="42" t="s">
        <v>517</v>
      </c>
      <c r="C60" s="67" t="s">
        <v>518</v>
      </c>
      <c r="D60" s="22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8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8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8">
        <f t="shared" si="0"/>
        <v>0</v>
      </c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8">
        <f t="shared" si="1"/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f t="shared" si="2"/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f t="shared" si="3"/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>
        <f t="shared" si="4"/>
        <v>0</v>
      </c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>
        <f t="shared" si="5"/>
        <v>0</v>
      </c>
      <c r="KS60" s="148">
        <v>0</v>
      </c>
      <c r="KT60" s="148">
        <v>0</v>
      </c>
      <c r="KU60" s="148">
        <v>0</v>
      </c>
      <c r="KV60" s="148">
        <v>0</v>
      </c>
      <c r="KW60" s="148">
        <v>0</v>
      </c>
      <c r="KX60" s="148">
        <v>0</v>
      </c>
      <c r="KY60" s="148">
        <v>0</v>
      </c>
      <c r="KZ60" s="148">
        <v>0</v>
      </c>
      <c r="LA60" s="148">
        <v>0</v>
      </c>
      <c r="LB60" s="148">
        <v>0</v>
      </c>
      <c r="LC60" s="148">
        <v>0</v>
      </c>
      <c r="LD60" s="148"/>
    </row>
    <row r="61" spans="2:316">
      <c r="B61" s="42" t="s">
        <v>519</v>
      </c>
      <c r="C61" s="30" t="s">
        <v>520</v>
      </c>
      <c r="D61" s="22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8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8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8">
        <f t="shared" si="0"/>
        <v>0</v>
      </c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8">
        <f t="shared" si="1"/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f t="shared" si="2"/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f t="shared" si="3"/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>
        <f t="shared" si="4"/>
        <v>0</v>
      </c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>
        <f t="shared" si="5"/>
        <v>0</v>
      </c>
      <c r="KS61" s="148">
        <v>0</v>
      </c>
      <c r="KT61" s="148">
        <v>0</v>
      </c>
      <c r="KU61" s="148">
        <v>0</v>
      </c>
      <c r="KV61" s="148">
        <v>0</v>
      </c>
      <c r="KW61" s="148">
        <v>0</v>
      </c>
      <c r="KX61" s="148">
        <v>0</v>
      </c>
      <c r="KY61" s="148">
        <v>0</v>
      </c>
      <c r="KZ61" s="148">
        <v>0</v>
      </c>
      <c r="LA61" s="148">
        <v>0</v>
      </c>
      <c r="LB61" s="148">
        <v>0</v>
      </c>
      <c r="LC61" s="148">
        <v>0</v>
      </c>
      <c r="LD61" s="148"/>
    </row>
    <row r="62" spans="2:316">
      <c r="B62" s="42" t="s">
        <v>521</v>
      </c>
      <c r="C62" s="30" t="s">
        <v>522</v>
      </c>
      <c r="D62" s="22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9"/>
      <c r="AZ62" s="149"/>
      <c r="BA62" s="149"/>
      <c r="BB62" s="149"/>
      <c r="BC62" s="149"/>
      <c r="BD62" s="149"/>
      <c r="BE62" s="148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8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8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8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8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8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8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8"/>
      <c r="ES62" s="148"/>
      <c r="ET62" s="148"/>
      <c r="EU62" s="148"/>
      <c r="EV62" s="148"/>
      <c r="EW62" s="148"/>
      <c r="EX62" s="148"/>
      <c r="EY62" s="148"/>
      <c r="EZ62" s="148"/>
      <c r="FA62" s="148"/>
      <c r="FB62" s="148"/>
      <c r="FC62" s="148"/>
      <c r="FD62" s="148"/>
      <c r="FE62" s="148"/>
      <c r="FF62" s="148"/>
      <c r="FG62" s="148"/>
      <c r="FH62" s="148"/>
      <c r="FI62" s="148"/>
      <c r="FJ62" s="148"/>
      <c r="FK62" s="148"/>
      <c r="FL62" s="148"/>
      <c r="FM62" s="148"/>
      <c r="FN62" s="148"/>
      <c r="FO62" s="148"/>
      <c r="FP62" s="14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9"/>
      <c r="GM62" s="149"/>
      <c r="GN62" s="149"/>
      <c r="GO62" s="149"/>
      <c r="GP62" s="149"/>
      <c r="GQ62" s="149"/>
      <c r="GR62" s="148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8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8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8">
        <f t="shared" si="0"/>
        <v>-125.10000000000002</v>
      </c>
      <c r="IF62" s="149">
        <v>-19.899999999999999</v>
      </c>
      <c r="IG62" s="149">
        <v>-107.2</v>
      </c>
      <c r="IH62" s="149">
        <v>37.200000000000003</v>
      </c>
      <c r="II62" s="149">
        <v>19.100000000000001</v>
      </c>
      <c r="IJ62" s="149">
        <v>-98</v>
      </c>
      <c r="IK62" s="149">
        <v>102</v>
      </c>
      <c r="IL62" s="149">
        <v>75.5</v>
      </c>
      <c r="IM62" s="149">
        <v>12.3</v>
      </c>
      <c r="IN62" s="149">
        <v>91.9</v>
      </c>
      <c r="IO62" s="149">
        <v>64.599999999999994</v>
      </c>
      <c r="IP62" s="149">
        <v>146.69999999999999</v>
      </c>
      <c r="IQ62" s="149">
        <v>-449.3</v>
      </c>
      <c r="IR62" s="148">
        <f t="shared" si="1"/>
        <v>-88.999999999999773</v>
      </c>
      <c r="IS62" s="149">
        <v>46</v>
      </c>
      <c r="IT62" s="149">
        <v>58.7</v>
      </c>
      <c r="IU62" s="149">
        <v>71.2</v>
      </c>
      <c r="IV62" s="149">
        <v>-130.5</v>
      </c>
      <c r="IW62" s="149">
        <v>-65.099999999999994</v>
      </c>
      <c r="IX62" s="149">
        <v>165.5</v>
      </c>
      <c r="IY62" s="149">
        <v>28.8</v>
      </c>
      <c r="IZ62" s="149">
        <v>23.4</v>
      </c>
      <c r="JA62" s="149">
        <v>115.4</v>
      </c>
      <c r="JB62" s="149">
        <v>-8.1999999999999993</v>
      </c>
      <c r="JC62" s="149">
        <v>955.6</v>
      </c>
      <c r="JD62" s="149">
        <v>-1349.8</v>
      </c>
      <c r="JE62" s="148">
        <f t="shared" si="2"/>
        <v>460.99999999999989</v>
      </c>
      <c r="JF62" s="149">
        <v>111.9</v>
      </c>
      <c r="JG62" s="149">
        <v>37.799999999999997</v>
      </c>
      <c r="JH62" s="149">
        <v>22.4</v>
      </c>
      <c r="JI62" s="149">
        <v>-4.4000000000000004</v>
      </c>
      <c r="JJ62" s="149">
        <v>34.5</v>
      </c>
      <c r="JK62" s="149">
        <v>20.7</v>
      </c>
      <c r="JL62" s="149">
        <v>212.2</v>
      </c>
      <c r="JM62" s="149">
        <v>4.0999999999999996</v>
      </c>
      <c r="JN62" s="149">
        <v>143.1</v>
      </c>
      <c r="JO62" s="149">
        <v>-41.5</v>
      </c>
      <c r="JP62" s="149">
        <v>129.80000000000001</v>
      </c>
      <c r="JQ62" s="149">
        <v>-209.6</v>
      </c>
      <c r="JR62" s="148">
        <f t="shared" si="3"/>
        <v>546.20000000000005</v>
      </c>
      <c r="JS62" s="149">
        <v>167.8</v>
      </c>
      <c r="JT62" s="149">
        <v>98.5</v>
      </c>
      <c r="JU62" s="149">
        <v>165</v>
      </c>
      <c r="JV62" s="149">
        <v>-3.7</v>
      </c>
      <c r="JW62" s="149">
        <v>-379.1</v>
      </c>
      <c r="JX62" s="149">
        <v>236.2</v>
      </c>
      <c r="JY62" s="149">
        <v>235.6</v>
      </c>
      <c r="JZ62" s="149">
        <v>108.5</v>
      </c>
      <c r="KA62" s="149">
        <v>258.89999999999998</v>
      </c>
      <c r="KB62" s="149">
        <v>-38.799999999999997</v>
      </c>
      <c r="KC62" s="149">
        <v>112.7</v>
      </c>
      <c r="KD62" s="149">
        <v>-415.4</v>
      </c>
      <c r="KE62" s="148">
        <f t="shared" si="4"/>
        <v>0</v>
      </c>
      <c r="KF62" s="148">
        <v>0</v>
      </c>
      <c r="KG62" s="148">
        <v>0</v>
      </c>
      <c r="KH62" s="148">
        <v>0</v>
      </c>
      <c r="KI62" s="148">
        <v>0</v>
      </c>
      <c r="KJ62" s="148">
        <v>0</v>
      </c>
      <c r="KK62" s="148">
        <v>0</v>
      </c>
      <c r="KL62" s="148">
        <v>0</v>
      </c>
      <c r="KM62" s="148">
        <v>0</v>
      </c>
      <c r="KN62" s="148">
        <v>0</v>
      </c>
      <c r="KO62" s="148">
        <v>0</v>
      </c>
      <c r="KP62" s="148">
        <v>0</v>
      </c>
      <c r="KQ62" s="148">
        <v>0</v>
      </c>
      <c r="KR62" s="148">
        <f t="shared" si="5"/>
        <v>175.4</v>
      </c>
      <c r="KS62" s="148">
        <v>193.3</v>
      </c>
      <c r="KT62" s="148">
        <v>-220.9</v>
      </c>
      <c r="KU62" s="148">
        <v>102.3</v>
      </c>
      <c r="KV62" s="148">
        <v>7.3</v>
      </c>
      <c r="KW62" s="148">
        <v>-223.1</v>
      </c>
      <c r="KX62" s="148">
        <v>98.1</v>
      </c>
      <c r="KY62" s="148">
        <v>190.9</v>
      </c>
      <c r="KZ62" s="148">
        <v>74.5</v>
      </c>
      <c r="LA62" s="148">
        <v>107.1</v>
      </c>
      <c r="LB62" s="148">
        <v>-79.5</v>
      </c>
      <c r="LC62" s="148">
        <v>-74.599999999999994</v>
      </c>
      <c r="LD62" s="148"/>
    </row>
    <row r="63" spans="2:316">
      <c r="B63" s="40" t="s">
        <v>96</v>
      </c>
      <c r="C63" s="66" t="s">
        <v>523</v>
      </c>
      <c r="D63" s="22" t="s">
        <v>41</v>
      </c>
      <c r="E63" s="148">
        <f>+SUM(F63:Q63)</f>
        <v>0</v>
      </c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9"/>
      <c r="AZ63" s="149"/>
      <c r="BA63" s="149"/>
      <c r="BB63" s="149"/>
      <c r="BC63" s="149"/>
      <c r="BD63" s="149"/>
      <c r="BE63" s="148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8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8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8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8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8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8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9"/>
      <c r="GM63" s="149"/>
      <c r="GN63" s="149"/>
      <c r="GO63" s="149"/>
      <c r="GP63" s="149"/>
      <c r="GQ63" s="149"/>
      <c r="GR63" s="148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8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8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8">
        <f t="shared" si="0"/>
        <v>-126.40000000000009</v>
      </c>
      <c r="IF63" s="149">
        <v>39.300000000000004</v>
      </c>
      <c r="IG63" s="149">
        <v>-21.100000000000009</v>
      </c>
      <c r="IH63" s="149">
        <v>97.7</v>
      </c>
      <c r="II63" s="149">
        <v>-18.300000000000004</v>
      </c>
      <c r="IJ63" s="149">
        <v>-167.7</v>
      </c>
      <c r="IK63" s="149">
        <v>161.80000000000001</v>
      </c>
      <c r="IL63" s="149">
        <v>360.40000000000003</v>
      </c>
      <c r="IM63" s="149">
        <v>-56.90000000000002</v>
      </c>
      <c r="IN63" s="149">
        <v>98.600000000000009</v>
      </c>
      <c r="IO63" s="149">
        <v>-63.100000000000009</v>
      </c>
      <c r="IP63" s="149">
        <v>132.79999999999998</v>
      </c>
      <c r="IQ63" s="149">
        <v>-689.90000000000009</v>
      </c>
      <c r="IR63" s="148">
        <f t="shared" si="1"/>
        <v>99.300000000000182</v>
      </c>
      <c r="IS63" s="149">
        <v>79.8</v>
      </c>
      <c r="IT63" s="149">
        <v>106.30000000000001</v>
      </c>
      <c r="IU63" s="149">
        <v>233.90000000000003</v>
      </c>
      <c r="IV63" s="149">
        <v>-203.8</v>
      </c>
      <c r="IW63" s="149">
        <v>-135.19999999999999</v>
      </c>
      <c r="IX63" s="149">
        <v>234.2</v>
      </c>
      <c r="IY63" s="149">
        <v>113.7</v>
      </c>
      <c r="IZ63" s="149">
        <v>-134.79999999999998</v>
      </c>
      <c r="JA63" s="149">
        <v>58.20000000000001</v>
      </c>
      <c r="JB63" s="149">
        <v>-15.099999999999998</v>
      </c>
      <c r="JC63" s="149">
        <v>985</v>
      </c>
      <c r="JD63" s="149">
        <v>-1222.8999999999999</v>
      </c>
      <c r="JE63" s="148">
        <f t="shared" si="2"/>
        <v>2467.9</v>
      </c>
      <c r="JF63" s="149">
        <v>102.5</v>
      </c>
      <c r="JG63" s="149">
        <v>75.199999999999989</v>
      </c>
      <c r="JH63" s="149">
        <v>1262.5</v>
      </c>
      <c r="JI63" s="149">
        <v>977.80000000000007</v>
      </c>
      <c r="JJ63" s="149">
        <v>28.299999999999997</v>
      </c>
      <c r="JK63" s="149">
        <v>-363.6</v>
      </c>
      <c r="JL63" s="149">
        <v>61.5</v>
      </c>
      <c r="JM63" s="149">
        <v>302.40000000000003</v>
      </c>
      <c r="JN63" s="149">
        <v>642.40000000000009</v>
      </c>
      <c r="JO63" s="149">
        <v>-327.8</v>
      </c>
      <c r="JP63" s="149">
        <v>-32.899999999999977</v>
      </c>
      <c r="JQ63" s="149">
        <v>-260.39999999999998</v>
      </c>
      <c r="JR63" s="148">
        <f t="shared" si="3"/>
        <v>1361</v>
      </c>
      <c r="JS63" s="149">
        <v>402.5</v>
      </c>
      <c r="JT63" s="149">
        <v>113</v>
      </c>
      <c r="JU63" s="149">
        <v>389.5</v>
      </c>
      <c r="JV63" s="149">
        <v>283.7</v>
      </c>
      <c r="JW63" s="149">
        <v>-329</v>
      </c>
      <c r="JX63" s="149">
        <v>274.8</v>
      </c>
      <c r="JY63" s="149">
        <v>677</v>
      </c>
      <c r="JZ63" s="149">
        <v>-138.9</v>
      </c>
      <c r="KA63" s="149">
        <v>407.59999999999997</v>
      </c>
      <c r="KB63" s="149">
        <v>324.8</v>
      </c>
      <c r="KC63" s="149">
        <v>62.1</v>
      </c>
      <c r="KD63" s="149">
        <v>-1106.0999999999999</v>
      </c>
      <c r="KE63" s="148">
        <f t="shared" si="4"/>
        <v>1878.1</v>
      </c>
      <c r="KF63" s="148">
        <v>25.099999999999994</v>
      </c>
      <c r="KG63" s="148">
        <v>-25</v>
      </c>
      <c r="KH63" s="148">
        <v>210.9</v>
      </c>
      <c r="KI63" s="148">
        <v>-164.9</v>
      </c>
      <c r="KJ63" s="148">
        <v>-100.8</v>
      </c>
      <c r="KK63" s="148">
        <v>121.8</v>
      </c>
      <c r="KL63" s="148">
        <v>296.3</v>
      </c>
      <c r="KM63" s="148">
        <v>528.20000000000005</v>
      </c>
      <c r="KN63" s="148">
        <v>315.89999999999998</v>
      </c>
      <c r="KO63" s="148">
        <v>115.79999999999995</v>
      </c>
      <c r="KP63" s="148">
        <v>580.19999999999993</v>
      </c>
      <c r="KQ63" s="148">
        <v>-25.399999999999977</v>
      </c>
      <c r="KR63" s="148">
        <f t="shared" si="5"/>
        <v>1082.2999999999997</v>
      </c>
      <c r="KS63" s="148">
        <v>1019.8</v>
      </c>
      <c r="KT63" s="148">
        <v>-209.70000000000002</v>
      </c>
      <c r="KU63" s="148">
        <v>99.399999999999991</v>
      </c>
      <c r="KV63" s="148">
        <v>35.299999999999997</v>
      </c>
      <c r="KW63" s="148">
        <v>-366.7</v>
      </c>
      <c r="KX63" s="148">
        <v>214</v>
      </c>
      <c r="KY63" s="148">
        <v>423.7</v>
      </c>
      <c r="KZ63" s="148">
        <v>-0.5</v>
      </c>
      <c r="LA63" s="148">
        <v>139.79999999999998</v>
      </c>
      <c r="LB63" s="148">
        <v>128.30000000000001</v>
      </c>
      <c r="LC63" s="148">
        <v>-401.1</v>
      </c>
      <c r="LD63" s="148"/>
    </row>
    <row r="64" spans="2:316">
      <c r="B64" s="42" t="s">
        <v>524</v>
      </c>
      <c r="C64" s="67" t="s">
        <v>390</v>
      </c>
      <c r="D64" s="22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8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8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8">
        <f t="shared" si="0"/>
        <v>16.100000000000023</v>
      </c>
      <c r="IF64" s="149">
        <v>-8.6999999999999993</v>
      </c>
      <c r="IG64" s="149">
        <v>-22.3</v>
      </c>
      <c r="IH64" s="149">
        <v>-3.8</v>
      </c>
      <c r="II64" s="149">
        <v>7.8</v>
      </c>
      <c r="IJ64" s="149">
        <v>-21.1</v>
      </c>
      <c r="IK64" s="149">
        <v>7</v>
      </c>
      <c r="IL64" s="149">
        <v>329.1</v>
      </c>
      <c r="IM64" s="149">
        <v>19.100000000000001</v>
      </c>
      <c r="IN64" s="149">
        <v>-2.6</v>
      </c>
      <c r="IO64" s="149">
        <v>-14.9</v>
      </c>
      <c r="IP64" s="149">
        <v>3.3</v>
      </c>
      <c r="IQ64" s="149">
        <v>-276.8</v>
      </c>
      <c r="IR64" s="148">
        <f t="shared" si="1"/>
        <v>21.5</v>
      </c>
      <c r="IS64" s="149">
        <v>-0.6</v>
      </c>
      <c r="IT64" s="149">
        <v>-2.2999999999999998</v>
      </c>
      <c r="IU64" s="149">
        <v>1.4</v>
      </c>
      <c r="IV64" s="149">
        <v>-42.8</v>
      </c>
      <c r="IW64" s="149">
        <v>-27.6</v>
      </c>
      <c r="IX64" s="149">
        <v>-16.2</v>
      </c>
      <c r="IY64" s="149">
        <v>44.8</v>
      </c>
      <c r="IZ64" s="149">
        <v>-21.8</v>
      </c>
      <c r="JA64" s="149">
        <v>-37.799999999999997</v>
      </c>
      <c r="JB64" s="149">
        <v>-8.6</v>
      </c>
      <c r="JC64" s="149">
        <v>23.1</v>
      </c>
      <c r="JD64" s="149">
        <v>109.9</v>
      </c>
      <c r="JE64" s="148">
        <f t="shared" si="2"/>
        <v>318.20000000000005</v>
      </c>
      <c r="JF64" s="149">
        <v>-17.600000000000001</v>
      </c>
      <c r="JG64" s="149">
        <v>-10.4</v>
      </c>
      <c r="JH64" s="149">
        <v>603.5</v>
      </c>
      <c r="JI64" s="149">
        <v>698</v>
      </c>
      <c r="JJ64" s="149">
        <v>10.1</v>
      </c>
      <c r="JK64" s="149">
        <v>-369.5</v>
      </c>
      <c r="JL64" s="149">
        <v>327</v>
      </c>
      <c r="JM64" s="149">
        <v>286.2</v>
      </c>
      <c r="JN64" s="149">
        <v>-154.4</v>
      </c>
      <c r="JO64" s="149">
        <v>-250.1</v>
      </c>
      <c r="JP64" s="149">
        <v>-110.8</v>
      </c>
      <c r="JQ64" s="149">
        <v>-693.8</v>
      </c>
      <c r="JR64" s="148">
        <f t="shared" si="3"/>
        <v>236.70000000000005</v>
      </c>
      <c r="JS64" s="149">
        <v>92.4</v>
      </c>
      <c r="JT64" s="149">
        <v>-4.4000000000000004</v>
      </c>
      <c r="JU64" s="149">
        <v>48.9</v>
      </c>
      <c r="JV64" s="149">
        <v>68.2</v>
      </c>
      <c r="JW64" s="149">
        <v>224.7</v>
      </c>
      <c r="JX64" s="149">
        <v>39.700000000000003</v>
      </c>
      <c r="JY64" s="149">
        <v>430.1</v>
      </c>
      <c r="JZ64" s="149">
        <v>6.1</v>
      </c>
      <c r="KA64" s="149">
        <v>-13.9</v>
      </c>
      <c r="KB64" s="149">
        <v>149.80000000000001</v>
      </c>
      <c r="KC64" s="149">
        <v>-106.2</v>
      </c>
      <c r="KD64" s="149">
        <v>-698.7</v>
      </c>
      <c r="KE64" s="148">
        <f t="shared" si="4"/>
        <v>-17</v>
      </c>
      <c r="KF64" s="148">
        <v>78.599999999999994</v>
      </c>
      <c r="KG64" s="148">
        <v>-11.7</v>
      </c>
      <c r="KH64" s="148">
        <v>91.7</v>
      </c>
      <c r="KI64" s="148">
        <v>15.9</v>
      </c>
      <c r="KJ64" s="148">
        <v>-11.7</v>
      </c>
      <c r="KK64" s="148">
        <v>-12.3</v>
      </c>
      <c r="KL64" s="148">
        <v>21.7</v>
      </c>
      <c r="KM64" s="148">
        <v>63.1</v>
      </c>
      <c r="KN64" s="148">
        <v>30.8</v>
      </c>
      <c r="KO64" s="148">
        <v>19.3</v>
      </c>
      <c r="KP64" s="148">
        <v>77.5</v>
      </c>
      <c r="KQ64" s="148">
        <v>-379.9</v>
      </c>
      <c r="KR64" s="148">
        <f t="shared" si="5"/>
        <v>108.40000000000015</v>
      </c>
      <c r="KS64" s="148">
        <v>480.5</v>
      </c>
      <c r="KT64" s="148">
        <v>30.7</v>
      </c>
      <c r="KU64" s="148">
        <v>-8.5</v>
      </c>
      <c r="KV64" s="148">
        <v>36.4</v>
      </c>
      <c r="KW64" s="148">
        <v>-98</v>
      </c>
      <c r="KX64" s="148">
        <v>106.7</v>
      </c>
      <c r="KY64" s="148">
        <v>49.2</v>
      </c>
      <c r="KZ64" s="148">
        <v>-1</v>
      </c>
      <c r="LA64" s="148">
        <v>1.6</v>
      </c>
      <c r="LB64" s="148">
        <v>4.0999999999999996</v>
      </c>
      <c r="LC64" s="148">
        <v>-493.3</v>
      </c>
      <c r="LD64" s="148"/>
    </row>
    <row r="65" spans="2:316">
      <c r="B65" s="42" t="s">
        <v>525</v>
      </c>
      <c r="C65" s="67" t="s">
        <v>392</v>
      </c>
      <c r="D65" s="22" t="s">
        <v>41</v>
      </c>
      <c r="E65" s="148">
        <f>+SUM(F65:Q65)</f>
        <v>0</v>
      </c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9"/>
      <c r="AZ65" s="149"/>
      <c r="BA65" s="149"/>
      <c r="BB65" s="149"/>
      <c r="BC65" s="149"/>
      <c r="BD65" s="149"/>
      <c r="BE65" s="148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8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8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8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8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8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8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9"/>
      <c r="GM65" s="149"/>
      <c r="GN65" s="149"/>
      <c r="GO65" s="149"/>
      <c r="GP65" s="149"/>
      <c r="GQ65" s="149"/>
      <c r="GR65" s="148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8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8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8">
        <f t="shared" si="0"/>
        <v>-9.8000000000000043</v>
      </c>
      <c r="IF65" s="149">
        <v>67.900000000000006</v>
      </c>
      <c r="IG65" s="149">
        <v>110.8</v>
      </c>
      <c r="IH65" s="149">
        <v>64.599999999999994</v>
      </c>
      <c r="II65" s="149">
        <v>-45.2</v>
      </c>
      <c r="IJ65" s="149">
        <v>-48.6</v>
      </c>
      <c r="IK65" s="149">
        <v>53.2</v>
      </c>
      <c r="IL65" s="149">
        <v>-44.2</v>
      </c>
      <c r="IM65" s="149">
        <v>-85.9</v>
      </c>
      <c r="IN65" s="149">
        <v>9.5</v>
      </c>
      <c r="IO65" s="149">
        <v>-112.8</v>
      </c>
      <c r="IP65" s="149">
        <v>-17.2</v>
      </c>
      <c r="IQ65" s="149">
        <v>38.1</v>
      </c>
      <c r="IR65" s="148">
        <f t="shared" si="1"/>
        <v>174.20000000000002</v>
      </c>
      <c r="IS65" s="149">
        <v>35.9</v>
      </c>
      <c r="IT65" s="149">
        <v>52.4</v>
      </c>
      <c r="IU65" s="149">
        <v>161.4</v>
      </c>
      <c r="IV65" s="149">
        <v>-30.5</v>
      </c>
      <c r="IW65" s="149">
        <v>-42.5</v>
      </c>
      <c r="IX65" s="149">
        <v>85.2</v>
      </c>
      <c r="IY65" s="149">
        <v>40.1</v>
      </c>
      <c r="IZ65" s="149">
        <v>-133.69999999999999</v>
      </c>
      <c r="JA65" s="149">
        <v>-19.399999999999999</v>
      </c>
      <c r="JB65" s="149">
        <v>1.7</v>
      </c>
      <c r="JC65" s="149">
        <v>6.3</v>
      </c>
      <c r="JD65" s="149">
        <v>17.3</v>
      </c>
      <c r="JE65" s="148">
        <f t="shared" si="2"/>
        <v>1694.1999999999998</v>
      </c>
      <c r="JF65" s="149">
        <v>8.1999999999999993</v>
      </c>
      <c r="JG65" s="149">
        <v>50.3</v>
      </c>
      <c r="JH65" s="149">
        <v>636.6</v>
      </c>
      <c r="JI65" s="149">
        <v>284.2</v>
      </c>
      <c r="JJ65" s="149">
        <v>-16.3</v>
      </c>
      <c r="JK65" s="149">
        <v>-14.5</v>
      </c>
      <c r="JL65" s="149">
        <v>-477.7</v>
      </c>
      <c r="JM65" s="149">
        <v>14.5</v>
      </c>
      <c r="JN65" s="149">
        <v>653.70000000000005</v>
      </c>
      <c r="JO65" s="149">
        <v>-36.200000000000003</v>
      </c>
      <c r="JP65" s="149">
        <v>-51.9</v>
      </c>
      <c r="JQ65" s="149">
        <v>643.29999999999995</v>
      </c>
      <c r="JR65" s="148">
        <f t="shared" si="3"/>
        <v>583.19999999999993</v>
      </c>
      <c r="JS65" s="149">
        <v>142.30000000000001</v>
      </c>
      <c r="JT65" s="149">
        <v>21.1</v>
      </c>
      <c r="JU65" s="149">
        <v>175.6</v>
      </c>
      <c r="JV65" s="149">
        <v>219.2</v>
      </c>
      <c r="JW65" s="149">
        <v>-174.6</v>
      </c>
      <c r="JX65" s="149">
        <v>-0.8</v>
      </c>
      <c r="JY65" s="149">
        <v>11.3</v>
      </c>
      <c r="JZ65" s="149">
        <v>-251.2</v>
      </c>
      <c r="KA65" s="149">
        <v>162.6</v>
      </c>
      <c r="KB65" s="149">
        <v>213.8</v>
      </c>
      <c r="KC65" s="149">
        <v>55.6</v>
      </c>
      <c r="KD65" s="149">
        <v>8.3000000000000007</v>
      </c>
      <c r="KE65" s="148">
        <f t="shared" si="4"/>
        <v>696.9</v>
      </c>
      <c r="KF65" s="148">
        <v>-71.5</v>
      </c>
      <c r="KG65" s="148">
        <v>105.3</v>
      </c>
      <c r="KH65" s="148">
        <v>55.8</v>
      </c>
      <c r="KI65" s="148">
        <v>-91.9</v>
      </c>
      <c r="KJ65" s="148">
        <v>28.5</v>
      </c>
      <c r="KK65" s="148">
        <v>-18.7</v>
      </c>
      <c r="KL65" s="148">
        <v>80.7</v>
      </c>
      <c r="KM65" s="148">
        <v>333.8</v>
      </c>
      <c r="KN65" s="148">
        <v>16</v>
      </c>
      <c r="KO65" s="148">
        <v>271.89999999999998</v>
      </c>
      <c r="KP65" s="148">
        <v>-32.200000000000003</v>
      </c>
      <c r="KQ65" s="148">
        <v>19.2</v>
      </c>
      <c r="KR65" s="148">
        <f t="shared" si="5"/>
        <v>807.9</v>
      </c>
      <c r="KS65" s="148">
        <v>346.1</v>
      </c>
      <c r="KT65" s="148">
        <v>-16.3</v>
      </c>
      <c r="KU65" s="148">
        <v>5.7</v>
      </c>
      <c r="KV65" s="148">
        <v>-8.3000000000000007</v>
      </c>
      <c r="KW65" s="148">
        <v>-45.5</v>
      </c>
      <c r="KX65" s="148">
        <v>9.6</v>
      </c>
      <c r="KY65" s="148">
        <v>183.7</v>
      </c>
      <c r="KZ65" s="148">
        <v>-69</v>
      </c>
      <c r="LA65" s="148">
        <v>31.2</v>
      </c>
      <c r="LB65" s="148">
        <v>203.8</v>
      </c>
      <c r="LC65" s="148">
        <v>166.9</v>
      </c>
      <c r="LD65" s="148"/>
    </row>
    <row r="66" spans="2:316">
      <c r="B66" s="42" t="s">
        <v>526</v>
      </c>
      <c r="C66" s="67" t="s">
        <v>394</v>
      </c>
      <c r="D66" s="22" t="s">
        <v>41</v>
      </c>
      <c r="E66" s="148">
        <f>+SUM(F66:Q66)</f>
        <v>0</v>
      </c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9"/>
      <c r="AZ66" s="149"/>
      <c r="BA66" s="149"/>
      <c r="BB66" s="149"/>
      <c r="BC66" s="149"/>
      <c r="BD66" s="149"/>
      <c r="BE66" s="148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8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8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8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8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8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8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9"/>
      <c r="GM66" s="149"/>
      <c r="GN66" s="149"/>
      <c r="GO66" s="149"/>
      <c r="GP66" s="149"/>
      <c r="GQ66" s="149"/>
      <c r="GR66" s="148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8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8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8">
        <f t="shared" si="0"/>
        <v>-7.6</v>
      </c>
      <c r="IF66" s="149"/>
      <c r="IG66" s="149">
        <v>-2.4</v>
      </c>
      <c r="IH66" s="149">
        <v>-0.3</v>
      </c>
      <c r="II66" s="149"/>
      <c r="IJ66" s="149"/>
      <c r="IK66" s="149">
        <v>-0.4</v>
      </c>
      <c r="IL66" s="149"/>
      <c r="IM66" s="149">
        <v>-2.4</v>
      </c>
      <c r="IN66" s="149">
        <v>-0.2</v>
      </c>
      <c r="IO66" s="149"/>
      <c r="IP66" s="149"/>
      <c r="IQ66" s="149">
        <v>-1.9</v>
      </c>
      <c r="IR66" s="148">
        <f t="shared" si="1"/>
        <v>-7.3999999999999995</v>
      </c>
      <c r="IS66" s="149">
        <v>-1.5</v>
      </c>
      <c r="IT66" s="149">
        <v>-2.5</v>
      </c>
      <c r="IU66" s="149">
        <v>-0.1</v>
      </c>
      <c r="IV66" s="149">
        <v>0</v>
      </c>
      <c r="IW66" s="149">
        <v>0</v>
      </c>
      <c r="IX66" s="149">
        <v>-0.3</v>
      </c>
      <c r="IY66" s="149">
        <v>0</v>
      </c>
      <c r="IZ66" s="149">
        <v>-2.7</v>
      </c>
      <c r="JA66" s="149">
        <v>0</v>
      </c>
      <c r="JB66" s="149">
        <v>0</v>
      </c>
      <c r="JC66" s="149">
        <v>0</v>
      </c>
      <c r="JD66" s="149">
        <v>-0.3</v>
      </c>
      <c r="JE66" s="148">
        <f t="shared" si="2"/>
        <v>-5.4999999999999991</v>
      </c>
      <c r="JF66" s="149">
        <v>0</v>
      </c>
      <c r="JG66" s="149">
        <v>-2.5</v>
      </c>
      <c r="JH66" s="149">
        <v>0</v>
      </c>
      <c r="JI66" s="149">
        <v>0</v>
      </c>
      <c r="JJ66" s="149">
        <v>0</v>
      </c>
      <c r="JK66" s="149">
        <v>-0.3</v>
      </c>
      <c r="JL66" s="149">
        <v>0</v>
      </c>
      <c r="JM66" s="149">
        <v>-2.4</v>
      </c>
      <c r="JN66" s="149">
        <v>0</v>
      </c>
      <c r="JO66" s="149">
        <v>0</v>
      </c>
      <c r="JP66" s="149">
        <v>0</v>
      </c>
      <c r="JQ66" s="149">
        <v>-0.3</v>
      </c>
      <c r="JR66" s="148">
        <f t="shared" si="3"/>
        <v>-5.0999999999999996</v>
      </c>
      <c r="JS66" s="149">
        <v>0</v>
      </c>
      <c r="JT66" s="149">
        <v>-2.2000000000000002</v>
      </c>
      <c r="JU66" s="149">
        <v>0</v>
      </c>
      <c r="JV66" s="149">
        <v>0</v>
      </c>
      <c r="JW66" s="149">
        <v>0</v>
      </c>
      <c r="JX66" s="149">
        <v>-0.3</v>
      </c>
      <c r="JY66" s="149">
        <v>0</v>
      </c>
      <c r="JZ66" s="149">
        <v>-2.2999999999999998</v>
      </c>
      <c r="KA66" s="149">
        <v>0</v>
      </c>
      <c r="KB66" s="149">
        <v>0</v>
      </c>
      <c r="KC66" s="149">
        <v>0</v>
      </c>
      <c r="KD66" s="149">
        <v>-0.3</v>
      </c>
      <c r="KE66" s="148">
        <f t="shared" si="4"/>
        <v>-5.6999999999999993</v>
      </c>
      <c r="KF66" s="148">
        <v>0</v>
      </c>
      <c r="KG66" s="148">
        <v>-2.2999999999999998</v>
      </c>
      <c r="KH66" s="148">
        <v>0</v>
      </c>
      <c r="KI66" s="148">
        <v>0</v>
      </c>
      <c r="KJ66" s="148">
        <v>0</v>
      </c>
      <c r="KK66" s="148">
        <v>-0.3</v>
      </c>
      <c r="KL66" s="148">
        <v>-0.2</v>
      </c>
      <c r="KM66" s="148">
        <v>-2.4</v>
      </c>
      <c r="KN66" s="148">
        <v>0</v>
      </c>
      <c r="KO66" s="148">
        <v>-0.1</v>
      </c>
      <c r="KP66" s="148">
        <v>0</v>
      </c>
      <c r="KQ66" s="148">
        <v>-0.4</v>
      </c>
      <c r="KR66" s="148">
        <f t="shared" si="5"/>
        <v>-9.2999999999999989</v>
      </c>
      <c r="KS66" s="148">
        <v>-0.1</v>
      </c>
      <c r="KT66" s="148">
        <v>-3.2</v>
      </c>
      <c r="KU66" s="148">
        <v>0</v>
      </c>
      <c r="KV66" s="148">
        <v>-0.1</v>
      </c>
      <c r="KW66" s="148">
        <v>-0.1</v>
      </c>
      <c r="KX66" s="148">
        <v>-0.4</v>
      </c>
      <c r="KY66" s="148">
        <v>-0.1</v>
      </c>
      <c r="KZ66" s="148">
        <v>-5</v>
      </c>
      <c r="LA66" s="148">
        <v>-0.1</v>
      </c>
      <c r="LB66" s="148">
        <v>-0.1</v>
      </c>
      <c r="LC66" s="148">
        <v>-0.1</v>
      </c>
      <c r="LD66" s="148"/>
    </row>
    <row r="67" spans="2:316">
      <c r="B67" s="42" t="s">
        <v>527</v>
      </c>
      <c r="C67" s="67" t="s">
        <v>396</v>
      </c>
      <c r="D67" s="22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8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8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8">
        <f t="shared" si="0"/>
        <v>0</v>
      </c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8">
        <f t="shared" si="1"/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f t="shared" si="2"/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f t="shared" si="3"/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>
        <f t="shared" si="4"/>
        <v>-0.1</v>
      </c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-0.1</v>
      </c>
      <c r="KO67" s="148">
        <v>0</v>
      </c>
      <c r="KP67" s="148">
        <v>0</v>
      </c>
      <c r="KQ67" s="148">
        <v>0</v>
      </c>
      <c r="KR67" s="148">
        <f t="shared" si="5"/>
        <v>-0.1</v>
      </c>
      <c r="KS67" s="148">
        <v>0</v>
      </c>
      <c r="KT67" s="148">
        <v>0</v>
      </c>
      <c r="KU67" s="148">
        <v>-0.1</v>
      </c>
      <c r="KV67" s="148">
        <v>0</v>
      </c>
      <c r="KW67" s="148">
        <v>0</v>
      </c>
      <c r="KX67" s="148">
        <v>0</v>
      </c>
      <c r="KY67" s="148">
        <v>0</v>
      </c>
      <c r="KZ67" s="148"/>
      <c r="LA67" s="148"/>
      <c r="LB67" s="148"/>
      <c r="LC67" s="148"/>
      <c r="LD67" s="148"/>
    </row>
    <row r="68" spans="2:316">
      <c r="B68" s="42" t="s">
        <v>528</v>
      </c>
      <c r="C68" s="67" t="s">
        <v>398</v>
      </c>
      <c r="D68" s="22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8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8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8">
        <f t="shared" si="0"/>
        <v>0</v>
      </c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8">
        <f t="shared" si="1"/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f t="shared" si="2"/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f t="shared" si="3"/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>
        <f t="shared" si="4"/>
        <v>0</v>
      </c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>
        <f t="shared" si="5"/>
        <v>0</v>
      </c>
      <c r="KS68" s="148">
        <v>0</v>
      </c>
      <c r="KT68" s="148">
        <v>0</v>
      </c>
      <c r="KU68" s="148">
        <v>0</v>
      </c>
      <c r="KV68" s="148">
        <v>0</v>
      </c>
      <c r="KW68" s="148">
        <v>0</v>
      </c>
      <c r="KX68" s="148">
        <v>0</v>
      </c>
      <c r="KY68" s="148">
        <v>0</v>
      </c>
      <c r="KZ68" s="148">
        <v>0</v>
      </c>
      <c r="LA68" s="148">
        <v>0</v>
      </c>
      <c r="LB68" s="148">
        <v>0</v>
      </c>
      <c r="LC68" s="148">
        <v>0</v>
      </c>
      <c r="LD68" s="148"/>
    </row>
    <row r="69" spans="2:316">
      <c r="B69" s="42" t="s">
        <v>529</v>
      </c>
      <c r="C69" s="67" t="s">
        <v>530</v>
      </c>
      <c r="D69" s="22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/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/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/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/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8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8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8">
        <f t="shared" si="0"/>
        <v>0</v>
      </c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8">
        <f t="shared" si="1"/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f t="shared" si="2"/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f t="shared" si="3"/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>
        <f t="shared" si="4"/>
        <v>0</v>
      </c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>
        <f t="shared" si="5"/>
        <v>0</v>
      </c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148">
        <v>0</v>
      </c>
      <c r="LA69" s="148">
        <v>0</v>
      </c>
      <c r="LB69" s="148">
        <v>0</v>
      </c>
      <c r="LC69" s="148">
        <v>0</v>
      </c>
      <c r="LD69" s="148"/>
    </row>
    <row r="70" spans="2:316">
      <c r="B70" s="42" t="s">
        <v>531</v>
      </c>
      <c r="C70" s="67" t="s">
        <v>402</v>
      </c>
      <c r="D70" s="22" t="s">
        <v>41</v>
      </c>
      <c r="E70" s="148">
        <f>+SUM(F70:Q70)</f>
        <v>0</v>
      </c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9"/>
      <c r="AZ70" s="149"/>
      <c r="BA70" s="149"/>
      <c r="BB70" s="149"/>
      <c r="BC70" s="149"/>
      <c r="BD70" s="149"/>
      <c r="BE70" s="148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8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8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8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8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8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8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9"/>
      <c r="GM70" s="149"/>
      <c r="GN70" s="149"/>
      <c r="GO70" s="149"/>
      <c r="GP70" s="149"/>
      <c r="GQ70" s="149"/>
      <c r="GR70" s="148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8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8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8">
        <f t="shared" si="0"/>
        <v>-125.10000000000002</v>
      </c>
      <c r="IF70" s="149">
        <v>-19.899999999999999</v>
      </c>
      <c r="IG70" s="149">
        <v>-107.2</v>
      </c>
      <c r="IH70" s="149">
        <v>37.200000000000003</v>
      </c>
      <c r="II70" s="149">
        <v>19.100000000000001</v>
      </c>
      <c r="IJ70" s="149">
        <v>-98</v>
      </c>
      <c r="IK70" s="149">
        <v>102</v>
      </c>
      <c r="IL70" s="149">
        <v>75.5</v>
      </c>
      <c r="IM70" s="149">
        <v>12.3</v>
      </c>
      <c r="IN70" s="149">
        <v>91.9</v>
      </c>
      <c r="IO70" s="149">
        <v>64.599999999999994</v>
      </c>
      <c r="IP70" s="149">
        <v>146.69999999999999</v>
      </c>
      <c r="IQ70" s="149">
        <v>-449.3</v>
      </c>
      <c r="IR70" s="148">
        <f t="shared" si="1"/>
        <v>-88.999999999999773</v>
      </c>
      <c r="IS70" s="149">
        <v>46</v>
      </c>
      <c r="IT70" s="149">
        <v>58.7</v>
      </c>
      <c r="IU70" s="149">
        <v>71.2</v>
      </c>
      <c r="IV70" s="149">
        <v>-130.5</v>
      </c>
      <c r="IW70" s="149">
        <v>-65.099999999999994</v>
      </c>
      <c r="IX70" s="149">
        <v>165.5</v>
      </c>
      <c r="IY70" s="149">
        <v>28.8</v>
      </c>
      <c r="IZ70" s="149">
        <v>23.4</v>
      </c>
      <c r="JA70" s="149">
        <v>115.4</v>
      </c>
      <c r="JB70" s="149">
        <v>-8.1999999999999993</v>
      </c>
      <c r="JC70" s="149">
        <v>955.6</v>
      </c>
      <c r="JD70" s="149">
        <v>-1349.8</v>
      </c>
      <c r="JE70" s="148">
        <f t="shared" si="2"/>
        <v>460.99999999999989</v>
      </c>
      <c r="JF70" s="149">
        <v>111.9</v>
      </c>
      <c r="JG70" s="149">
        <v>37.799999999999997</v>
      </c>
      <c r="JH70" s="149">
        <v>22.4</v>
      </c>
      <c r="JI70" s="149">
        <v>-4.4000000000000004</v>
      </c>
      <c r="JJ70" s="149">
        <v>34.5</v>
      </c>
      <c r="JK70" s="149">
        <v>20.7</v>
      </c>
      <c r="JL70" s="149">
        <v>212.2</v>
      </c>
      <c r="JM70" s="149">
        <v>4.0999999999999996</v>
      </c>
      <c r="JN70" s="149">
        <v>143.1</v>
      </c>
      <c r="JO70" s="149">
        <v>-41.5</v>
      </c>
      <c r="JP70" s="149">
        <v>129.80000000000001</v>
      </c>
      <c r="JQ70" s="149">
        <v>-209.6</v>
      </c>
      <c r="JR70" s="148">
        <f t="shared" si="3"/>
        <v>546.20000000000005</v>
      </c>
      <c r="JS70" s="149">
        <v>167.8</v>
      </c>
      <c r="JT70" s="149">
        <v>98.5</v>
      </c>
      <c r="JU70" s="149">
        <v>165</v>
      </c>
      <c r="JV70" s="149">
        <v>-3.7</v>
      </c>
      <c r="JW70" s="149">
        <v>-379.1</v>
      </c>
      <c r="JX70" s="149">
        <v>236.2</v>
      </c>
      <c r="JY70" s="149">
        <v>235.6</v>
      </c>
      <c r="JZ70" s="149">
        <v>108.5</v>
      </c>
      <c r="KA70" s="149">
        <v>258.89999999999998</v>
      </c>
      <c r="KB70" s="149">
        <v>-38.799999999999997</v>
      </c>
      <c r="KC70" s="149">
        <v>112.7</v>
      </c>
      <c r="KD70" s="149">
        <v>-415.4</v>
      </c>
      <c r="KE70" s="148">
        <f t="shared" si="4"/>
        <v>1204</v>
      </c>
      <c r="KF70" s="148">
        <v>18</v>
      </c>
      <c r="KG70" s="148">
        <v>-116.3</v>
      </c>
      <c r="KH70" s="148">
        <v>63.4</v>
      </c>
      <c r="KI70" s="148">
        <v>-88.9</v>
      </c>
      <c r="KJ70" s="148">
        <v>-117.6</v>
      </c>
      <c r="KK70" s="148">
        <v>153.1</v>
      </c>
      <c r="KL70" s="148">
        <v>194.1</v>
      </c>
      <c r="KM70" s="148">
        <v>133.69999999999999</v>
      </c>
      <c r="KN70" s="148">
        <v>269.2</v>
      </c>
      <c r="KO70" s="148">
        <v>-175.3</v>
      </c>
      <c r="KP70" s="148">
        <v>534.9</v>
      </c>
      <c r="KQ70" s="148">
        <v>335.7</v>
      </c>
      <c r="KR70" s="148">
        <f t="shared" si="5"/>
        <v>175.4</v>
      </c>
      <c r="KS70" s="148">
        <v>193.3</v>
      </c>
      <c r="KT70" s="148">
        <v>-220.9</v>
      </c>
      <c r="KU70" s="148">
        <v>102.3</v>
      </c>
      <c r="KV70" s="148">
        <v>7.3</v>
      </c>
      <c r="KW70" s="148">
        <v>-223.1</v>
      </c>
      <c r="KX70" s="148">
        <v>98.1</v>
      </c>
      <c r="KY70" s="148">
        <v>190.9</v>
      </c>
      <c r="KZ70" s="148">
        <v>74.5</v>
      </c>
      <c r="LA70" s="148">
        <v>107.1</v>
      </c>
      <c r="LB70" s="148">
        <v>-79.5</v>
      </c>
      <c r="LC70" s="148">
        <v>-74.599999999999994</v>
      </c>
      <c r="LD70" s="148"/>
    </row>
    <row r="71" spans="2:316">
      <c r="B71" s="40" t="s">
        <v>98</v>
      </c>
      <c r="C71" s="66" t="s">
        <v>532</v>
      </c>
      <c r="D71" s="22" t="s">
        <v>41</v>
      </c>
      <c r="E71" s="148">
        <f>+SUM(F71:Q71)</f>
        <v>0</v>
      </c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9"/>
      <c r="AZ71" s="149"/>
      <c r="BA71" s="149"/>
      <c r="BB71" s="149"/>
      <c r="BC71" s="149"/>
      <c r="BD71" s="149"/>
      <c r="BE71" s="148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8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8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8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8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8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8"/>
      <c r="EF71" s="149"/>
      <c r="EG71" s="149"/>
      <c r="EH71" s="149"/>
      <c r="EI71" s="149"/>
      <c r="EJ71" s="149"/>
      <c r="EK71" s="149"/>
      <c r="EL71" s="149"/>
      <c r="EM71" s="149"/>
      <c r="EN71" s="149"/>
      <c r="EO71" s="149"/>
      <c r="EP71" s="149"/>
      <c r="EQ71" s="149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9"/>
      <c r="GM71" s="149"/>
      <c r="GN71" s="149"/>
      <c r="GO71" s="149"/>
      <c r="GP71" s="149"/>
      <c r="GQ71" s="149"/>
      <c r="GR71" s="148"/>
      <c r="GS71" s="149"/>
      <c r="GT71" s="149"/>
      <c r="GU71" s="149"/>
      <c r="GV71" s="149"/>
      <c r="GW71" s="149"/>
      <c r="GX71" s="149"/>
      <c r="GY71" s="149"/>
      <c r="GZ71" s="149"/>
      <c r="HA71" s="149"/>
      <c r="HB71" s="149"/>
      <c r="HC71" s="149"/>
      <c r="HD71" s="149"/>
      <c r="HE71" s="148"/>
      <c r="HF71" s="149"/>
      <c r="HG71" s="149"/>
      <c r="HH71" s="149"/>
      <c r="HI71" s="149"/>
      <c r="HJ71" s="149"/>
      <c r="HK71" s="149"/>
      <c r="HL71" s="149"/>
      <c r="HM71" s="149"/>
      <c r="HN71" s="149"/>
      <c r="HO71" s="149"/>
      <c r="HP71" s="149"/>
      <c r="HQ71" s="149"/>
      <c r="HR71" s="148"/>
      <c r="HS71" s="149"/>
      <c r="HT71" s="149"/>
      <c r="HU71" s="149"/>
      <c r="HV71" s="149"/>
      <c r="HW71" s="149"/>
      <c r="HX71" s="149"/>
      <c r="HY71" s="149"/>
      <c r="HZ71" s="149"/>
      <c r="IA71" s="149"/>
      <c r="IB71" s="149"/>
      <c r="IC71" s="149"/>
      <c r="ID71" s="149"/>
      <c r="IE71" s="148">
        <f t="shared" si="0"/>
        <v>207</v>
      </c>
      <c r="IF71" s="149">
        <v>10.3</v>
      </c>
      <c r="IG71" s="149">
        <v>-32.1</v>
      </c>
      <c r="IH71" s="149">
        <v>-6.9</v>
      </c>
      <c r="II71" s="149">
        <v>-25.8</v>
      </c>
      <c r="IJ71" s="149">
        <v>-6.9</v>
      </c>
      <c r="IK71" s="149">
        <v>-23.3</v>
      </c>
      <c r="IL71" s="149">
        <v>-19.8</v>
      </c>
      <c r="IM71" s="149">
        <v>-25.3</v>
      </c>
      <c r="IN71" s="149">
        <v>-7.1</v>
      </c>
      <c r="IO71" s="149">
        <v>-1.9</v>
      </c>
      <c r="IP71" s="149">
        <v>-17.5</v>
      </c>
      <c r="IQ71" s="149">
        <v>363.3</v>
      </c>
      <c r="IR71" s="148">
        <f t="shared" si="1"/>
        <v>330.79999999999995</v>
      </c>
      <c r="IS71" s="149">
        <v>-6.3</v>
      </c>
      <c r="IT71" s="149">
        <v>-30.4</v>
      </c>
      <c r="IU71" s="149">
        <v>-13.5</v>
      </c>
      <c r="IV71" s="149">
        <v>-19.5</v>
      </c>
      <c r="IW71" s="149">
        <v>-7.1</v>
      </c>
      <c r="IX71" s="149">
        <v>-15.1</v>
      </c>
      <c r="IY71" s="149">
        <v>-17.600000000000001</v>
      </c>
      <c r="IZ71" s="149">
        <v>1081</v>
      </c>
      <c r="JA71" s="149">
        <v>-13.6</v>
      </c>
      <c r="JB71" s="149">
        <v>177.7</v>
      </c>
      <c r="JC71" s="149">
        <v>-794.8</v>
      </c>
      <c r="JD71" s="149">
        <v>-10</v>
      </c>
      <c r="JE71" s="148">
        <f t="shared" si="2"/>
        <v>1434.1</v>
      </c>
      <c r="JF71" s="149">
        <v>-13.4</v>
      </c>
      <c r="JG71" s="149">
        <v>-36.4</v>
      </c>
      <c r="JH71" s="149">
        <v>-12.9</v>
      </c>
      <c r="JI71" s="149">
        <v>10.5</v>
      </c>
      <c r="JJ71" s="149">
        <v>-14.6</v>
      </c>
      <c r="JK71" s="149">
        <v>372</v>
      </c>
      <c r="JL71" s="149">
        <v>624.59999999999991</v>
      </c>
      <c r="JM71" s="149">
        <v>-27.7</v>
      </c>
      <c r="JN71" s="149">
        <v>184.5</v>
      </c>
      <c r="JO71" s="149">
        <v>-25.1</v>
      </c>
      <c r="JP71" s="149">
        <v>17.3</v>
      </c>
      <c r="JQ71" s="149">
        <v>355.3</v>
      </c>
      <c r="JR71" s="148">
        <f t="shared" si="3"/>
        <v>136.99999999999997</v>
      </c>
      <c r="JS71" s="149">
        <v>-11.8</v>
      </c>
      <c r="JT71" s="149">
        <v>-40.299999999999997</v>
      </c>
      <c r="JU71" s="149">
        <v>-12.4</v>
      </c>
      <c r="JV71" s="149">
        <v>-30.4</v>
      </c>
      <c r="JW71" s="149">
        <v>4.5</v>
      </c>
      <c r="JX71" s="149">
        <v>-18.8</v>
      </c>
      <c r="JY71" s="149">
        <v>-18.899999999999999</v>
      </c>
      <c r="JZ71" s="149">
        <v>-1</v>
      </c>
      <c r="KA71" s="149">
        <v>-12</v>
      </c>
      <c r="KB71" s="149">
        <v>-8.4</v>
      </c>
      <c r="KC71" s="149">
        <v>-0.9</v>
      </c>
      <c r="KD71" s="149">
        <v>287.39999999999998</v>
      </c>
      <c r="KE71" s="148">
        <f t="shared" si="4"/>
        <v>177.7</v>
      </c>
      <c r="KF71" s="148">
        <v>-10.5</v>
      </c>
      <c r="KG71" s="148">
        <v>-29.4</v>
      </c>
      <c r="KH71" s="148">
        <v>-5.8</v>
      </c>
      <c r="KI71" s="148">
        <v>-16.100000000000001</v>
      </c>
      <c r="KJ71" s="148">
        <v>-10.3</v>
      </c>
      <c r="KK71" s="148">
        <v>2.2999999999999998</v>
      </c>
      <c r="KL71" s="148">
        <v>-19.2</v>
      </c>
      <c r="KM71" s="148">
        <v>-6.3</v>
      </c>
      <c r="KN71" s="148">
        <v>-268.7</v>
      </c>
      <c r="KO71" s="148">
        <v>25.6</v>
      </c>
      <c r="KP71" s="148">
        <v>69.400000000000006</v>
      </c>
      <c r="KQ71" s="148">
        <v>446.7</v>
      </c>
      <c r="KR71" s="148">
        <f t="shared" si="5"/>
        <v>-167.39999999999986</v>
      </c>
      <c r="KS71" s="148">
        <v>-609.6</v>
      </c>
      <c r="KT71" s="148">
        <v>-38.5</v>
      </c>
      <c r="KU71" s="148">
        <v>6.8</v>
      </c>
      <c r="KV71" s="148">
        <v>-25.3</v>
      </c>
      <c r="KW71" s="148">
        <v>6.7</v>
      </c>
      <c r="KX71" s="148">
        <v>6.2</v>
      </c>
      <c r="KY71" s="148">
        <v>-21.3</v>
      </c>
      <c r="KZ71" s="148">
        <v>-12.7</v>
      </c>
      <c r="LA71" s="148">
        <v>-1.3</v>
      </c>
      <c r="LB71" s="148">
        <v>-32.299999999999997</v>
      </c>
      <c r="LC71" s="148">
        <v>553.9</v>
      </c>
      <c r="LD71" s="148"/>
    </row>
    <row r="72" spans="2:316">
      <c r="B72" s="42" t="s">
        <v>533</v>
      </c>
      <c r="C72" s="67" t="s">
        <v>534</v>
      </c>
      <c r="D72" s="22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/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/>
      <c r="GS72" s="149"/>
      <c r="GT72" s="149"/>
      <c r="GU72" s="149"/>
      <c r="GV72" s="149"/>
      <c r="GW72" s="149"/>
      <c r="GX72" s="149"/>
      <c r="GY72" s="149"/>
      <c r="GZ72" s="149"/>
      <c r="HA72" s="149"/>
      <c r="HB72" s="149"/>
      <c r="HC72" s="149"/>
      <c r="HD72" s="149"/>
      <c r="HE72" s="148"/>
      <c r="HF72" s="149"/>
      <c r="HG72" s="149"/>
      <c r="HH72" s="149"/>
      <c r="HI72" s="149"/>
      <c r="HJ72" s="149"/>
      <c r="HK72" s="149"/>
      <c r="HL72" s="149"/>
      <c r="HM72" s="149"/>
      <c r="HN72" s="149"/>
      <c r="HO72" s="149"/>
      <c r="HP72" s="149"/>
      <c r="HQ72" s="149"/>
      <c r="HR72" s="148"/>
      <c r="HS72" s="149"/>
      <c r="HT72" s="149"/>
      <c r="HU72" s="149"/>
      <c r="HV72" s="149"/>
      <c r="HW72" s="149"/>
      <c r="HX72" s="149"/>
      <c r="HY72" s="149"/>
      <c r="HZ72" s="149"/>
      <c r="IA72" s="149"/>
      <c r="IB72" s="149"/>
      <c r="IC72" s="149"/>
      <c r="ID72" s="149"/>
      <c r="IE72" s="148">
        <f t="shared" si="0"/>
        <v>0</v>
      </c>
      <c r="IF72" s="149"/>
      <c r="IG72" s="149"/>
      <c r="IH72" s="149"/>
      <c r="II72" s="149"/>
      <c r="IJ72" s="149"/>
      <c r="IK72" s="149"/>
      <c r="IL72" s="149"/>
      <c r="IM72" s="149"/>
      <c r="IN72" s="149"/>
      <c r="IO72" s="149"/>
      <c r="IP72" s="149"/>
      <c r="IQ72" s="149"/>
      <c r="IR72" s="148">
        <f t="shared" si="1"/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f t="shared" si="2"/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f t="shared" si="3"/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>
        <f t="shared" si="4"/>
        <v>0</v>
      </c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>
        <f t="shared" si="5"/>
        <v>0</v>
      </c>
      <c r="KS72" s="148">
        <v>0</v>
      </c>
      <c r="KT72" s="148">
        <v>0</v>
      </c>
      <c r="KU72" s="148">
        <v>0</v>
      </c>
      <c r="KV72" s="148">
        <v>0</v>
      </c>
      <c r="KW72" s="148">
        <v>0</v>
      </c>
      <c r="KX72" s="148">
        <v>0</v>
      </c>
      <c r="KY72" s="148">
        <v>0</v>
      </c>
      <c r="KZ72" s="148">
        <v>0</v>
      </c>
      <c r="LA72" s="148">
        <v>0</v>
      </c>
      <c r="LB72" s="148">
        <v>0</v>
      </c>
      <c r="LC72" s="148">
        <v>0</v>
      </c>
      <c r="LD72" s="148"/>
    </row>
    <row r="73" spans="2:316">
      <c r="B73" s="42" t="s">
        <v>535</v>
      </c>
      <c r="C73" s="67" t="s">
        <v>390</v>
      </c>
      <c r="D73" s="22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/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/>
      <c r="GS73" s="149"/>
      <c r="GT73" s="149"/>
      <c r="GU73" s="149"/>
      <c r="GV73" s="149"/>
      <c r="GW73" s="149"/>
      <c r="GX73" s="149"/>
      <c r="GY73" s="149"/>
      <c r="GZ73" s="149"/>
      <c r="HA73" s="149"/>
      <c r="HB73" s="149"/>
      <c r="HC73" s="149"/>
      <c r="HD73" s="149"/>
      <c r="HE73" s="148"/>
      <c r="HF73" s="149"/>
      <c r="HG73" s="149"/>
      <c r="HH73" s="149"/>
      <c r="HI73" s="149"/>
      <c r="HJ73" s="149"/>
      <c r="HK73" s="149"/>
      <c r="HL73" s="149"/>
      <c r="HM73" s="149"/>
      <c r="HN73" s="149"/>
      <c r="HO73" s="149"/>
      <c r="HP73" s="149"/>
      <c r="HQ73" s="149"/>
      <c r="HR73" s="148"/>
      <c r="HS73" s="149"/>
      <c r="HT73" s="149"/>
      <c r="HU73" s="149"/>
      <c r="HV73" s="149"/>
      <c r="HW73" s="149"/>
      <c r="HX73" s="149"/>
      <c r="HY73" s="149"/>
      <c r="HZ73" s="149"/>
      <c r="IA73" s="149"/>
      <c r="IB73" s="149"/>
      <c r="IC73" s="149"/>
      <c r="ID73" s="149"/>
      <c r="IE73" s="148">
        <f t="shared" ref="IE73:IE99" si="6">+SUM(IF73:IQ73)</f>
        <v>0</v>
      </c>
      <c r="IF73" s="149"/>
      <c r="IG73" s="149"/>
      <c r="IH73" s="149"/>
      <c r="II73" s="149"/>
      <c r="IJ73" s="149"/>
      <c r="IK73" s="149"/>
      <c r="IL73" s="149"/>
      <c r="IM73" s="149"/>
      <c r="IN73" s="149"/>
      <c r="IO73" s="149"/>
      <c r="IP73" s="149"/>
      <c r="IQ73" s="149"/>
      <c r="IR73" s="148">
        <f t="shared" ref="IR73:IR99" si="7">+SUM(IS73:JD73)</f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f t="shared" ref="JE73:JE99" si="8">+SUM(JF73:JQ73)</f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f t="shared" ref="JR73:JR99" si="9">+SUM(JS73:KD73)</f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>
        <f t="shared" ref="KE73:KE99" si="10">+SUM(KF73:KQ73)</f>
        <v>0</v>
      </c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>
        <f t="shared" ref="KR73:KR99" si="11">+SUM(KS73:LD73)</f>
        <v>0</v>
      </c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148">
        <v>0</v>
      </c>
      <c r="LA73" s="148">
        <v>0</v>
      </c>
      <c r="LB73" s="148">
        <v>0</v>
      </c>
      <c r="LC73" s="148">
        <v>0</v>
      </c>
      <c r="LD73" s="148"/>
    </row>
    <row r="74" spans="2:316">
      <c r="B74" s="42" t="s">
        <v>536</v>
      </c>
      <c r="C74" s="67" t="s">
        <v>537</v>
      </c>
      <c r="D74" s="22" t="s">
        <v>41</v>
      </c>
      <c r="E74" s="148">
        <f>+SUM(F74:Q74)</f>
        <v>0</v>
      </c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9"/>
      <c r="AZ74" s="149"/>
      <c r="BA74" s="149"/>
      <c r="BB74" s="149"/>
      <c r="BC74" s="149"/>
      <c r="BD74" s="149"/>
      <c r="BE74" s="148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8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8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8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8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8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8"/>
      <c r="EF74" s="149"/>
      <c r="EG74" s="149"/>
      <c r="EH74" s="149"/>
      <c r="EI74" s="149"/>
      <c r="EJ74" s="149"/>
      <c r="EK74" s="149"/>
      <c r="EL74" s="149"/>
      <c r="EM74" s="149"/>
      <c r="EN74" s="149"/>
      <c r="EO74" s="149"/>
      <c r="EP74" s="149"/>
      <c r="EQ74" s="149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9"/>
      <c r="GM74" s="149"/>
      <c r="GN74" s="149"/>
      <c r="GO74" s="149"/>
      <c r="GP74" s="149"/>
      <c r="GQ74" s="149"/>
      <c r="GR74" s="148"/>
      <c r="GS74" s="149"/>
      <c r="GT74" s="149"/>
      <c r="GU74" s="149"/>
      <c r="GV74" s="149"/>
      <c r="GW74" s="149"/>
      <c r="GX74" s="149"/>
      <c r="GY74" s="149"/>
      <c r="GZ74" s="149"/>
      <c r="HA74" s="149"/>
      <c r="HB74" s="149"/>
      <c r="HC74" s="149"/>
      <c r="HD74" s="149"/>
      <c r="HE74" s="148"/>
      <c r="HF74" s="149"/>
      <c r="HG74" s="149"/>
      <c r="HH74" s="149"/>
      <c r="HI74" s="149"/>
      <c r="HJ74" s="149"/>
      <c r="HK74" s="149"/>
      <c r="HL74" s="149"/>
      <c r="HM74" s="149"/>
      <c r="HN74" s="149"/>
      <c r="HO74" s="149"/>
      <c r="HP74" s="149"/>
      <c r="HQ74" s="149"/>
      <c r="HR74" s="148"/>
      <c r="HS74" s="149"/>
      <c r="HT74" s="149"/>
      <c r="HU74" s="149"/>
      <c r="HV74" s="149"/>
      <c r="HW74" s="149"/>
      <c r="HX74" s="149"/>
      <c r="HY74" s="149"/>
      <c r="HZ74" s="149"/>
      <c r="IA74" s="149"/>
      <c r="IB74" s="149"/>
      <c r="IC74" s="149"/>
      <c r="ID74" s="149"/>
      <c r="IE74" s="148">
        <f t="shared" si="6"/>
        <v>0</v>
      </c>
      <c r="IF74" s="149"/>
      <c r="IG74" s="149"/>
      <c r="IH74" s="149"/>
      <c r="II74" s="149"/>
      <c r="IJ74" s="149"/>
      <c r="IK74" s="149"/>
      <c r="IL74" s="149"/>
      <c r="IM74" s="149"/>
      <c r="IN74" s="149"/>
      <c r="IO74" s="149"/>
      <c r="IP74" s="149"/>
      <c r="IQ74" s="149"/>
      <c r="IR74" s="148">
        <f t="shared" si="7"/>
        <v>297</v>
      </c>
      <c r="IS74" s="149">
        <v>0</v>
      </c>
      <c r="IT74" s="149">
        <v>0</v>
      </c>
      <c r="IU74" s="149">
        <v>0</v>
      </c>
      <c r="IV74" s="149">
        <v>0</v>
      </c>
      <c r="IW74" s="149">
        <v>0</v>
      </c>
      <c r="IX74" s="149">
        <v>0</v>
      </c>
      <c r="IY74" s="149">
        <v>0</v>
      </c>
      <c r="IZ74" s="149">
        <v>1097</v>
      </c>
      <c r="JA74" s="149">
        <v>0</v>
      </c>
      <c r="JB74" s="149">
        <v>0</v>
      </c>
      <c r="JC74" s="149">
        <v>-800</v>
      </c>
      <c r="JD74" s="149">
        <v>0</v>
      </c>
      <c r="JE74" s="148">
        <f t="shared" si="8"/>
        <v>1000</v>
      </c>
      <c r="JF74" s="149">
        <v>0</v>
      </c>
      <c r="JG74" s="149">
        <v>0</v>
      </c>
      <c r="JH74" s="149">
        <v>0</v>
      </c>
      <c r="JI74" s="149">
        <v>0</v>
      </c>
      <c r="JJ74" s="149">
        <v>0</v>
      </c>
      <c r="JK74" s="149">
        <v>0</v>
      </c>
      <c r="JL74" s="149">
        <v>645.79999999999995</v>
      </c>
      <c r="JM74" s="149">
        <v>0</v>
      </c>
      <c r="JN74" s="149">
        <v>0</v>
      </c>
      <c r="JO74" s="149">
        <v>0</v>
      </c>
      <c r="JP74" s="149">
        <v>0</v>
      </c>
      <c r="JQ74" s="149">
        <v>354.2</v>
      </c>
      <c r="JR74" s="148">
        <f t="shared" si="9"/>
        <v>0</v>
      </c>
      <c r="JS74" s="149">
        <v>0</v>
      </c>
      <c r="JT74" s="149">
        <v>0</v>
      </c>
      <c r="JU74" s="149">
        <v>0</v>
      </c>
      <c r="JV74" s="149">
        <v>0</v>
      </c>
      <c r="JW74" s="149">
        <v>0</v>
      </c>
      <c r="JX74" s="149">
        <v>0</v>
      </c>
      <c r="JY74" s="149">
        <v>0</v>
      </c>
      <c r="JZ74" s="149">
        <v>0</v>
      </c>
      <c r="KA74" s="149">
        <v>0</v>
      </c>
      <c r="KB74" s="149">
        <v>0</v>
      </c>
      <c r="KC74" s="149">
        <v>0</v>
      </c>
      <c r="KD74" s="149">
        <v>0</v>
      </c>
      <c r="KE74" s="148">
        <f t="shared" si="10"/>
        <v>-163.19999999999999</v>
      </c>
      <c r="KF74" s="148">
        <v>0</v>
      </c>
      <c r="KG74" s="148">
        <v>0</v>
      </c>
      <c r="KH74" s="148">
        <v>0</v>
      </c>
      <c r="KI74" s="148">
        <v>0</v>
      </c>
      <c r="KJ74" s="148">
        <v>0</v>
      </c>
      <c r="KK74" s="148">
        <v>0</v>
      </c>
      <c r="KL74" s="148">
        <v>0</v>
      </c>
      <c r="KM74" s="148">
        <v>0</v>
      </c>
      <c r="KN74" s="148">
        <v>-354.7</v>
      </c>
      <c r="KO74" s="148">
        <v>0</v>
      </c>
      <c r="KP74" s="148">
        <v>0</v>
      </c>
      <c r="KQ74" s="148">
        <v>191.5</v>
      </c>
      <c r="KR74" s="148">
        <f t="shared" si="11"/>
        <v>-604.1</v>
      </c>
      <c r="KS74" s="148">
        <v>-604.1</v>
      </c>
      <c r="KT74" s="148">
        <v>0</v>
      </c>
      <c r="KU74" s="148">
        <v>0</v>
      </c>
      <c r="KV74" s="148">
        <v>0</v>
      </c>
      <c r="KW74" s="148">
        <v>0</v>
      </c>
      <c r="KX74" s="148">
        <v>0</v>
      </c>
      <c r="KY74" s="148">
        <v>0</v>
      </c>
      <c r="KZ74" s="148">
        <v>0</v>
      </c>
      <c r="LA74" s="148">
        <v>0</v>
      </c>
      <c r="LB74" s="148">
        <v>0</v>
      </c>
      <c r="LC74" s="148">
        <v>0</v>
      </c>
      <c r="LD74" s="148"/>
    </row>
    <row r="75" spans="2:316">
      <c r="B75" s="42" t="s">
        <v>538</v>
      </c>
      <c r="C75" s="67" t="s">
        <v>539</v>
      </c>
      <c r="D75" s="22" t="s">
        <v>41</v>
      </c>
      <c r="E75" s="148">
        <f>+SUM(F75:Q75)</f>
        <v>0</v>
      </c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9"/>
      <c r="AZ75" s="149"/>
      <c r="BA75" s="149"/>
      <c r="BB75" s="149"/>
      <c r="BC75" s="149"/>
      <c r="BD75" s="149"/>
      <c r="BE75" s="148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8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8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8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8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8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8"/>
      <c r="EF75" s="149"/>
      <c r="EG75" s="149"/>
      <c r="EH75" s="149"/>
      <c r="EI75" s="149"/>
      <c r="EJ75" s="149"/>
      <c r="EK75" s="149"/>
      <c r="EL75" s="149"/>
      <c r="EM75" s="149"/>
      <c r="EN75" s="149"/>
      <c r="EO75" s="149"/>
      <c r="EP75" s="149"/>
      <c r="EQ75" s="149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9"/>
      <c r="GM75" s="149"/>
      <c r="GN75" s="149"/>
      <c r="GO75" s="149"/>
      <c r="GP75" s="149"/>
      <c r="GQ75" s="149"/>
      <c r="GR75" s="148"/>
      <c r="GS75" s="149"/>
      <c r="GT75" s="149"/>
      <c r="GU75" s="149"/>
      <c r="GV75" s="149"/>
      <c r="GW75" s="149"/>
      <c r="GX75" s="149"/>
      <c r="GY75" s="149"/>
      <c r="GZ75" s="149"/>
      <c r="HA75" s="149"/>
      <c r="HB75" s="149"/>
      <c r="HC75" s="149"/>
      <c r="HD75" s="149"/>
      <c r="HE75" s="148"/>
      <c r="HF75" s="149"/>
      <c r="HG75" s="149"/>
      <c r="HH75" s="149"/>
      <c r="HI75" s="149"/>
      <c r="HJ75" s="149"/>
      <c r="HK75" s="149"/>
      <c r="HL75" s="149"/>
      <c r="HM75" s="149"/>
      <c r="HN75" s="149"/>
      <c r="HO75" s="149"/>
      <c r="HP75" s="149"/>
      <c r="HQ75" s="149"/>
      <c r="HR75" s="148"/>
      <c r="HS75" s="149"/>
      <c r="HT75" s="149"/>
      <c r="HU75" s="149"/>
      <c r="HV75" s="149"/>
      <c r="HW75" s="149"/>
      <c r="HX75" s="149"/>
      <c r="HY75" s="149"/>
      <c r="HZ75" s="149"/>
      <c r="IA75" s="149"/>
      <c r="IB75" s="149"/>
      <c r="IC75" s="149"/>
      <c r="ID75" s="149"/>
      <c r="IE75" s="148">
        <f t="shared" si="6"/>
        <v>207</v>
      </c>
      <c r="IF75" s="149">
        <v>10.3</v>
      </c>
      <c r="IG75" s="149">
        <v>-32.1</v>
      </c>
      <c r="IH75" s="149">
        <v>-6.9</v>
      </c>
      <c r="II75" s="149">
        <v>-25.8</v>
      </c>
      <c r="IJ75" s="149">
        <v>-6.9</v>
      </c>
      <c r="IK75" s="149">
        <v>-23.3</v>
      </c>
      <c r="IL75" s="149">
        <v>-19.8</v>
      </c>
      <c r="IM75" s="149">
        <v>-25.3</v>
      </c>
      <c r="IN75" s="149">
        <v>-7.1</v>
      </c>
      <c r="IO75" s="149">
        <v>-1.9</v>
      </c>
      <c r="IP75" s="149">
        <v>-17.5</v>
      </c>
      <c r="IQ75" s="149">
        <v>363.3</v>
      </c>
      <c r="IR75" s="148">
        <f t="shared" si="7"/>
        <v>33.800000000000026</v>
      </c>
      <c r="IS75" s="149">
        <v>-6.3</v>
      </c>
      <c r="IT75" s="149">
        <v>-30.4</v>
      </c>
      <c r="IU75" s="149">
        <v>-13.5</v>
      </c>
      <c r="IV75" s="149">
        <v>-19.5</v>
      </c>
      <c r="IW75" s="149">
        <v>-7.1</v>
      </c>
      <c r="IX75" s="149">
        <v>-15.1</v>
      </c>
      <c r="IY75" s="149">
        <v>-17.600000000000001</v>
      </c>
      <c r="IZ75" s="149">
        <v>-16</v>
      </c>
      <c r="JA75" s="149">
        <v>-13.6</v>
      </c>
      <c r="JB75" s="149">
        <v>177.7</v>
      </c>
      <c r="JC75" s="149">
        <v>5.2</v>
      </c>
      <c r="JD75" s="149">
        <v>-10</v>
      </c>
      <c r="JE75" s="148">
        <f t="shared" si="8"/>
        <v>434.1</v>
      </c>
      <c r="JF75" s="149">
        <v>-13.4</v>
      </c>
      <c r="JG75" s="149">
        <v>-36.4</v>
      </c>
      <c r="JH75" s="149">
        <v>-12.9</v>
      </c>
      <c r="JI75" s="149">
        <v>10.5</v>
      </c>
      <c r="JJ75" s="149">
        <v>-14.6</v>
      </c>
      <c r="JK75" s="149">
        <v>372</v>
      </c>
      <c r="JL75" s="149">
        <v>-21.2</v>
      </c>
      <c r="JM75" s="149">
        <v>-27.7</v>
      </c>
      <c r="JN75" s="149">
        <v>184.5</v>
      </c>
      <c r="JO75" s="149">
        <v>-25.1</v>
      </c>
      <c r="JP75" s="149">
        <v>17.3</v>
      </c>
      <c r="JQ75" s="149">
        <v>1.1000000000000001</v>
      </c>
      <c r="JR75" s="148">
        <f t="shared" si="9"/>
        <v>136.99999999999997</v>
      </c>
      <c r="JS75" s="149">
        <v>-11.8</v>
      </c>
      <c r="JT75" s="149">
        <v>-40.299999999999997</v>
      </c>
      <c r="JU75" s="149">
        <v>-12.4</v>
      </c>
      <c r="JV75" s="149">
        <v>-30.4</v>
      </c>
      <c r="JW75" s="149">
        <v>4.5</v>
      </c>
      <c r="JX75" s="149">
        <v>-18.8</v>
      </c>
      <c r="JY75" s="149">
        <v>-18.899999999999999</v>
      </c>
      <c r="JZ75" s="149">
        <v>-1</v>
      </c>
      <c r="KA75" s="149">
        <v>-12</v>
      </c>
      <c r="KB75" s="149">
        <v>-8.4</v>
      </c>
      <c r="KC75" s="149">
        <v>-0.9</v>
      </c>
      <c r="KD75" s="149">
        <v>287.39999999999998</v>
      </c>
      <c r="KE75" s="148">
        <f t="shared" si="10"/>
        <v>340.9</v>
      </c>
      <c r="KF75" s="148">
        <v>-10.5</v>
      </c>
      <c r="KG75" s="148">
        <v>-29.4</v>
      </c>
      <c r="KH75" s="148">
        <v>-5.8</v>
      </c>
      <c r="KI75" s="148">
        <v>-16.100000000000001</v>
      </c>
      <c r="KJ75" s="148">
        <v>-10.3</v>
      </c>
      <c r="KK75" s="148">
        <v>2.2999999999999998</v>
      </c>
      <c r="KL75" s="148">
        <v>-19.2</v>
      </c>
      <c r="KM75" s="148">
        <v>-6.3</v>
      </c>
      <c r="KN75" s="148">
        <v>86</v>
      </c>
      <c r="KO75" s="148">
        <v>25.6</v>
      </c>
      <c r="KP75" s="148">
        <v>69.400000000000006</v>
      </c>
      <c r="KQ75" s="148">
        <v>255.2</v>
      </c>
      <c r="KR75" s="148">
        <f t="shared" si="11"/>
        <v>436.7</v>
      </c>
      <c r="KS75" s="148">
        <v>-5.5</v>
      </c>
      <c r="KT75" s="148">
        <v>-38.5</v>
      </c>
      <c r="KU75" s="148">
        <v>6.8</v>
      </c>
      <c r="KV75" s="148">
        <v>-25.3</v>
      </c>
      <c r="KW75" s="148">
        <v>6.7</v>
      </c>
      <c r="KX75" s="148">
        <v>6.2</v>
      </c>
      <c r="KY75" s="148">
        <v>-21.3</v>
      </c>
      <c r="KZ75" s="148">
        <v>-12.7</v>
      </c>
      <c r="LA75" s="148">
        <v>-1.3</v>
      </c>
      <c r="LB75" s="148">
        <v>-32.299999999999997</v>
      </c>
      <c r="LC75" s="148">
        <v>553.9</v>
      </c>
      <c r="LD75" s="148"/>
    </row>
    <row r="76" spans="2:316">
      <c r="B76" s="42" t="s">
        <v>540</v>
      </c>
      <c r="C76" s="67" t="s">
        <v>541</v>
      </c>
      <c r="D76" s="22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/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/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/>
      <c r="GS76" s="149"/>
      <c r="GT76" s="149"/>
      <c r="GU76" s="149"/>
      <c r="GV76" s="149"/>
      <c r="GW76" s="149"/>
      <c r="GX76" s="149"/>
      <c r="GY76" s="149"/>
      <c r="GZ76" s="149"/>
      <c r="HA76" s="149"/>
      <c r="HB76" s="149"/>
      <c r="HC76" s="149"/>
      <c r="HD76" s="149"/>
      <c r="HE76" s="149"/>
      <c r="HF76" s="149"/>
      <c r="HG76" s="149"/>
      <c r="HH76" s="149"/>
      <c r="HI76" s="149"/>
      <c r="HJ76" s="149"/>
      <c r="HK76" s="149"/>
      <c r="HL76" s="149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149"/>
      <c r="HY76" s="149"/>
      <c r="HZ76" s="149"/>
      <c r="IA76" s="149"/>
      <c r="IB76" s="149"/>
      <c r="IC76" s="149"/>
      <c r="ID76" s="149"/>
      <c r="IE76" s="149">
        <f t="shared" si="6"/>
        <v>0</v>
      </c>
      <c r="IF76" s="149"/>
      <c r="IG76" s="149"/>
      <c r="IH76" s="149"/>
      <c r="II76" s="149"/>
      <c r="IJ76" s="149"/>
      <c r="IK76" s="149"/>
      <c r="IL76" s="149"/>
      <c r="IM76" s="149"/>
      <c r="IN76" s="149"/>
      <c r="IO76" s="149"/>
      <c r="IP76" s="149"/>
      <c r="IQ76" s="149"/>
      <c r="IR76" s="149">
        <f t="shared" si="7"/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f t="shared" si="8"/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f t="shared" si="9"/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>
        <f t="shared" si="10"/>
        <v>0</v>
      </c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>
        <f t="shared" si="11"/>
        <v>0</v>
      </c>
      <c r="KS76" s="148">
        <v>0</v>
      </c>
      <c r="KT76" s="148">
        <v>0</v>
      </c>
      <c r="KU76" s="148">
        <v>0</v>
      </c>
      <c r="KV76" s="148">
        <v>0</v>
      </c>
      <c r="KW76" s="148">
        <v>0</v>
      </c>
      <c r="KX76" s="148">
        <v>0</v>
      </c>
      <c r="KY76" s="148">
        <v>0</v>
      </c>
      <c r="KZ76" s="148">
        <v>0</v>
      </c>
      <c r="LA76" s="148">
        <v>0</v>
      </c>
      <c r="LB76" s="148">
        <v>0</v>
      </c>
      <c r="LC76" s="148">
        <v>0</v>
      </c>
      <c r="LD76" s="148"/>
    </row>
    <row r="77" spans="2:316">
      <c r="B77" s="42" t="s">
        <v>542</v>
      </c>
      <c r="C77" s="67" t="s">
        <v>412</v>
      </c>
      <c r="D77" s="22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/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/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/>
      <c r="GS77" s="149"/>
      <c r="GT77" s="149"/>
      <c r="GU77" s="149"/>
      <c r="GV77" s="149"/>
      <c r="GW77" s="149"/>
      <c r="GX77" s="149"/>
      <c r="GY77" s="149"/>
      <c r="GZ77" s="149"/>
      <c r="HA77" s="149"/>
      <c r="HB77" s="149"/>
      <c r="HC77" s="149"/>
      <c r="HD77" s="149"/>
      <c r="HE77" s="149"/>
      <c r="HF77" s="149"/>
      <c r="HG77" s="149"/>
      <c r="HH77" s="149"/>
      <c r="HI77" s="149"/>
      <c r="HJ77" s="149"/>
      <c r="HK77" s="149"/>
      <c r="HL77" s="149"/>
      <c r="HM77" s="149"/>
      <c r="HN77" s="149"/>
      <c r="HO77" s="149"/>
      <c r="HP77" s="149"/>
      <c r="HQ77" s="149"/>
      <c r="HR77" s="149"/>
      <c r="HS77" s="149"/>
      <c r="HT77" s="149"/>
      <c r="HU77" s="149"/>
      <c r="HV77" s="149"/>
      <c r="HW77" s="149"/>
      <c r="HX77" s="149"/>
      <c r="HY77" s="149"/>
      <c r="HZ77" s="149"/>
      <c r="IA77" s="149"/>
      <c r="IB77" s="149"/>
      <c r="IC77" s="149"/>
      <c r="ID77" s="149"/>
      <c r="IE77" s="149">
        <f t="shared" si="6"/>
        <v>0</v>
      </c>
      <c r="IF77" s="149"/>
      <c r="IG77" s="149"/>
      <c r="IH77" s="149"/>
      <c r="II77" s="149"/>
      <c r="IJ77" s="149"/>
      <c r="IK77" s="149"/>
      <c r="IL77" s="149"/>
      <c r="IM77" s="149"/>
      <c r="IN77" s="149"/>
      <c r="IO77" s="149"/>
      <c r="IP77" s="149"/>
      <c r="IQ77" s="149"/>
      <c r="IR77" s="149">
        <f t="shared" si="7"/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f t="shared" si="8"/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f t="shared" si="9"/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>
        <f t="shared" si="10"/>
        <v>0</v>
      </c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>
        <f t="shared" si="11"/>
        <v>0</v>
      </c>
      <c r="KS77" s="148">
        <v>0</v>
      </c>
      <c r="KT77" s="148">
        <v>0</v>
      </c>
      <c r="KU77" s="148">
        <v>0</v>
      </c>
      <c r="KV77" s="148">
        <v>0</v>
      </c>
      <c r="KW77" s="148">
        <v>0</v>
      </c>
      <c r="KX77" s="148">
        <v>0</v>
      </c>
      <c r="KY77" s="148">
        <v>0</v>
      </c>
      <c r="KZ77" s="148">
        <v>0</v>
      </c>
      <c r="LA77" s="148">
        <v>0</v>
      </c>
      <c r="LB77" s="148">
        <v>0</v>
      </c>
      <c r="LC77" s="148">
        <v>0</v>
      </c>
      <c r="LD77" s="148"/>
    </row>
    <row r="78" spans="2:316">
      <c r="B78" s="42" t="s">
        <v>543</v>
      </c>
      <c r="C78" s="67" t="s">
        <v>544</v>
      </c>
      <c r="D78" s="22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/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/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/>
      <c r="GS78" s="149"/>
      <c r="GT78" s="149"/>
      <c r="GU78" s="149"/>
      <c r="GV78" s="149"/>
      <c r="GW78" s="149"/>
      <c r="GX78" s="149"/>
      <c r="GY78" s="149"/>
      <c r="GZ78" s="149"/>
      <c r="HA78" s="149"/>
      <c r="HB78" s="149"/>
      <c r="HC78" s="149"/>
      <c r="HD78" s="149"/>
      <c r="HE78" s="149"/>
      <c r="HF78" s="149"/>
      <c r="HG78" s="149"/>
      <c r="HH78" s="149"/>
      <c r="HI78" s="149"/>
      <c r="HJ78" s="149"/>
      <c r="HK78" s="149"/>
      <c r="HL78" s="149"/>
      <c r="HM78" s="149"/>
      <c r="HN78" s="149"/>
      <c r="HO78" s="149"/>
      <c r="HP78" s="149"/>
      <c r="HQ78" s="149"/>
      <c r="HR78" s="149"/>
      <c r="HS78" s="149"/>
      <c r="HT78" s="149"/>
      <c r="HU78" s="149"/>
      <c r="HV78" s="149"/>
      <c r="HW78" s="149"/>
      <c r="HX78" s="149"/>
      <c r="HY78" s="149"/>
      <c r="HZ78" s="149"/>
      <c r="IA78" s="149"/>
      <c r="IB78" s="149"/>
      <c r="IC78" s="149"/>
      <c r="ID78" s="149"/>
      <c r="IE78" s="149">
        <f t="shared" si="6"/>
        <v>0</v>
      </c>
      <c r="IF78" s="149"/>
      <c r="IG78" s="149"/>
      <c r="IH78" s="149"/>
      <c r="II78" s="149"/>
      <c r="IJ78" s="149"/>
      <c r="IK78" s="149"/>
      <c r="IL78" s="149"/>
      <c r="IM78" s="149"/>
      <c r="IN78" s="149"/>
      <c r="IO78" s="149"/>
      <c r="IP78" s="149"/>
      <c r="IQ78" s="149"/>
      <c r="IR78" s="149">
        <f t="shared" si="7"/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f t="shared" si="8"/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f t="shared" si="9"/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>
        <f t="shared" si="10"/>
        <v>0</v>
      </c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>
        <f t="shared" si="11"/>
        <v>0</v>
      </c>
      <c r="KS78" s="148">
        <v>0</v>
      </c>
      <c r="KT78" s="148">
        <v>0</v>
      </c>
      <c r="KU78" s="148">
        <v>0</v>
      </c>
      <c r="KV78" s="148">
        <v>0</v>
      </c>
      <c r="KW78" s="148">
        <v>0</v>
      </c>
      <c r="KX78" s="148">
        <v>0</v>
      </c>
      <c r="KY78" s="148">
        <v>0</v>
      </c>
      <c r="KZ78" s="148">
        <v>0</v>
      </c>
      <c r="LA78" s="148">
        <v>0</v>
      </c>
      <c r="LB78" s="148">
        <v>0</v>
      </c>
      <c r="LC78" s="148">
        <v>0</v>
      </c>
      <c r="LD78" s="148"/>
    </row>
    <row r="79" spans="2:316">
      <c r="B79" s="23" t="s">
        <v>545</v>
      </c>
      <c r="C79" s="73" t="s">
        <v>546</v>
      </c>
      <c r="D79" s="24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/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/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/>
      <c r="GS79" s="149"/>
      <c r="GT79" s="149"/>
      <c r="GU79" s="149"/>
      <c r="GV79" s="149"/>
      <c r="GW79" s="149"/>
      <c r="GX79" s="149"/>
      <c r="GY79" s="149"/>
      <c r="GZ79" s="149"/>
      <c r="HA79" s="149"/>
      <c r="HB79" s="149"/>
      <c r="HC79" s="149"/>
      <c r="HD79" s="149"/>
      <c r="HE79" s="149"/>
      <c r="HF79" s="149"/>
      <c r="HG79" s="149"/>
      <c r="HH79" s="149"/>
      <c r="HI79" s="149"/>
      <c r="HJ79" s="149"/>
      <c r="HK79" s="149"/>
      <c r="HL79" s="149"/>
      <c r="HM79" s="149"/>
      <c r="HN79" s="149"/>
      <c r="HO79" s="149"/>
      <c r="HP79" s="149"/>
      <c r="HQ79" s="149"/>
      <c r="HR79" s="149"/>
      <c r="HS79" s="149"/>
      <c r="HT79" s="149"/>
      <c r="HU79" s="149"/>
      <c r="HV79" s="149"/>
      <c r="HW79" s="149"/>
      <c r="HX79" s="149"/>
      <c r="HY79" s="149"/>
      <c r="HZ79" s="149"/>
      <c r="IA79" s="149"/>
      <c r="IB79" s="149"/>
      <c r="IC79" s="149"/>
      <c r="ID79" s="149"/>
      <c r="IE79" s="149">
        <f t="shared" si="6"/>
        <v>0</v>
      </c>
      <c r="IF79" s="149"/>
      <c r="IG79" s="149"/>
      <c r="IH79" s="149"/>
      <c r="II79" s="149"/>
      <c r="IJ79" s="149"/>
      <c r="IK79" s="149"/>
      <c r="IL79" s="149"/>
      <c r="IM79" s="149"/>
      <c r="IN79" s="149"/>
      <c r="IO79" s="149"/>
      <c r="IP79" s="149"/>
      <c r="IQ79" s="149"/>
      <c r="IR79" s="149">
        <f t="shared" si="7"/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f t="shared" si="8"/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f t="shared" si="9"/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>
        <f t="shared" si="10"/>
        <v>0</v>
      </c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>
        <f t="shared" si="11"/>
        <v>0</v>
      </c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148">
        <v>0</v>
      </c>
      <c r="LA79" s="148">
        <v>0</v>
      </c>
      <c r="LB79" s="148">
        <v>0</v>
      </c>
      <c r="LC79" s="148">
        <v>0</v>
      </c>
      <c r="LD79" s="148"/>
    </row>
    <row r="80" spans="2:316">
      <c r="B80" s="42" t="s">
        <v>71</v>
      </c>
      <c r="C80" s="142" t="s">
        <v>102</v>
      </c>
      <c r="D80" s="22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/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/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/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/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/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f t="shared" si="6"/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f t="shared" si="7"/>
        <v>0</v>
      </c>
      <c r="IS80" s="149">
        <v>0</v>
      </c>
      <c r="IT80" s="149">
        <v>0</v>
      </c>
      <c r="IU80" s="149">
        <v>0</v>
      </c>
      <c r="IV80" s="149">
        <v>0</v>
      </c>
      <c r="IW80" s="149">
        <v>0</v>
      </c>
      <c r="IX80" s="149">
        <v>0</v>
      </c>
      <c r="IY80" s="149">
        <v>0</v>
      </c>
      <c r="IZ80" s="149">
        <v>0</v>
      </c>
      <c r="JA80" s="149">
        <v>0</v>
      </c>
      <c r="JB80" s="149">
        <v>0</v>
      </c>
      <c r="JC80" s="149">
        <v>0</v>
      </c>
      <c r="JD80" s="149">
        <v>0</v>
      </c>
      <c r="JE80" s="149">
        <f t="shared" si="8"/>
        <v>0</v>
      </c>
      <c r="JF80" s="149">
        <v>0</v>
      </c>
      <c r="JG80" s="149">
        <v>0</v>
      </c>
      <c r="JH80" s="149">
        <v>0</v>
      </c>
      <c r="JI80" s="149">
        <v>0</v>
      </c>
      <c r="JJ80" s="149">
        <v>0</v>
      </c>
      <c r="JK80" s="149">
        <v>0</v>
      </c>
      <c r="JL80" s="149">
        <v>0</v>
      </c>
      <c r="JM80" s="149">
        <v>0</v>
      </c>
      <c r="JN80" s="149">
        <v>0</v>
      </c>
      <c r="JO80" s="149">
        <v>0</v>
      </c>
      <c r="JP80" s="149">
        <v>0</v>
      </c>
      <c r="JQ80" s="149">
        <v>0</v>
      </c>
      <c r="JR80" s="149">
        <f t="shared" si="9"/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>
        <f t="shared" si="10"/>
        <v>0</v>
      </c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>
        <f t="shared" si="11"/>
        <v>0</v>
      </c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</row>
    <row r="81" spans="2:316">
      <c r="B81" s="42" t="s">
        <v>547</v>
      </c>
      <c r="C81" s="30" t="s">
        <v>548</v>
      </c>
      <c r="D81" s="22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9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9"/>
      <c r="AS81" s="148"/>
      <c r="AT81" s="148"/>
      <c r="AU81" s="148"/>
      <c r="AV81" s="148"/>
      <c r="AW81" s="148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  <c r="EK81" s="149"/>
      <c r="EL81" s="149"/>
      <c r="EM81" s="149"/>
      <c r="EN81" s="149"/>
      <c r="EO81" s="149"/>
      <c r="EP81" s="149"/>
      <c r="EQ81" s="149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9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9"/>
      <c r="GF81" s="148"/>
      <c r="GG81" s="148"/>
      <c r="GH81" s="148"/>
      <c r="GI81" s="148"/>
      <c r="GJ81" s="148"/>
      <c r="GK81" s="149"/>
      <c r="GL81" s="149"/>
      <c r="GM81" s="149"/>
      <c r="GN81" s="149"/>
      <c r="GO81" s="149"/>
      <c r="GP81" s="149"/>
      <c r="GQ81" s="149"/>
      <c r="GR81" s="149"/>
      <c r="GS81" s="149"/>
      <c r="GT81" s="149"/>
      <c r="GU81" s="149"/>
      <c r="GV81" s="149"/>
      <c r="GW81" s="149"/>
      <c r="GX81" s="149"/>
      <c r="GY81" s="149"/>
      <c r="GZ81" s="149"/>
      <c r="HA81" s="149"/>
      <c r="HB81" s="149"/>
      <c r="HC81" s="149"/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49"/>
      <c r="HO81" s="149"/>
      <c r="HP81" s="149"/>
      <c r="HQ81" s="149"/>
      <c r="HR81" s="149"/>
      <c r="HS81" s="149"/>
      <c r="HT81" s="149"/>
      <c r="HU81" s="149"/>
      <c r="HV81" s="149"/>
      <c r="HW81" s="149"/>
      <c r="HX81" s="149"/>
      <c r="HY81" s="149"/>
      <c r="HZ81" s="149"/>
      <c r="IA81" s="149"/>
      <c r="IB81" s="149"/>
      <c r="IC81" s="149"/>
      <c r="ID81" s="149"/>
      <c r="IE81" s="149">
        <f t="shared" si="6"/>
        <v>0</v>
      </c>
      <c r="IF81" s="149"/>
      <c r="IG81" s="149"/>
      <c r="IH81" s="149"/>
      <c r="II81" s="149"/>
      <c r="IJ81" s="149"/>
      <c r="IK81" s="149"/>
      <c r="IL81" s="149"/>
      <c r="IM81" s="149"/>
      <c r="IN81" s="149"/>
      <c r="IO81" s="149"/>
      <c r="IP81" s="149"/>
      <c r="IQ81" s="149"/>
      <c r="IR81" s="149">
        <f t="shared" si="7"/>
        <v>0</v>
      </c>
      <c r="IS81" s="149">
        <v>0</v>
      </c>
      <c r="IT81" s="149">
        <v>0</v>
      </c>
      <c r="IU81" s="149">
        <v>0</v>
      </c>
      <c r="IV81" s="149">
        <v>0</v>
      </c>
      <c r="IW81" s="149">
        <v>0</v>
      </c>
      <c r="IX81" s="149">
        <v>0</v>
      </c>
      <c r="IY81" s="149">
        <v>0</v>
      </c>
      <c r="IZ81" s="149">
        <v>0</v>
      </c>
      <c r="JA81" s="149">
        <v>0</v>
      </c>
      <c r="JB81" s="149">
        <v>0</v>
      </c>
      <c r="JC81" s="149">
        <v>0</v>
      </c>
      <c r="JD81" s="149">
        <v>0</v>
      </c>
      <c r="JE81" s="149">
        <f t="shared" si="8"/>
        <v>0</v>
      </c>
      <c r="JF81" s="149">
        <v>0</v>
      </c>
      <c r="JG81" s="149">
        <v>0</v>
      </c>
      <c r="JH81" s="149">
        <v>0</v>
      </c>
      <c r="JI81" s="149">
        <v>0</v>
      </c>
      <c r="JJ81" s="149">
        <v>0</v>
      </c>
      <c r="JK81" s="149">
        <v>0</v>
      </c>
      <c r="JL81" s="149">
        <v>0</v>
      </c>
      <c r="JM81" s="149">
        <v>0</v>
      </c>
      <c r="JN81" s="149">
        <v>0</v>
      </c>
      <c r="JO81" s="149">
        <v>0</v>
      </c>
      <c r="JP81" s="149">
        <v>0</v>
      </c>
      <c r="JQ81" s="149">
        <v>0</v>
      </c>
      <c r="JR81" s="149">
        <f t="shared" si="9"/>
        <v>0</v>
      </c>
      <c r="JS81" s="149">
        <v>0</v>
      </c>
      <c r="JT81" s="149">
        <v>0</v>
      </c>
      <c r="JU81" s="149">
        <v>0</v>
      </c>
      <c r="JV81" s="149">
        <v>0</v>
      </c>
      <c r="JW81" s="149">
        <v>0</v>
      </c>
      <c r="JX81" s="149">
        <v>0</v>
      </c>
      <c r="JY81" s="149">
        <v>0</v>
      </c>
      <c r="JZ81" s="149">
        <v>0</v>
      </c>
      <c r="KA81" s="149">
        <v>0</v>
      </c>
      <c r="KB81" s="149">
        <v>0</v>
      </c>
      <c r="KC81" s="149">
        <v>0</v>
      </c>
      <c r="KD81" s="149">
        <v>0</v>
      </c>
      <c r="KE81" s="148">
        <f t="shared" si="10"/>
        <v>0</v>
      </c>
      <c r="KF81" s="148">
        <v>0</v>
      </c>
      <c r="KG81" s="148">
        <v>0</v>
      </c>
      <c r="KH81" s="148">
        <v>0</v>
      </c>
      <c r="KI81" s="148">
        <v>0</v>
      </c>
      <c r="KJ81" s="148">
        <v>0</v>
      </c>
      <c r="KK81" s="148">
        <v>0</v>
      </c>
      <c r="KL81" s="148">
        <v>0</v>
      </c>
      <c r="KM81" s="148">
        <v>0</v>
      </c>
      <c r="KN81" s="148">
        <v>0</v>
      </c>
      <c r="KO81" s="148">
        <v>0</v>
      </c>
      <c r="KP81" s="148">
        <v>0</v>
      </c>
      <c r="KQ81" s="148">
        <v>0</v>
      </c>
      <c r="KR81" s="148">
        <f t="shared" si="11"/>
        <v>0</v>
      </c>
      <c r="KS81" s="148">
        <v>0</v>
      </c>
      <c r="KT81" s="148">
        <v>0</v>
      </c>
      <c r="KU81" s="148">
        <v>0</v>
      </c>
      <c r="KV81" s="148">
        <v>0</v>
      </c>
      <c r="KW81" s="148">
        <v>0</v>
      </c>
      <c r="KX81" s="148">
        <v>0</v>
      </c>
      <c r="KY81" s="148">
        <v>0</v>
      </c>
      <c r="KZ81" s="148">
        <v>0</v>
      </c>
      <c r="LA81" s="148">
        <v>0</v>
      </c>
      <c r="LB81" s="148">
        <v>0</v>
      </c>
      <c r="LC81" s="148">
        <v>0</v>
      </c>
      <c r="LD81" s="148"/>
    </row>
    <row r="82" spans="2:316">
      <c r="B82" s="42" t="s">
        <v>549</v>
      </c>
      <c r="C82" s="67" t="s">
        <v>550</v>
      </c>
      <c r="D82" s="22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9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9"/>
      <c r="AS82" s="148"/>
      <c r="AT82" s="148"/>
      <c r="AU82" s="148"/>
      <c r="AV82" s="148"/>
      <c r="AW82" s="148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  <c r="EK82" s="149"/>
      <c r="EL82" s="149"/>
      <c r="EM82" s="149"/>
      <c r="EN82" s="149"/>
      <c r="EO82" s="149"/>
      <c r="EP82" s="149"/>
      <c r="EQ82" s="149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9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9"/>
      <c r="GF82" s="148"/>
      <c r="GG82" s="148"/>
      <c r="GH82" s="148"/>
      <c r="GI82" s="148"/>
      <c r="GJ82" s="148"/>
      <c r="GK82" s="149"/>
      <c r="GL82" s="149"/>
      <c r="GM82" s="149"/>
      <c r="GN82" s="149"/>
      <c r="GO82" s="149"/>
      <c r="GP82" s="149"/>
      <c r="GQ82" s="149"/>
      <c r="GR82" s="149"/>
      <c r="GS82" s="149"/>
      <c r="GT82" s="149"/>
      <c r="GU82" s="149"/>
      <c r="GV82" s="149"/>
      <c r="GW82" s="149"/>
      <c r="GX82" s="149"/>
      <c r="GY82" s="149"/>
      <c r="GZ82" s="149"/>
      <c r="HA82" s="149"/>
      <c r="HB82" s="149"/>
      <c r="HC82" s="149"/>
      <c r="HD82" s="149"/>
      <c r="HE82" s="149"/>
      <c r="HF82" s="149"/>
      <c r="HG82" s="149"/>
      <c r="HH82" s="149"/>
      <c r="HI82" s="149"/>
      <c r="HJ82" s="149"/>
      <c r="HK82" s="149"/>
      <c r="HL82" s="149"/>
      <c r="HM82" s="149"/>
      <c r="HN82" s="149"/>
      <c r="HO82" s="149"/>
      <c r="HP82" s="149"/>
      <c r="HQ82" s="149"/>
      <c r="HR82" s="149"/>
      <c r="HS82" s="149"/>
      <c r="HT82" s="149"/>
      <c r="HU82" s="149"/>
      <c r="HV82" s="149"/>
      <c r="HW82" s="149"/>
      <c r="HX82" s="149"/>
      <c r="HY82" s="149"/>
      <c r="HZ82" s="149"/>
      <c r="IA82" s="149"/>
      <c r="IB82" s="149"/>
      <c r="IC82" s="149"/>
      <c r="ID82" s="149"/>
      <c r="IE82" s="149">
        <f t="shared" si="6"/>
        <v>0</v>
      </c>
      <c r="IF82" s="149"/>
      <c r="IG82" s="149"/>
      <c r="IH82" s="149"/>
      <c r="II82" s="149"/>
      <c r="IJ82" s="149"/>
      <c r="IK82" s="149"/>
      <c r="IL82" s="149"/>
      <c r="IM82" s="149"/>
      <c r="IN82" s="149"/>
      <c r="IO82" s="149"/>
      <c r="IP82" s="149"/>
      <c r="IQ82" s="149"/>
      <c r="IR82" s="149">
        <f t="shared" si="7"/>
        <v>0</v>
      </c>
      <c r="IS82" s="149">
        <v>0</v>
      </c>
      <c r="IT82" s="149">
        <v>0</v>
      </c>
      <c r="IU82" s="149">
        <v>0</v>
      </c>
      <c r="IV82" s="149">
        <v>0</v>
      </c>
      <c r="IW82" s="149">
        <v>0</v>
      </c>
      <c r="IX82" s="149">
        <v>0</v>
      </c>
      <c r="IY82" s="149">
        <v>0</v>
      </c>
      <c r="IZ82" s="149">
        <v>0</v>
      </c>
      <c r="JA82" s="149">
        <v>0</v>
      </c>
      <c r="JB82" s="149">
        <v>0</v>
      </c>
      <c r="JC82" s="149">
        <v>0</v>
      </c>
      <c r="JD82" s="149">
        <v>0</v>
      </c>
      <c r="JE82" s="149">
        <f t="shared" si="8"/>
        <v>0</v>
      </c>
      <c r="JF82" s="149">
        <v>0</v>
      </c>
      <c r="JG82" s="149">
        <v>0</v>
      </c>
      <c r="JH82" s="149">
        <v>0</v>
      </c>
      <c r="JI82" s="149">
        <v>0</v>
      </c>
      <c r="JJ82" s="149">
        <v>0</v>
      </c>
      <c r="JK82" s="149">
        <v>0</v>
      </c>
      <c r="JL82" s="149">
        <v>0</v>
      </c>
      <c r="JM82" s="149">
        <v>0</v>
      </c>
      <c r="JN82" s="149">
        <v>0</v>
      </c>
      <c r="JO82" s="149">
        <v>0</v>
      </c>
      <c r="JP82" s="149">
        <v>0</v>
      </c>
      <c r="JQ82" s="149">
        <v>0</v>
      </c>
      <c r="JR82" s="149">
        <f t="shared" si="9"/>
        <v>0</v>
      </c>
      <c r="JS82" s="149">
        <v>0</v>
      </c>
      <c r="JT82" s="149">
        <v>0</v>
      </c>
      <c r="JU82" s="149">
        <v>0</v>
      </c>
      <c r="JV82" s="149">
        <v>0</v>
      </c>
      <c r="JW82" s="149">
        <v>0</v>
      </c>
      <c r="JX82" s="149">
        <v>0</v>
      </c>
      <c r="JY82" s="149">
        <v>0</v>
      </c>
      <c r="JZ82" s="149">
        <v>0</v>
      </c>
      <c r="KA82" s="149">
        <v>0</v>
      </c>
      <c r="KB82" s="149">
        <v>0</v>
      </c>
      <c r="KC82" s="149">
        <v>0</v>
      </c>
      <c r="KD82" s="149">
        <v>0</v>
      </c>
      <c r="KE82" s="148">
        <f t="shared" si="10"/>
        <v>0</v>
      </c>
      <c r="KF82" s="148">
        <v>0</v>
      </c>
      <c r="KG82" s="148">
        <v>0</v>
      </c>
      <c r="KH82" s="148">
        <v>0</v>
      </c>
      <c r="KI82" s="148">
        <v>0</v>
      </c>
      <c r="KJ82" s="148">
        <v>0</v>
      </c>
      <c r="KK82" s="148">
        <v>0</v>
      </c>
      <c r="KL82" s="148">
        <v>0</v>
      </c>
      <c r="KM82" s="148">
        <v>0</v>
      </c>
      <c r="KN82" s="148">
        <v>0</v>
      </c>
      <c r="KO82" s="148">
        <v>0</v>
      </c>
      <c r="KP82" s="148">
        <v>0</v>
      </c>
      <c r="KQ82" s="148">
        <v>0</v>
      </c>
      <c r="KR82" s="148">
        <f t="shared" si="11"/>
        <v>0</v>
      </c>
      <c r="KS82" s="148">
        <v>0</v>
      </c>
      <c r="KT82" s="148">
        <v>0</v>
      </c>
      <c r="KU82" s="148">
        <v>0</v>
      </c>
      <c r="KV82" s="148">
        <v>0</v>
      </c>
      <c r="KW82" s="148">
        <v>0</v>
      </c>
      <c r="KX82" s="148">
        <v>0</v>
      </c>
      <c r="KY82" s="148">
        <v>0</v>
      </c>
      <c r="KZ82" s="148">
        <v>0</v>
      </c>
      <c r="LA82" s="148">
        <v>0</v>
      </c>
      <c r="LB82" s="148">
        <v>0</v>
      </c>
      <c r="LC82" s="148">
        <v>0</v>
      </c>
      <c r="LD82" s="148"/>
    </row>
    <row r="83" spans="2:316">
      <c r="B83" s="42" t="s">
        <v>551</v>
      </c>
      <c r="C83" s="67" t="s">
        <v>552</v>
      </c>
      <c r="D83" s="22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9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9"/>
      <c r="AS83" s="148"/>
      <c r="AT83" s="148"/>
      <c r="AU83" s="148"/>
      <c r="AV83" s="148"/>
      <c r="AW83" s="148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  <c r="EK83" s="149"/>
      <c r="EL83" s="149"/>
      <c r="EM83" s="149"/>
      <c r="EN83" s="149"/>
      <c r="EO83" s="149"/>
      <c r="EP83" s="149"/>
      <c r="EQ83" s="149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9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9"/>
      <c r="GF83" s="148"/>
      <c r="GG83" s="148"/>
      <c r="GH83" s="148"/>
      <c r="GI83" s="148"/>
      <c r="GJ83" s="148"/>
      <c r="GK83" s="149"/>
      <c r="GL83" s="149"/>
      <c r="GM83" s="149"/>
      <c r="GN83" s="149"/>
      <c r="GO83" s="149"/>
      <c r="GP83" s="149"/>
      <c r="GQ83" s="149"/>
      <c r="GR83" s="149"/>
      <c r="GS83" s="149"/>
      <c r="GT83" s="149"/>
      <c r="GU83" s="149"/>
      <c r="GV83" s="149"/>
      <c r="GW83" s="149"/>
      <c r="GX83" s="149"/>
      <c r="GY83" s="149"/>
      <c r="GZ83" s="149"/>
      <c r="HA83" s="149"/>
      <c r="HB83" s="149"/>
      <c r="HC83" s="149"/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49"/>
      <c r="HO83" s="149"/>
      <c r="HP83" s="149"/>
      <c r="HQ83" s="149"/>
      <c r="HR83" s="149"/>
      <c r="HS83" s="149"/>
      <c r="HT83" s="149"/>
      <c r="HU83" s="149"/>
      <c r="HV83" s="149"/>
      <c r="HW83" s="149"/>
      <c r="HX83" s="149"/>
      <c r="HY83" s="149"/>
      <c r="HZ83" s="149"/>
      <c r="IA83" s="149"/>
      <c r="IB83" s="149"/>
      <c r="IC83" s="149"/>
      <c r="ID83" s="149"/>
      <c r="IE83" s="149">
        <f t="shared" si="6"/>
        <v>0</v>
      </c>
      <c r="IF83" s="149"/>
      <c r="IG83" s="149"/>
      <c r="IH83" s="149"/>
      <c r="II83" s="149"/>
      <c r="IJ83" s="149"/>
      <c r="IK83" s="149"/>
      <c r="IL83" s="149"/>
      <c r="IM83" s="149"/>
      <c r="IN83" s="149"/>
      <c r="IO83" s="149"/>
      <c r="IP83" s="149"/>
      <c r="IQ83" s="149"/>
      <c r="IR83" s="149">
        <f t="shared" si="7"/>
        <v>0</v>
      </c>
      <c r="IS83" s="149">
        <v>0</v>
      </c>
      <c r="IT83" s="149">
        <v>0</v>
      </c>
      <c r="IU83" s="149">
        <v>0</v>
      </c>
      <c r="IV83" s="149">
        <v>0</v>
      </c>
      <c r="IW83" s="149">
        <v>0</v>
      </c>
      <c r="IX83" s="149">
        <v>0</v>
      </c>
      <c r="IY83" s="149">
        <v>0</v>
      </c>
      <c r="IZ83" s="149">
        <v>0</v>
      </c>
      <c r="JA83" s="149">
        <v>0</v>
      </c>
      <c r="JB83" s="149">
        <v>0</v>
      </c>
      <c r="JC83" s="149">
        <v>0</v>
      </c>
      <c r="JD83" s="149">
        <v>0</v>
      </c>
      <c r="JE83" s="149">
        <f t="shared" si="8"/>
        <v>0</v>
      </c>
      <c r="JF83" s="149">
        <v>0</v>
      </c>
      <c r="JG83" s="149">
        <v>0</v>
      </c>
      <c r="JH83" s="149">
        <v>0</v>
      </c>
      <c r="JI83" s="149">
        <v>0</v>
      </c>
      <c r="JJ83" s="149">
        <v>0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f t="shared" si="9"/>
        <v>0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0</v>
      </c>
      <c r="KB83" s="149">
        <v>0</v>
      </c>
      <c r="KC83" s="149">
        <v>0</v>
      </c>
      <c r="KD83" s="149">
        <v>0</v>
      </c>
      <c r="KE83" s="148">
        <f t="shared" si="10"/>
        <v>0</v>
      </c>
      <c r="KF83" s="148">
        <v>0</v>
      </c>
      <c r="KG83" s="148">
        <v>0</v>
      </c>
      <c r="KH83" s="148">
        <v>0</v>
      </c>
      <c r="KI83" s="148">
        <v>0</v>
      </c>
      <c r="KJ83" s="148">
        <v>0</v>
      </c>
      <c r="KK83" s="148">
        <v>0</v>
      </c>
      <c r="KL83" s="148">
        <v>0</v>
      </c>
      <c r="KM83" s="148">
        <v>0</v>
      </c>
      <c r="KN83" s="148">
        <v>0</v>
      </c>
      <c r="KO83" s="148">
        <v>0</v>
      </c>
      <c r="KP83" s="148">
        <v>0</v>
      </c>
      <c r="KQ83" s="148">
        <v>0</v>
      </c>
      <c r="KR83" s="148">
        <f t="shared" si="11"/>
        <v>0</v>
      </c>
      <c r="KS83" s="148">
        <v>0</v>
      </c>
      <c r="KT83" s="148">
        <v>0</v>
      </c>
      <c r="KU83" s="148">
        <v>0</v>
      </c>
      <c r="KV83" s="148">
        <v>0</v>
      </c>
      <c r="KW83" s="148">
        <v>0</v>
      </c>
      <c r="KX83" s="148">
        <v>0</v>
      </c>
      <c r="KY83" s="148">
        <v>0</v>
      </c>
      <c r="KZ83" s="148">
        <v>0</v>
      </c>
      <c r="LA83" s="148">
        <v>0</v>
      </c>
      <c r="LB83" s="148">
        <v>0</v>
      </c>
      <c r="LC83" s="148">
        <v>0</v>
      </c>
      <c r="LD83" s="148"/>
    </row>
    <row r="84" spans="2:316">
      <c r="B84" s="42" t="s">
        <v>553</v>
      </c>
      <c r="C84" s="67" t="s">
        <v>554</v>
      </c>
      <c r="D84" s="22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9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9"/>
      <c r="AS84" s="148"/>
      <c r="AT84" s="148"/>
      <c r="AU84" s="148"/>
      <c r="AV84" s="148"/>
      <c r="AW84" s="148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  <c r="EK84" s="149"/>
      <c r="EL84" s="149"/>
      <c r="EM84" s="149"/>
      <c r="EN84" s="149"/>
      <c r="EO84" s="149"/>
      <c r="EP84" s="149"/>
      <c r="EQ84" s="149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9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9"/>
      <c r="GF84" s="148"/>
      <c r="GG84" s="148"/>
      <c r="GH84" s="148"/>
      <c r="GI84" s="148"/>
      <c r="GJ84" s="148"/>
      <c r="GK84" s="149"/>
      <c r="GL84" s="149"/>
      <c r="GM84" s="149"/>
      <c r="GN84" s="149"/>
      <c r="GO84" s="149"/>
      <c r="GP84" s="149"/>
      <c r="GQ84" s="149"/>
      <c r="GR84" s="149"/>
      <c r="GS84" s="149"/>
      <c r="GT84" s="149"/>
      <c r="GU84" s="149"/>
      <c r="GV84" s="149"/>
      <c r="GW84" s="149"/>
      <c r="GX84" s="149"/>
      <c r="GY84" s="149"/>
      <c r="GZ84" s="149"/>
      <c r="HA84" s="149"/>
      <c r="HB84" s="149"/>
      <c r="HC84" s="149"/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49"/>
      <c r="HO84" s="149"/>
      <c r="HP84" s="149"/>
      <c r="HQ84" s="149"/>
      <c r="HR84" s="149"/>
      <c r="HS84" s="149"/>
      <c r="HT84" s="149"/>
      <c r="HU84" s="149"/>
      <c r="HV84" s="149"/>
      <c r="HW84" s="149"/>
      <c r="HX84" s="149"/>
      <c r="HY84" s="149"/>
      <c r="HZ84" s="149"/>
      <c r="IA84" s="149"/>
      <c r="IB84" s="149"/>
      <c r="IC84" s="149"/>
      <c r="ID84" s="149"/>
      <c r="IE84" s="149">
        <f t="shared" si="6"/>
        <v>0</v>
      </c>
      <c r="IF84" s="149"/>
      <c r="IG84" s="149"/>
      <c r="IH84" s="149"/>
      <c r="II84" s="149"/>
      <c r="IJ84" s="149"/>
      <c r="IK84" s="149"/>
      <c r="IL84" s="149"/>
      <c r="IM84" s="149"/>
      <c r="IN84" s="149"/>
      <c r="IO84" s="149"/>
      <c r="IP84" s="149"/>
      <c r="IQ84" s="149"/>
      <c r="IR84" s="149">
        <f t="shared" si="7"/>
        <v>0</v>
      </c>
      <c r="IS84" s="149">
        <v>0</v>
      </c>
      <c r="IT84" s="149">
        <v>0</v>
      </c>
      <c r="IU84" s="149">
        <v>0</v>
      </c>
      <c r="IV84" s="149">
        <v>0</v>
      </c>
      <c r="IW84" s="149">
        <v>0</v>
      </c>
      <c r="IX84" s="149">
        <v>0</v>
      </c>
      <c r="IY84" s="149">
        <v>0</v>
      </c>
      <c r="IZ84" s="149">
        <v>0</v>
      </c>
      <c r="JA84" s="149">
        <v>0</v>
      </c>
      <c r="JB84" s="149">
        <v>0</v>
      </c>
      <c r="JC84" s="149">
        <v>0</v>
      </c>
      <c r="JD84" s="149">
        <v>0</v>
      </c>
      <c r="JE84" s="149">
        <f t="shared" si="8"/>
        <v>0</v>
      </c>
      <c r="JF84" s="149">
        <v>0</v>
      </c>
      <c r="JG84" s="149">
        <v>0</v>
      </c>
      <c r="JH84" s="149">
        <v>0</v>
      </c>
      <c r="JI84" s="149">
        <v>0</v>
      </c>
      <c r="JJ84" s="149">
        <v>0</v>
      </c>
      <c r="JK84" s="149">
        <v>0</v>
      </c>
      <c r="JL84" s="149">
        <v>0</v>
      </c>
      <c r="JM84" s="149">
        <v>0</v>
      </c>
      <c r="JN84" s="149">
        <v>0</v>
      </c>
      <c r="JO84" s="149">
        <v>0</v>
      </c>
      <c r="JP84" s="149">
        <v>0</v>
      </c>
      <c r="JQ84" s="149">
        <v>0</v>
      </c>
      <c r="JR84" s="149">
        <f t="shared" si="9"/>
        <v>0</v>
      </c>
      <c r="JS84" s="149">
        <v>0</v>
      </c>
      <c r="JT84" s="149">
        <v>0</v>
      </c>
      <c r="JU84" s="149">
        <v>0</v>
      </c>
      <c r="JV84" s="149">
        <v>0</v>
      </c>
      <c r="JW84" s="149">
        <v>0</v>
      </c>
      <c r="JX84" s="149">
        <v>0</v>
      </c>
      <c r="JY84" s="149">
        <v>0</v>
      </c>
      <c r="JZ84" s="149">
        <v>0</v>
      </c>
      <c r="KA84" s="149">
        <v>0</v>
      </c>
      <c r="KB84" s="149">
        <v>0</v>
      </c>
      <c r="KC84" s="149">
        <v>0</v>
      </c>
      <c r="KD84" s="149">
        <v>0</v>
      </c>
      <c r="KE84" s="148">
        <f t="shared" si="10"/>
        <v>0</v>
      </c>
      <c r="KF84" s="148">
        <v>0</v>
      </c>
      <c r="KG84" s="148">
        <v>0</v>
      </c>
      <c r="KH84" s="148">
        <v>0</v>
      </c>
      <c r="KI84" s="148">
        <v>0</v>
      </c>
      <c r="KJ84" s="148">
        <v>0</v>
      </c>
      <c r="KK84" s="148">
        <v>0</v>
      </c>
      <c r="KL84" s="148">
        <v>0</v>
      </c>
      <c r="KM84" s="148">
        <v>0</v>
      </c>
      <c r="KN84" s="148">
        <v>0</v>
      </c>
      <c r="KO84" s="148">
        <v>0</v>
      </c>
      <c r="KP84" s="148">
        <v>0</v>
      </c>
      <c r="KQ84" s="148">
        <v>0</v>
      </c>
      <c r="KR84" s="148">
        <f t="shared" si="11"/>
        <v>0</v>
      </c>
      <c r="KS84" s="148">
        <v>0</v>
      </c>
      <c r="KT84" s="148">
        <v>0</v>
      </c>
      <c r="KU84" s="148">
        <v>0</v>
      </c>
      <c r="KV84" s="148">
        <v>0</v>
      </c>
      <c r="KW84" s="148">
        <v>0</v>
      </c>
      <c r="KX84" s="148">
        <v>0</v>
      </c>
      <c r="KY84" s="148">
        <v>0</v>
      </c>
      <c r="KZ84" s="148">
        <v>0</v>
      </c>
      <c r="LA84" s="148">
        <v>0</v>
      </c>
      <c r="LB84" s="148">
        <v>0</v>
      </c>
      <c r="LC84" s="148">
        <v>0</v>
      </c>
      <c r="LD84" s="148"/>
    </row>
    <row r="85" spans="2:316">
      <c r="B85" s="42" t="s">
        <v>555</v>
      </c>
      <c r="C85" s="30" t="s">
        <v>556</v>
      </c>
      <c r="D85" s="22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9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9"/>
      <c r="AS85" s="148"/>
      <c r="AT85" s="148"/>
      <c r="AU85" s="148"/>
      <c r="AV85" s="148"/>
      <c r="AW85" s="148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  <c r="EK85" s="149"/>
      <c r="EL85" s="149"/>
      <c r="EM85" s="149"/>
      <c r="EN85" s="149"/>
      <c r="EO85" s="149"/>
      <c r="EP85" s="149"/>
      <c r="EQ85" s="149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9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9"/>
      <c r="GF85" s="148"/>
      <c r="GG85" s="148"/>
      <c r="GH85" s="148"/>
      <c r="GI85" s="148"/>
      <c r="GJ85" s="148"/>
      <c r="GK85" s="149"/>
      <c r="GL85" s="149"/>
      <c r="GM85" s="149"/>
      <c r="GN85" s="149"/>
      <c r="GO85" s="149"/>
      <c r="GP85" s="149"/>
      <c r="GQ85" s="149"/>
      <c r="GR85" s="149"/>
      <c r="GS85" s="149"/>
      <c r="GT85" s="149"/>
      <c r="GU85" s="149"/>
      <c r="GV85" s="149"/>
      <c r="GW85" s="149"/>
      <c r="GX85" s="149"/>
      <c r="GY85" s="149"/>
      <c r="GZ85" s="149"/>
      <c r="HA85" s="149"/>
      <c r="HB85" s="149"/>
      <c r="HC85" s="149"/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49"/>
      <c r="HO85" s="149"/>
      <c r="HP85" s="149"/>
      <c r="HQ85" s="149"/>
      <c r="HR85" s="149"/>
      <c r="HS85" s="149"/>
      <c r="HT85" s="149"/>
      <c r="HU85" s="149"/>
      <c r="HV85" s="149"/>
      <c r="HW85" s="149"/>
      <c r="HX85" s="149"/>
      <c r="HY85" s="149"/>
      <c r="HZ85" s="149"/>
      <c r="IA85" s="149"/>
      <c r="IB85" s="149"/>
      <c r="IC85" s="149"/>
      <c r="ID85" s="149"/>
      <c r="IE85" s="149">
        <f t="shared" si="6"/>
        <v>0</v>
      </c>
      <c r="IF85" s="149"/>
      <c r="IG85" s="149"/>
      <c r="IH85" s="149"/>
      <c r="II85" s="149"/>
      <c r="IJ85" s="149"/>
      <c r="IK85" s="149"/>
      <c r="IL85" s="149"/>
      <c r="IM85" s="149"/>
      <c r="IN85" s="149"/>
      <c r="IO85" s="149"/>
      <c r="IP85" s="149"/>
      <c r="IQ85" s="149"/>
      <c r="IR85" s="149">
        <f t="shared" si="7"/>
        <v>0</v>
      </c>
      <c r="IS85" s="149">
        <v>0</v>
      </c>
      <c r="IT85" s="149">
        <v>0</v>
      </c>
      <c r="IU85" s="149">
        <v>0</v>
      </c>
      <c r="IV85" s="149">
        <v>0</v>
      </c>
      <c r="IW85" s="149">
        <v>0</v>
      </c>
      <c r="IX85" s="149">
        <v>0</v>
      </c>
      <c r="IY85" s="149">
        <v>0</v>
      </c>
      <c r="IZ85" s="149">
        <v>0</v>
      </c>
      <c r="JA85" s="149">
        <v>0</v>
      </c>
      <c r="JB85" s="149">
        <v>0</v>
      </c>
      <c r="JC85" s="149">
        <v>0</v>
      </c>
      <c r="JD85" s="149">
        <v>0</v>
      </c>
      <c r="JE85" s="149">
        <f t="shared" si="8"/>
        <v>0</v>
      </c>
      <c r="JF85" s="149">
        <v>0</v>
      </c>
      <c r="JG85" s="149">
        <v>0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f t="shared" si="9"/>
        <v>0</v>
      </c>
      <c r="JS85" s="149">
        <v>0</v>
      </c>
      <c r="JT85" s="149">
        <v>0</v>
      </c>
      <c r="JU85" s="149">
        <v>0</v>
      </c>
      <c r="JV85" s="149">
        <v>0</v>
      </c>
      <c r="JW85" s="149">
        <v>0</v>
      </c>
      <c r="JX85" s="149">
        <v>0</v>
      </c>
      <c r="JY85" s="149">
        <v>0</v>
      </c>
      <c r="JZ85" s="149">
        <v>0</v>
      </c>
      <c r="KA85" s="149">
        <v>0</v>
      </c>
      <c r="KB85" s="149">
        <v>0</v>
      </c>
      <c r="KC85" s="149">
        <v>0</v>
      </c>
      <c r="KD85" s="149">
        <v>0</v>
      </c>
      <c r="KE85" s="148">
        <f t="shared" si="10"/>
        <v>0</v>
      </c>
      <c r="KF85" s="148">
        <v>0</v>
      </c>
      <c r="KG85" s="148">
        <v>0</v>
      </c>
      <c r="KH85" s="148">
        <v>0</v>
      </c>
      <c r="KI85" s="148">
        <v>0</v>
      </c>
      <c r="KJ85" s="148">
        <v>0</v>
      </c>
      <c r="KK85" s="148">
        <v>0</v>
      </c>
      <c r="KL85" s="148">
        <v>0</v>
      </c>
      <c r="KM85" s="148">
        <v>0</v>
      </c>
      <c r="KN85" s="148">
        <v>0</v>
      </c>
      <c r="KO85" s="148">
        <v>0</v>
      </c>
      <c r="KP85" s="148">
        <v>0</v>
      </c>
      <c r="KQ85" s="148">
        <v>0</v>
      </c>
      <c r="KR85" s="148">
        <f t="shared" si="11"/>
        <v>0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0</v>
      </c>
      <c r="KY85" s="148">
        <v>0</v>
      </c>
      <c r="KZ85" s="148">
        <v>0</v>
      </c>
      <c r="LA85" s="148">
        <v>0</v>
      </c>
      <c r="LB85" s="148">
        <v>0</v>
      </c>
      <c r="LC85" s="148">
        <v>0</v>
      </c>
      <c r="LD85" s="148"/>
    </row>
    <row r="86" spans="2:316">
      <c r="B86" s="42" t="s">
        <v>557</v>
      </c>
      <c r="C86" s="67" t="s">
        <v>558</v>
      </c>
      <c r="D86" s="22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9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9"/>
      <c r="AS86" s="148"/>
      <c r="AT86" s="148"/>
      <c r="AU86" s="148"/>
      <c r="AV86" s="148"/>
      <c r="AW86" s="148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  <c r="EK86" s="149"/>
      <c r="EL86" s="149"/>
      <c r="EM86" s="149"/>
      <c r="EN86" s="149"/>
      <c r="EO86" s="149"/>
      <c r="EP86" s="149"/>
      <c r="EQ86" s="149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9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9"/>
      <c r="GF86" s="148"/>
      <c r="GG86" s="148"/>
      <c r="GH86" s="148"/>
      <c r="GI86" s="148"/>
      <c r="GJ86" s="148"/>
      <c r="GK86" s="149"/>
      <c r="GL86" s="149"/>
      <c r="GM86" s="149"/>
      <c r="GN86" s="149"/>
      <c r="GO86" s="149"/>
      <c r="GP86" s="149"/>
      <c r="GQ86" s="149"/>
      <c r="GR86" s="149"/>
      <c r="GS86" s="149"/>
      <c r="GT86" s="149"/>
      <c r="GU86" s="149"/>
      <c r="GV86" s="149"/>
      <c r="GW86" s="149"/>
      <c r="GX86" s="149"/>
      <c r="GY86" s="149"/>
      <c r="GZ86" s="149"/>
      <c r="HA86" s="149"/>
      <c r="HB86" s="149"/>
      <c r="HC86" s="149"/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49"/>
      <c r="HO86" s="149"/>
      <c r="HP86" s="149"/>
      <c r="HQ86" s="149"/>
      <c r="HR86" s="149"/>
      <c r="HS86" s="149"/>
      <c r="HT86" s="149"/>
      <c r="HU86" s="149"/>
      <c r="HV86" s="149"/>
      <c r="HW86" s="149"/>
      <c r="HX86" s="149"/>
      <c r="HY86" s="149"/>
      <c r="HZ86" s="149"/>
      <c r="IA86" s="149"/>
      <c r="IB86" s="149"/>
      <c r="IC86" s="149"/>
      <c r="ID86" s="149"/>
      <c r="IE86" s="149">
        <f t="shared" si="6"/>
        <v>0</v>
      </c>
      <c r="IF86" s="149"/>
      <c r="IG86" s="149"/>
      <c r="IH86" s="149"/>
      <c r="II86" s="149"/>
      <c r="IJ86" s="149"/>
      <c r="IK86" s="149"/>
      <c r="IL86" s="149"/>
      <c r="IM86" s="149"/>
      <c r="IN86" s="149"/>
      <c r="IO86" s="149"/>
      <c r="IP86" s="149"/>
      <c r="IQ86" s="149"/>
      <c r="IR86" s="149">
        <f t="shared" si="7"/>
        <v>0</v>
      </c>
      <c r="IS86" s="149">
        <v>0</v>
      </c>
      <c r="IT86" s="149">
        <v>0</v>
      </c>
      <c r="IU86" s="149">
        <v>0</v>
      </c>
      <c r="IV86" s="149">
        <v>0</v>
      </c>
      <c r="IW86" s="149">
        <v>0</v>
      </c>
      <c r="IX86" s="149">
        <v>0</v>
      </c>
      <c r="IY86" s="149">
        <v>0</v>
      </c>
      <c r="IZ86" s="149">
        <v>0</v>
      </c>
      <c r="JA86" s="149">
        <v>0</v>
      </c>
      <c r="JB86" s="149">
        <v>0</v>
      </c>
      <c r="JC86" s="149">
        <v>0</v>
      </c>
      <c r="JD86" s="149">
        <v>0</v>
      </c>
      <c r="JE86" s="149">
        <f t="shared" si="8"/>
        <v>0</v>
      </c>
      <c r="JF86" s="149">
        <v>0</v>
      </c>
      <c r="JG86" s="149">
        <v>0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f t="shared" si="9"/>
        <v>0</v>
      </c>
      <c r="JS86" s="149">
        <v>0</v>
      </c>
      <c r="JT86" s="149">
        <v>0</v>
      </c>
      <c r="JU86" s="149">
        <v>0</v>
      </c>
      <c r="JV86" s="149">
        <v>0</v>
      </c>
      <c r="JW86" s="149">
        <v>0</v>
      </c>
      <c r="JX86" s="149">
        <v>0</v>
      </c>
      <c r="JY86" s="149">
        <v>0</v>
      </c>
      <c r="JZ86" s="149">
        <v>0</v>
      </c>
      <c r="KA86" s="149">
        <v>0</v>
      </c>
      <c r="KB86" s="149">
        <v>0</v>
      </c>
      <c r="KC86" s="149">
        <v>0</v>
      </c>
      <c r="KD86" s="149">
        <v>0</v>
      </c>
      <c r="KE86" s="148">
        <f t="shared" si="10"/>
        <v>0</v>
      </c>
      <c r="KF86" s="148">
        <v>0</v>
      </c>
      <c r="KG86" s="148">
        <v>0</v>
      </c>
      <c r="KH86" s="148">
        <v>0</v>
      </c>
      <c r="KI86" s="148">
        <v>0</v>
      </c>
      <c r="KJ86" s="148">
        <v>0</v>
      </c>
      <c r="KK86" s="148">
        <v>0</v>
      </c>
      <c r="KL86" s="148">
        <v>0</v>
      </c>
      <c r="KM86" s="148">
        <v>0</v>
      </c>
      <c r="KN86" s="148">
        <v>0</v>
      </c>
      <c r="KO86" s="148">
        <v>0</v>
      </c>
      <c r="KP86" s="148">
        <v>0</v>
      </c>
      <c r="KQ86" s="148">
        <v>0</v>
      </c>
      <c r="KR86" s="148">
        <f t="shared" si="11"/>
        <v>0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0</v>
      </c>
      <c r="KY86" s="148">
        <v>0</v>
      </c>
      <c r="KZ86" s="148">
        <v>0</v>
      </c>
      <c r="LA86" s="148">
        <v>0</v>
      </c>
      <c r="LB86" s="148">
        <v>0</v>
      </c>
      <c r="LC86" s="148">
        <v>0</v>
      </c>
      <c r="LD86" s="148"/>
    </row>
    <row r="87" spans="2:316">
      <c r="B87" s="42" t="s">
        <v>559</v>
      </c>
      <c r="C87" s="67" t="s">
        <v>560</v>
      </c>
      <c r="D87" s="2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9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9"/>
      <c r="AS87" s="148"/>
      <c r="AT87" s="148"/>
      <c r="AU87" s="148"/>
      <c r="AV87" s="148"/>
      <c r="AW87" s="148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  <c r="EK87" s="149"/>
      <c r="EL87" s="149"/>
      <c r="EM87" s="149"/>
      <c r="EN87" s="149"/>
      <c r="EO87" s="149"/>
      <c r="EP87" s="149"/>
      <c r="EQ87" s="149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9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9"/>
      <c r="GF87" s="148"/>
      <c r="GG87" s="148"/>
      <c r="GH87" s="148"/>
      <c r="GI87" s="148"/>
      <c r="GJ87" s="148"/>
      <c r="GK87" s="149"/>
      <c r="GL87" s="149"/>
      <c r="GM87" s="149"/>
      <c r="GN87" s="149"/>
      <c r="GO87" s="149"/>
      <c r="GP87" s="149"/>
      <c r="GQ87" s="149"/>
      <c r="GR87" s="149"/>
      <c r="GS87" s="149"/>
      <c r="GT87" s="149"/>
      <c r="GU87" s="149"/>
      <c r="GV87" s="149"/>
      <c r="GW87" s="149"/>
      <c r="GX87" s="149"/>
      <c r="GY87" s="149"/>
      <c r="GZ87" s="149"/>
      <c r="HA87" s="149"/>
      <c r="HB87" s="149"/>
      <c r="HC87" s="149"/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49"/>
      <c r="HO87" s="149"/>
      <c r="HP87" s="149"/>
      <c r="HQ87" s="149"/>
      <c r="HR87" s="149"/>
      <c r="HS87" s="149"/>
      <c r="HT87" s="149"/>
      <c r="HU87" s="149"/>
      <c r="HV87" s="149"/>
      <c r="HW87" s="149"/>
      <c r="HX87" s="149"/>
      <c r="HY87" s="149"/>
      <c r="HZ87" s="149"/>
      <c r="IA87" s="149"/>
      <c r="IB87" s="149"/>
      <c r="IC87" s="149"/>
      <c r="ID87" s="149"/>
      <c r="IE87" s="149">
        <f t="shared" si="6"/>
        <v>0</v>
      </c>
      <c r="IF87" s="149"/>
      <c r="IG87" s="149"/>
      <c r="IH87" s="149"/>
      <c r="II87" s="149"/>
      <c r="IJ87" s="149"/>
      <c r="IK87" s="149"/>
      <c r="IL87" s="149"/>
      <c r="IM87" s="149"/>
      <c r="IN87" s="149"/>
      <c r="IO87" s="149"/>
      <c r="IP87" s="149"/>
      <c r="IQ87" s="149"/>
      <c r="IR87" s="149">
        <f t="shared" si="7"/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f t="shared" si="8"/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f t="shared" si="9"/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10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11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/>
    </row>
    <row r="88" spans="2:316">
      <c r="B88" s="42" t="s">
        <v>561</v>
      </c>
      <c r="C88" s="67" t="s">
        <v>562</v>
      </c>
      <c r="D88" s="22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9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9"/>
      <c r="AS88" s="148"/>
      <c r="AT88" s="148"/>
      <c r="AU88" s="148"/>
      <c r="AV88" s="148"/>
      <c r="AW88" s="148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  <c r="EK88" s="149"/>
      <c r="EL88" s="149"/>
      <c r="EM88" s="149"/>
      <c r="EN88" s="149"/>
      <c r="EO88" s="149"/>
      <c r="EP88" s="149"/>
      <c r="EQ88" s="149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9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9"/>
      <c r="GF88" s="148"/>
      <c r="GG88" s="148"/>
      <c r="GH88" s="148"/>
      <c r="GI88" s="148"/>
      <c r="GJ88" s="148"/>
      <c r="GK88" s="149"/>
      <c r="GL88" s="149"/>
      <c r="GM88" s="149"/>
      <c r="GN88" s="149"/>
      <c r="GO88" s="149"/>
      <c r="GP88" s="149"/>
      <c r="GQ88" s="149"/>
      <c r="GR88" s="149"/>
      <c r="GS88" s="149"/>
      <c r="GT88" s="149"/>
      <c r="GU88" s="149"/>
      <c r="GV88" s="149"/>
      <c r="GW88" s="149"/>
      <c r="GX88" s="149"/>
      <c r="GY88" s="149"/>
      <c r="GZ88" s="149"/>
      <c r="HA88" s="149"/>
      <c r="HB88" s="149"/>
      <c r="HC88" s="149"/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49"/>
      <c r="HO88" s="149"/>
      <c r="HP88" s="149"/>
      <c r="HQ88" s="149"/>
      <c r="HR88" s="149"/>
      <c r="HS88" s="149"/>
      <c r="HT88" s="149"/>
      <c r="HU88" s="149"/>
      <c r="HV88" s="149"/>
      <c r="HW88" s="149"/>
      <c r="HX88" s="149"/>
      <c r="HY88" s="149"/>
      <c r="HZ88" s="149"/>
      <c r="IA88" s="149"/>
      <c r="IB88" s="149"/>
      <c r="IC88" s="149"/>
      <c r="ID88" s="149"/>
      <c r="IE88" s="149">
        <f t="shared" si="6"/>
        <v>0</v>
      </c>
      <c r="IF88" s="149"/>
      <c r="IG88" s="149"/>
      <c r="IH88" s="149"/>
      <c r="II88" s="149"/>
      <c r="IJ88" s="149"/>
      <c r="IK88" s="149"/>
      <c r="IL88" s="149"/>
      <c r="IM88" s="149"/>
      <c r="IN88" s="149"/>
      <c r="IO88" s="149"/>
      <c r="IP88" s="149"/>
      <c r="IQ88" s="149"/>
      <c r="IR88" s="149">
        <f t="shared" si="7"/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f t="shared" si="8"/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f t="shared" si="9"/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10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11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/>
    </row>
    <row r="89" spans="2:316">
      <c r="B89" s="43" t="s">
        <v>563</v>
      </c>
      <c r="C89" s="32" t="s">
        <v>564</v>
      </c>
      <c r="D89" s="33" t="s">
        <v>41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/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/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/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/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/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/>
      <c r="GS89" s="149"/>
      <c r="GT89" s="149"/>
      <c r="GU89" s="149"/>
      <c r="GV89" s="149"/>
      <c r="GW89" s="149"/>
      <c r="GX89" s="149"/>
      <c r="GY89" s="149"/>
      <c r="GZ89" s="149"/>
      <c r="HA89" s="149"/>
      <c r="HB89" s="149"/>
      <c r="HC89" s="149"/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49"/>
      <c r="HO89" s="149"/>
      <c r="HP89" s="149"/>
      <c r="HQ89" s="149"/>
      <c r="HR89" s="149"/>
      <c r="HS89" s="149"/>
      <c r="HT89" s="149"/>
      <c r="HU89" s="149"/>
      <c r="HV89" s="149"/>
      <c r="HW89" s="149"/>
      <c r="HX89" s="149"/>
      <c r="HY89" s="149"/>
      <c r="HZ89" s="149"/>
      <c r="IA89" s="149"/>
      <c r="IB89" s="149"/>
      <c r="IC89" s="149"/>
      <c r="ID89" s="149"/>
      <c r="IE89" s="149">
        <f t="shared" si="6"/>
        <v>0</v>
      </c>
      <c r="IF89" s="149"/>
      <c r="IG89" s="149"/>
      <c r="IH89" s="149"/>
      <c r="II89" s="149"/>
      <c r="IJ89" s="149"/>
      <c r="IK89" s="149"/>
      <c r="IL89" s="149"/>
      <c r="IM89" s="149"/>
      <c r="IN89" s="149"/>
      <c r="IO89" s="149"/>
      <c r="IP89" s="149"/>
      <c r="IQ89" s="149"/>
      <c r="IR89" s="149">
        <f t="shared" si="7"/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f t="shared" si="8"/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f t="shared" si="9"/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>
        <f t="shared" si="10"/>
        <v>0</v>
      </c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>
        <f t="shared" si="11"/>
        <v>0</v>
      </c>
      <c r="KS89" s="148">
        <v>0</v>
      </c>
      <c r="KT89" s="148">
        <v>0</v>
      </c>
      <c r="KU89" s="148">
        <v>0</v>
      </c>
      <c r="KV89" s="148">
        <v>0</v>
      </c>
      <c r="KW89" s="148">
        <v>0</v>
      </c>
      <c r="KX89" s="148">
        <v>0</v>
      </c>
      <c r="KY89" s="148">
        <v>0</v>
      </c>
      <c r="KZ89" s="148">
        <v>0</v>
      </c>
      <c r="LA89" s="148">
        <v>0</v>
      </c>
      <c r="LB89" s="148">
        <v>0</v>
      </c>
      <c r="LC89" s="148">
        <v>0</v>
      </c>
      <c r="LD89" s="148"/>
    </row>
    <row r="90" spans="2:316">
      <c r="B90" s="42" t="s">
        <v>565</v>
      </c>
      <c r="C90" s="30" t="s">
        <v>566</v>
      </c>
      <c r="D90" s="22" t="s">
        <v>41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/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/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/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/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/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/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f t="shared" si="6"/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f t="shared" si="7"/>
        <v>0</v>
      </c>
      <c r="IS90" s="149">
        <v>0</v>
      </c>
      <c r="IT90" s="149">
        <v>0</v>
      </c>
      <c r="IU90" s="149">
        <v>0</v>
      </c>
      <c r="IV90" s="149">
        <v>0</v>
      </c>
      <c r="IW90" s="149">
        <v>0</v>
      </c>
      <c r="IX90" s="149">
        <v>0</v>
      </c>
      <c r="IY90" s="149">
        <v>0</v>
      </c>
      <c r="IZ90" s="149">
        <v>0</v>
      </c>
      <c r="JA90" s="149">
        <v>0</v>
      </c>
      <c r="JB90" s="149">
        <v>0</v>
      </c>
      <c r="JC90" s="149">
        <v>0</v>
      </c>
      <c r="JD90" s="149">
        <v>0</v>
      </c>
      <c r="JE90" s="149">
        <f t="shared" si="8"/>
        <v>0</v>
      </c>
      <c r="JF90" s="149">
        <v>0</v>
      </c>
      <c r="JG90" s="149">
        <v>0</v>
      </c>
      <c r="JH90" s="149">
        <v>0</v>
      </c>
      <c r="JI90" s="149">
        <v>0</v>
      </c>
      <c r="JJ90" s="149">
        <v>0</v>
      </c>
      <c r="JK90" s="149">
        <v>0</v>
      </c>
      <c r="JL90" s="149">
        <v>0</v>
      </c>
      <c r="JM90" s="149">
        <v>0</v>
      </c>
      <c r="JN90" s="149">
        <v>0</v>
      </c>
      <c r="JO90" s="149">
        <v>0</v>
      </c>
      <c r="JP90" s="149">
        <v>0</v>
      </c>
      <c r="JQ90" s="149">
        <v>0</v>
      </c>
      <c r="JR90" s="149">
        <f t="shared" si="9"/>
        <v>0</v>
      </c>
      <c r="JS90" s="149">
        <v>0</v>
      </c>
      <c r="JT90" s="149">
        <v>0</v>
      </c>
      <c r="JU90" s="149">
        <v>0</v>
      </c>
      <c r="JV90" s="149">
        <v>0</v>
      </c>
      <c r="JW90" s="149">
        <v>0</v>
      </c>
      <c r="JX90" s="149">
        <v>0</v>
      </c>
      <c r="JY90" s="149">
        <v>0</v>
      </c>
      <c r="JZ90" s="149">
        <v>0</v>
      </c>
      <c r="KA90" s="149">
        <v>0</v>
      </c>
      <c r="KB90" s="149">
        <v>0</v>
      </c>
      <c r="KC90" s="149">
        <v>0</v>
      </c>
      <c r="KD90" s="149">
        <v>0</v>
      </c>
      <c r="KE90" s="148">
        <f t="shared" si="10"/>
        <v>0</v>
      </c>
      <c r="KF90" s="148">
        <v>0</v>
      </c>
      <c r="KG90" s="148">
        <v>0</v>
      </c>
      <c r="KH90" s="148">
        <v>0</v>
      </c>
      <c r="KI90" s="148">
        <v>0</v>
      </c>
      <c r="KJ90" s="148">
        <v>0</v>
      </c>
      <c r="KK90" s="148">
        <v>0</v>
      </c>
      <c r="KL90" s="148">
        <v>0</v>
      </c>
      <c r="KM90" s="148">
        <v>0</v>
      </c>
      <c r="KN90" s="148">
        <v>0</v>
      </c>
      <c r="KO90" s="148">
        <v>0</v>
      </c>
      <c r="KP90" s="148">
        <v>0</v>
      </c>
      <c r="KQ90" s="148">
        <v>0</v>
      </c>
      <c r="KR90" s="148">
        <f t="shared" si="11"/>
        <v>0</v>
      </c>
      <c r="KS90" s="148">
        <v>0</v>
      </c>
      <c r="KT90" s="148">
        <v>0</v>
      </c>
      <c r="KU90" s="148">
        <v>0</v>
      </c>
      <c r="KV90" s="148">
        <v>0</v>
      </c>
      <c r="KW90" s="148">
        <v>0</v>
      </c>
      <c r="KX90" s="148">
        <v>0</v>
      </c>
      <c r="KY90" s="148">
        <v>0</v>
      </c>
      <c r="KZ90" s="148">
        <v>0</v>
      </c>
      <c r="LA90" s="148">
        <v>0</v>
      </c>
      <c r="LB90" s="148">
        <v>0</v>
      </c>
      <c r="LC90" s="148">
        <v>0</v>
      </c>
      <c r="LD90" s="148"/>
    </row>
    <row r="91" spans="2:316">
      <c r="B91" s="42" t="s">
        <v>567</v>
      </c>
      <c r="C91" s="67" t="s">
        <v>568</v>
      </c>
      <c r="D91" s="22" t="s">
        <v>41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/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/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/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/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/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/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/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f t="shared" si="6"/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f t="shared" si="7"/>
        <v>0</v>
      </c>
      <c r="IS91" s="149">
        <v>0</v>
      </c>
      <c r="IT91" s="149">
        <v>0</v>
      </c>
      <c r="IU91" s="149">
        <v>0</v>
      </c>
      <c r="IV91" s="149">
        <v>0</v>
      </c>
      <c r="IW91" s="149">
        <v>0</v>
      </c>
      <c r="IX91" s="149">
        <v>0</v>
      </c>
      <c r="IY91" s="149">
        <v>0</v>
      </c>
      <c r="IZ91" s="149">
        <v>0</v>
      </c>
      <c r="JA91" s="149">
        <v>0</v>
      </c>
      <c r="JB91" s="149">
        <v>0</v>
      </c>
      <c r="JC91" s="149">
        <v>0</v>
      </c>
      <c r="JD91" s="149">
        <v>0</v>
      </c>
      <c r="JE91" s="149">
        <f t="shared" si="8"/>
        <v>0</v>
      </c>
      <c r="JF91" s="149">
        <v>0</v>
      </c>
      <c r="JG91" s="149">
        <v>0</v>
      </c>
      <c r="JH91" s="149">
        <v>0</v>
      </c>
      <c r="JI91" s="149">
        <v>0</v>
      </c>
      <c r="JJ91" s="149">
        <v>0</v>
      </c>
      <c r="JK91" s="149">
        <v>0</v>
      </c>
      <c r="JL91" s="149">
        <v>0</v>
      </c>
      <c r="JM91" s="149">
        <v>0</v>
      </c>
      <c r="JN91" s="149">
        <v>0</v>
      </c>
      <c r="JO91" s="149">
        <v>0</v>
      </c>
      <c r="JP91" s="149">
        <v>0</v>
      </c>
      <c r="JQ91" s="149">
        <v>0</v>
      </c>
      <c r="JR91" s="149">
        <f t="shared" si="9"/>
        <v>0</v>
      </c>
      <c r="JS91" s="149">
        <v>0</v>
      </c>
      <c r="JT91" s="149">
        <v>0</v>
      </c>
      <c r="JU91" s="149">
        <v>0</v>
      </c>
      <c r="JV91" s="149">
        <v>0</v>
      </c>
      <c r="JW91" s="149">
        <v>0</v>
      </c>
      <c r="JX91" s="149">
        <v>0</v>
      </c>
      <c r="JY91" s="149">
        <v>0</v>
      </c>
      <c r="JZ91" s="149">
        <v>0</v>
      </c>
      <c r="KA91" s="149">
        <v>0</v>
      </c>
      <c r="KB91" s="149">
        <v>0</v>
      </c>
      <c r="KC91" s="149">
        <v>0</v>
      </c>
      <c r="KD91" s="149">
        <v>0</v>
      </c>
      <c r="KE91" s="148">
        <f t="shared" si="10"/>
        <v>0</v>
      </c>
      <c r="KF91" s="148">
        <v>0</v>
      </c>
      <c r="KG91" s="148">
        <v>0</v>
      </c>
      <c r="KH91" s="148">
        <v>0</v>
      </c>
      <c r="KI91" s="148">
        <v>0</v>
      </c>
      <c r="KJ91" s="148">
        <v>0</v>
      </c>
      <c r="KK91" s="148">
        <v>0</v>
      </c>
      <c r="KL91" s="148">
        <v>0</v>
      </c>
      <c r="KM91" s="148">
        <v>0</v>
      </c>
      <c r="KN91" s="148">
        <v>0</v>
      </c>
      <c r="KO91" s="148">
        <v>0</v>
      </c>
      <c r="KP91" s="148">
        <v>0</v>
      </c>
      <c r="KQ91" s="148">
        <v>0</v>
      </c>
      <c r="KR91" s="148">
        <f t="shared" si="11"/>
        <v>0</v>
      </c>
      <c r="KS91" s="148">
        <v>0</v>
      </c>
      <c r="KT91" s="148">
        <v>0</v>
      </c>
      <c r="KU91" s="148">
        <v>0</v>
      </c>
      <c r="KV91" s="148">
        <v>0</v>
      </c>
      <c r="KW91" s="148">
        <v>0</v>
      </c>
      <c r="KX91" s="148">
        <v>0</v>
      </c>
      <c r="KY91" s="148">
        <v>0</v>
      </c>
      <c r="KZ91" s="148">
        <v>0</v>
      </c>
      <c r="LA91" s="148">
        <v>0</v>
      </c>
      <c r="LB91" s="148">
        <v>0</v>
      </c>
      <c r="LC91" s="148">
        <v>0</v>
      </c>
      <c r="LD91" s="148"/>
    </row>
    <row r="92" spans="2:316">
      <c r="B92" s="42" t="s">
        <v>569</v>
      </c>
      <c r="C92" s="67" t="s">
        <v>570</v>
      </c>
      <c r="D92" s="22" t="s">
        <v>41</v>
      </c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/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/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/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/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/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/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/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/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f t="shared" si="6"/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f t="shared" si="7"/>
        <v>0</v>
      </c>
      <c r="IS92" s="149">
        <v>0</v>
      </c>
      <c r="IT92" s="149">
        <v>0</v>
      </c>
      <c r="IU92" s="149">
        <v>0</v>
      </c>
      <c r="IV92" s="149">
        <v>0</v>
      </c>
      <c r="IW92" s="149">
        <v>0</v>
      </c>
      <c r="IX92" s="149">
        <v>0</v>
      </c>
      <c r="IY92" s="149">
        <v>0</v>
      </c>
      <c r="IZ92" s="149">
        <v>0</v>
      </c>
      <c r="JA92" s="149">
        <v>0</v>
      </c>
      <c r="JB92" s="149">
        <v>0</v>
      </c>
      <c r="JC92" s="149">
        <v>0</v>
      </c>
      <c r="JD92" s="149">
        <v>0</v>
      </c>
      <c r="JE92" s="149">
        <f t="shared" si="8"/>
        <v>0</v>
      </c>
      <c r="JF92" s="149">
        <v>0</v>
      </c>
      <c r="JG92" s="149">
        <v>0</v>
      </c>
      <c r="JH92" s="149">
        <v>0</v>
      </c>
      <c r="JI92" s="149">
        <v>0</v>
      </c>
      <c r="JJ92" s="149">
        <v>0</v>
      </c>
      <c r="JK92" s="149">
        <v>0</v>
      </c>
      <c r="JL92" s="149">
        <v>0</v>
      </c>
      <c r="JM92" s="149">
        <v>0</v>
      </c>
      <c r="JN92" s="149">
        <v>0</v>
      </c>
      <c r="JO92" s="149">
        <v>0</v>
      </c>
      <c r="JP92" s="149">
        <v>0</v>
      </c>
      <c r="JQ92" s="149">
        <v>0</v>
      </c>
      <c r="JR92" s="149">
        <f t="shared" si="9"/>
        <v>0</v>
      </c>
      <c r="JS92" s="149">
        <v>0</v>
      </c>
      <c r="JT92" s="149">
        <v>0</v>
      </c>
      <c r="JU92" s="149">
        <v>0</v>
      </c>
      <c r="JV92" s="149">
        <v>0</v>
      </c>
      <c r="JW92" s="149">
        <v>0</v>
      </c>
      <c r="JX92" s="149">
        <v>0</v>
      </c>
      <c r="JY92" s="149">
        <v>0</v>
      </c>
      <c r="JZ92" s="149">
        <v>0</v>
      </c>
      <c r="KA92" s="149">
        <v>0</v>
      </c>
      <c r="KB92" s="149">
        <v>0</v>
      </c>
      <c r="KC92" s="149">
        <v>0</v>
      </c>
      <c r="KD92" s="149">
        <v>0</v>
      </c>
      <c r="KE92" s="148">
        <f t="shared" si="10"/>
        <v>0</v>
      </c>
      <c r="KF92" s="148">
        <v>0</v>
      </c>
      <c r="KG92" s="148">
        <v>0</v>
      </c>
      <c r="KH92" s="148">
        <v>0</v>
      </c>
      <c r="KI92" s="148">
        <v>0</v>
      </c>
      <c r="KJ92" s="148">
        <v>0</v>
      </c>
      <c r="KK92" s="148">
        <v>0</v>
      </c>
      <c r="KL92" s="148">
        <v>0</v>
      </c>
      <c r="KM92" s="148">
        <v>0</v>
      </c>
      <c r="KN92" s="148">
        <v>0</v>
      </c>
      <c r="KO92" s="148">
        <v>0</v>
      </c>
      <c r="KP92" s="148">
        <v>0</v>
      </c>
      <c r="KQ92" s="148">
        <v>0</v>
      </c>
      <c r="KR92" s="148">
        <f t="shared" si="11"/>
        <v>0</v>
      </c>
      <c r="KS92" s="148">
        <v>0</v>
      </c>
      <c r="KT92" s="148">
        <v>0</v>
      </c>
      <c r="KU92" s="148">
        <v>0</v>
      </c>
      <c r="KV92" s="148">
        <v>0</v>
      </c>
      <c r="KW92" s="148">
        <v>0</v>
      </c>
      <c r="KX92" s="148">
        <v>0</v>
      </c>
      <c r="KY92" s="148">
        <v>0</v>
      </c>
      <c r="KZ92" s="148">
        <v>0</v>
      </c>
      <c r="LA92" s="148">
        <v>0</v>
      </c>
      <c r="LB92" s="148">
        <v>0</v>
      </c>
      <c r="LC92" s="148">
        <v>0</v>
      </c>
      <c r="LD92" s="148"/>
    </row>
    <row r="93" spans="2:316">
      <c r="B93" s="42" t="s">
        <v>571</v>
      </c>
      <c r="C93" s="67" t="s">
        <v>564</v>
      </c>
      <c r="D93" s="22" t="s">
        <v>41</v>
      </c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/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/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/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/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/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f t="shared" si="6"/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f t="shared" si="7"/>
        <v>0</v>
      </c>
      <c r="IS93" s="149">
        <v>0</v>
      </c>
      <c r="IT93" s="149">
        <v>0</v>
      </c>
      <c r="IU93" s="149">
        <v>0</v>
      </c>
      <c r="IV93" s="149">
        <v>0</v>
      </c>
      <c r="IW93" s="149">
        <v>0</v>
      </c>
      <c r="IX93" s="149">
        <v>0</v>
      </c>
      <c r="IY93" s="149">
        <v>0</v>
      </c>
      <c r="IZ93" s="149">
        <v>0</v>
      </c>
      <c r="JA93" s="149">
        <v>0</v>
      </c>
      <c r="JB93" s="149">
        <v>0</v>
      </c>
      <c r="JC93" s="149">
        <v>0</v>
      </c>
      <c r="JD93" s="149">
        <v>0</v>
      </c>
      <c r="JE93" s="149">
        <f t="shared" si="8"/>
        <v>0</v>
      </c>
      <c r="JF93" s="149">
        <v>0</v>
      </c>
      <c r="JG93" s="149">
        <v>0</v>
      </c>
      <c r="JH93" s="149">
        <v>0</v>
      </c>
      <c r="JI93" s="149">
        <v>0</v>
      </c>
      <c r="JJ93" s="149">
        <v>0</v>
      </c>
      <c r="JK93" s="149">
        <v>0</v>
      </c>
      <c r="JL93" s="149">
        <v>0</v>
      </c>
      <c r="JM93" s="149">
        <v>0</v>
      </c>
      <c r="JN93" s="149">
        <v>0</v>
      </c>
      <c r="JO93" s="149">
        <v>0</v>
      </c>
      <c r="JP93" s="149">
        <v>0</v>
      </c>
      <c r="JQ93" s="149">
        <v>0</v>
      </c>
      <c r="JR93" s="149">
        <f t="shared" si="9"/>
        <v>0</v>
      </c>
      <c r="JS93" s="149">
        <v>0</v>
      </c>
      <c r="JT93" s="149">
        <v>0</v>
      </c>
      <c r="JU93" s="149">
        <v>0</v>
      </c>
      <c r="JV93" s="149">
        <v>0</v>
      </c>
      <c r="JW93" s="149">
        <v>0</v>
      </c>
      <c r="JX93" s="149">
        <v>0</v>
      </c>
      <c r="JY93" s="149">
        <v>0</v>
      </c>
      <c r="JZ93" s="149">
        <v>0</v>
      </c>
      <c r="KA93" s="149">
        <v>0</v>
      </c>
      <c r="KB93" s="149">
        <v>0</v>
      </c>
      <c r="KC93" s="149">
        <v>0</v>
      </c>
      <c r="KD93" s="149">
        <v>0</v>
      </c>
      <c r="KE93" s="148">
        <f t="shared" si="10"/>
        <v>0</v>
      </c>
      <c r="KF93" s="148">
        <v>0</v>
      </c>
      <c r="KG93" s="148">
        <v>0</v>
      </c>
      <c r="KH93" s="148">
        <v>0</v>
      </c>
      <c r="KI93" s="148">
        <v>0</v>
      </c>
      <c r="KJ93" s="148">
        <v>0</v>
      </c>
      <c r="KK93" s="148">
        <v>0</v>
      </c>
      <c r="KL93" s="148">
        <v>0</v>
      </c>
      <c r="KM93" s="148">
        <v>0</v>
      </c>
      <c r="KN93" s="148">
        <v>0</v>
      </c>
      <c r="KO93" s="148">
        <v>0</v>
      </c>
      <c r="KP93" s="148">
        <v>0</v>
      </c>
      <c r="KQ93" s="148">
        <v>0</v>
      </c>
      <c r="KR93" s="148">
        <f t="shared" si="11"/>
        <v>0</v>
      </c>
      <c r="KS93" s="148">
        <v>0</v>
      </c>
      <c r="KT93" s="148">
        <v>0</v>
      </c>
      <c r="KU93" s="148">
        <v>0</v>
      </c>
      <c r="KV93" s="148">
        <v>0</v>
      </c>
      <c r="KW93" s="148">
        <v>0</v>
      </c>
      <c r="KX93" s="148">
        <v>0</v>
      </c>
      <c r="KY93" s="148">
        <v>0</v>
      </c>
      <c r="KZ93" s="148">
        <v>0</v>
      </c>
      <c r="LA93" s="148">
        <v>0</v>
      </c>
      <c r="LB93" s="148">
        <v>0</v>
      </c>
      <c r="LC93" s="148">
        <v>0</v>
      </c>
      <c r="LD93" s="148"/>
    </row>
    <row r="94" spans="2:316">
      <c r="B94" s="43" t="s">
        <v>572</v>
      </c>
      <c r="C94" s="71" t="s">
        <v>573</v>
      </c>
      <c r="D94" s="33" t="s">
        <v>41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/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/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/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/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/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/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/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/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f t="shared" si="6"/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f t="shared" si="7"/>
        <v>0</v>
      </c>
      <c r="IS94" s="149">
        <v>0</v>
      </c>
      <c r="IT94" s="149">
        <v>0</v>
      </c>
      <c r="IU94" s="149">
        <v>0</v>
      </c>
      <c r="IV94" s="149">
        <v>0</v>
      </c>
      <c r="IW94" s="149">
        <v>0</v>
      </c>
      <c r="IX94" s="149">
        <v>0</v>
      </c>
      <c r="IY94" s="149">
        <v>0</v>
      </c>
      <c r="IZ94" s="149">
        <v>0</v>
      </c>
      <c r="JA94" s="149">
        <v>0</v>
      </c>
      <c r="JB94" s="149">
        <v>0</v>
      </c>
      <c r="JC94" s="149">
        <v>0</v>
      </c>
      <c r="JD94" s="149">
        <v>0</v>
      </c>
      <c r="JE94" s="149">
        <f t="shared" si="8"/>
        <v>0</v>
      </c>
      <c r="JF94" s="149">
        <v>0</v>
      </c>
      <c r="JG94" s="149">
        <v>0</v>
      </c>
      <c r="JH94" s="149">
        <v>0</v>
      </c>
      <c r="JI94" s="149">
        <v>0</v>
      </c>
      <c r="JJ94" s="149">
        <v>0</v>
      </c>
      <c r="JK94" s="149">
        <v>0</v>
      </c>
      <c r="JL94" s="149">
        <v>0</v>
      </c>
      <c r="JM94" s="149">
        <v>0</v>
      </c>
      <c r="JN94" s="149">
        <v>0</v>
      </c>
      <c r="JO94" s="149">
        <v>0</v>
      </c>
      <c r="JP94" s="149">
        <v>0</v>
      </c>
      <c r="JQ94" s="149">
        <v>0</v>
      </c>
      <c r="JR94" s="149">
        <f t="shared" si="9"/>
        <v>0</v>
      </c>
      <c r="JS94" s="149">
        <v>0</v>
      </c>
      <c r="JT94" s="149">
        <v>0</v>
      </c>
      <c r="JU94" s="149">
        <v>0</v>
      </c>
      <c r="JV94" s="149">
        <v>0</v>
      </c>
      <c r="JW94" s="149">
        <v>0</v>
      </c>
      <c r="JX94" s="149">
        <v>0</v>
      </c>
      <c r="JY94" s="149">
        <v>0</v>
      </c>
      <c r="JZ94" s="149">
        <v>0</v>
      </c>
      <c r="KA94" s="149">
        <v>0</v>
      </c>
      <c r="KB94" s="149">
        <v>0</v>
      </c>
      <c r="KC94" s="149">
        <v>0</v>
      </c>
      <c r="KD94" s="149">
        <v>0</v>
      </c>
      <c r="KE94" s="148">
        <f t="shared" si="10"/>
        <v>0</v>
      </c>
      <c r="KF94" s="148">
        <v>0</v>
      </c>
      <c r="KG94" s="148">
        <v>0</v>
      </c>
      <c r="KH94" s="148">
        <v>0</v>
      </c>
      <c r="KI94" s="148">
        <v>0</v>
      </c>
      <c r="KJ94" s="148">
        <v>0</v>
      </c>
      <c r="KK94" s="148">
        <v>0</v>
      </c>
      <c r="KL94" s="148">
        <v>0</v>
      </c>
      <c r="KM94" s="148">
        <v>0</v>
      </c>
      <c r="KN94" s="148">
        <v>0</v>
      </c>
      <c r="KO94" s="148">
        <v>0</v>
      </c>
      <c r="KP94" s="148">
        <v>0</v>
      </c>
      <c r="KQ94" s="148">
        <v>0</v>
      </c>
      <c r="KR94" s="148">
        <f t="shared" si="11"/>
        <v>0</v>
      </c>
      <c r="KS94" s="148">
        <v>0</v>
      </c>
      <c r="KT94" s="148">
        <v>0</v>
      </c>
      <c r="KU94" s="148">
        <v>0</v>
      </c>
      <c r="KV94" s="148">
        <v>0</v>
      </c>
      <c r="KW94" s="148">
        <v>0</v>
      </c>
      <c r="KX94" s="148">
        <v>0</v>
      </c>
      <c r="KY94" s="148">
        <v>0</v>
      </c>
      <c r="KZ94" s="148">
        <v>0</v>
      </c>
      <c r="LA94" s="148">
        <v>0</v>
      </c>
      <c r="LB94" s="148">
        <v>0</v>
      </c>
      <c r="LC94" s="148">
        <v>0</v>
      </c>
      <c r="LD94" s="148"/>
    </row>
    <row r="95" spans="2:316">
      <c r="B95" s="42" t="s">
        <v>426</v>
      </c>
      <c r="C95" s="30" t="s">
        <v>574</v>
      </c>
      <c r="D95" s="22" t="s">
        <v>41</v>
      </c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9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9"/>
      <c r="AS95" s="148"/>
      <c r="AT95" s="148"/>
      <c r="AU95" s="148"/>
      <c r="AV95" s="148"/>
      <c r="AW95" s="148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  <c r="EK95" s="149"/>
      <c r="EL95" s="149"/>
      <c r="EM95" s="149"/>
      <c r="EN95" s="149"/>
      <c r="EO95" s="149"/>
      <c r="EP95" s="149"/>
      <c r="EQ95" s="149"/>
      <c r="ER95" s="148"/>
      <c r="ES95" s="148"/>
      <c r="ET95" s="148"/>
      <c r="EU95" s="148"/>
      <c r="EV95" s="148"/>
      <c r="EW95" s="148"/>
      <c r="EX95" s="148"/>
      <c r="EY95" s="148"/>
      <c r="EZ95" s="148"/>
      <c r="FA95" s="148"/>
      <c r="FB95" s="148"/>
      <c r="FC95" s="148"/>
      <c r="FD95" s="148"/>
      <c r="FE95" s="148"/>
      <c r="FF95" s="148"/>
      <c r="FG95" s="148"/>
      <c r="FH95" s="148"/>
      <c r="FI95" s="148"/>
      <c r="FJ95" s="148"/>
      <c r="FK95" s="148"/>
      <c r="FL95" s="148"/>
      <c r="FM95" s="148"/>
      <c r="FN95" s="148"/>
      <c r="FO95" s="148"/>
      <c r="FP95" s="148"/>
      <c r="FQ95" s="148"/>
      <c r="FR95" s="149"/>
      <c r="FS95" s="148"/>
      <c r="FT95" s="148"/>
      <c r="FU95" s="148"/>
      <c r="FV95" s="148"/>
      <c r="FW95" s="148"/>
      <c r="FX95" s="148"/>
      <c r="FY95" s="148"/>
      <c r="FZ95" s="148"/>
      <c r="GA95" s="148"/>
      <c r="GB95" s="148"/>
      <c r="GC95" s="148"/>
      <c r="GD95" s="148"/>
      <c r="GE95" s="149"/>
      <c r="GF95" s="148"/>
      <c r="GG95" s="148"/>
      <c r="GH95" s="148"/>
      <c r="GI95" s="148"/>
      <c r="GJ95" s="148"/>
      <c r="GK95" s="149"/>
      <c r="GL95" s="149"/>
      <c r="GM95" s="149"/>
      <c r="GN95" s="149"/>
      <c r="GO95" s="149"/>
      <c r="GP95" s="149"/>
      <c r="GQ95" s="149"/>
      <c r="GR95" s="149"/>
      <c r="GS95" s="149"/>
      <c r="GT95" s="149"/>
      <c r="GU95" s="149"/>
      <c r="GV95" s="149"/>
      <c r="GW95" s="149"/>
      <c r="GX95" s="149"/>
      <c r="GY95" s="149"/>
      <c r="GZ95" s="149"/>
      <c r="HA95" s="149"/>
      <c r="HB95" s="149"/>
      <c r="HC95" s="149"/>
      <c r="HD95" s="149"/>
      <c r="HE95" s="149"/>
      <c r="HF95" s="149"/>
      <c r="HG95" s="149"/>
      <c r="HH95" s="149"/>
      <c r="HI95" s="149"/>
      <c r="HJ95" s="149"/>
      <c r="HK95" s="149"/>
      <c r="HL95" s="149"/>
      <c r="HM95" s="149"/>
      <c r="HN95" s="149"/>
      <c r="HO95" s="149"/>
      <c r="HP95" s="149"/>
      <c r="HQ95" s="149"/>
      <c r="HR95" s="149"/>
      <c r="HS95" s="149"/>
      <c r="HT95" s="149"/>
      <c r="HU95" s="149"/>
      <c r="HV95" s="149"/>
      <c r="HW95" s="149"/>
      <c r="HX95" s="149"/>
      <c r="HY95" s="149"/>
      <c r="HZ95" s="149"/>
      <c r="IA95" s="149"/>
      <c r="IB95" s="149"/>
      <c r="IC95" s="149"/>
      <c r="ID95" s="149"/>
      <c r="IE95" s="149">
        <f t="shared" si="6"/>
        <v>0</v>
      </c>
      <c r="IF95" s="149"/>
      <c r="IG95" s="149"/>
      <c r="IH95" s="149"/>
      <c r="II95" s="149"/>
      <c r="IJ95" s="149"/>
      <c r="IK95" s="149"/>
      <c r="IL95" s="149"/>
      <c r="IM95" s="149"/>
      <c r="IN95" s="149"/>
      <c r="IO95" s="149"/>
      <c r="IP95" s="149"/>
      <c r="IQ95" s="149"/>
      <c r="IR95" s="149">
        <f t="shared" si="7"/>
        <v>-76.900000000000318</v>
      </c>
      <c r="IS95" s="149">
        <v>-135.69999999999999</v>
      </c>
      <c r="IT95" s="149">
        <v>-123.70000000000002</v>
      </c>
      <c r="IU95" s="149">
        <v>-125.20000000000003</v>
      </c>
      <c r="IV95" s="149">
        <v>301</v>
      </c>
      <c r="IW95" s="149">
        <v>-92.9</v>
      </c>
      <c r="IX95" s="149">
        <v>-225.1</v>
      </c>
      <c r="IY95" s="149">
        <v>-179.5</v>
      </c>
      <c r="IZ95" s="149">
        <v>989.59999999999991</v>
      </c>
      <c r="JA95" s="149">
        <v>-155.60000000000002</v>
      </c>
      <c r="JB95" s="149">
        <v>-110.69999999999999</v>
      </c>
      <c r="JC95" s="149">
        <v>-969.7</v>
      </c>
      <c r="JD95" s="149">
        <v>750.59999999999991</v>
      </c>
      <c r="JE95" s="149">
        <f t="shared" si="8"/>
        <v>-1554.6999999999998</v>
      </c>
      <c r="JF95" s="149">
        <v>-153.1</v>
      </c>
      <c r="JG95" s="149">
        <v>-156</v>
      </c>
      <c r="JH95" s="149">
        <v>-542.99999999999989</v>
      </c>
      <c r="JI95" s="149">
        <v>-96.600000000000023</v>
      </c>
      <c r="JJ95" s="149">
        <v>-221.7</v>
      </c>
      <c r="JK95" s="149">
        <v>-409</v>
      </c>
      <c r="JL95" s="149">
        <v>393.3</v>
      </c>
      <c r="JM95" s="149">
        <v>-132.39999999999998</v>
      </c>
      <c r="JN95" s="149">
        <v>-920.40000000000009</v>
      </c>
      <c r="JO95" s="149">
        <v>-136.69999999999999</v>
      </c>
      <c r="JP95" s="149">
        <v>-194.60000000000002</v>
      </c>
      <c r="JQ95" s="149">
        <v>1015.5</v>
      </c>
      <c r="JR95" s="149">
        <f t="shared" si="9"/>
        <v>-924.10000000000014</v>
      </c>
      <c r="JS95" s="149">
        <v>-317.90000000000003</v>
      </c>
      <c r="JT95" s="149">
        <v>-183.1</v>
      </c>
      <c r="JU95" s="149">
        <v>-333.70000000000005</v>
      </c>
      <c r="JV95" s="149">
        <v>260.99999999999994</v>
      </c>
      <c r="JW95" s="149">
        <v>-107.89999999999998</v>
      </c>
      <c r="JX95" s="149">
        <v>-422.4</v>
      </c>
      <c r="JY95" s="149">
        <v>-436.70000000000005</v>
      </c>
      <c r="JZ95" s="149">
        <v>-159.1</v>
      </c>
      <c r="KA95" s="149">
        <v>-439.59999999999997</v>
      </c>
      <c r="KB95" s="149">
        <v>-312.8</v>
      </c>
      <c r="KC95" s="149">
        <v>-110.10000000000001</v>
      </c>
      <c r="KD95" s="149">
        <v>1638.2</v>
      </c>
      <c r="KE95" s="148">
        <f t="shared" si="10"/>
        <v>1499.3</v>
      </c>
      <c r="KF95" s="148">
        <v>-179.9</v>
      </c>
      <c r="KG95" s="148">
        <v>-139.79999999999998</v>
      </c>
      <c r="KH95" s="148">
        <v>-14.700000000000003</v>
      </c>
      <c r="KI95" s="148">
        <v>234.2</v>
      </c>
      <c r="KJ95" s="148">
        <v>-83.8</v>
      </c>
      <c r="KK95" s="148">
        <v>-215.6</v>
      </c>
      <c r="KL95" s="148">
        <v>-82.800000000000011</v>
      </c>
      <c r="KM95" s="148">
        <v>352.5</v>
      </c>
      <c r="KN95" s="148">
        <v>-237.5</v>
      </c>
      <c r="KO95" s="148">
        <v>13.399999999999999</v>
      </c>
      <c r="KP95" s="148">
        <v>274</v>
      </c>
      <c r="KQ95" s="148">
        <v>1579.3</v>
      </c>
      <c r="KR95" s="148">
        <f t="shared" si="11"/>
        <v>-1225.7999999999997</v>
      </c>
      <c r="KS95" s="148">
        <v>-237.70000000000005</v>
      </c>
      <c r="KT95" s="148">
        <v>-71.099999999999937</v>
      </c>
      <c r="KU95" s="148">
        <v>-122.8</v>
      </c>
      <c r="KV95" s="148">
        <v>190.3</v>
      </c>
      <c r="KW95" s="148">
        <v>11.200000000000045</v>
      </c>
      <c r="KX95" s="148">
        <v>-218.89999999999998</v>
      </c>
      <c r="KY95" s="148">
        <v>-381.9</v>
      </c>
      <c r="KZ95" s="148">
        <v>2.5</v>
      </c>
      <c r="LA95" s="148">
        <v>-105</v>
      </c>
      <c r="LB95" s="148">
        <v>-116.8</v>
      </c>
      <c r="LC95" s="148">
        <v>-175.6</v>
      </c>
      <c r="LD95" s="148"/>
    </row>
    <row r="96" spans="2:316">
      <c r="B96" s="42" t="s">
        <v>575</v>
      </c>
      <c r="C96" s="30" t="s">
        <v>576</v>
      </c>
      <c r="D96" s="22" t="s">
        <v>41</v>
      </c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9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9"/>
      <c r="AS96" s="148"/>
      <c r="AT96" s="148"/>
      <c r="AU96" s="148"/>
      <c r="AV96" s="148"/>
      <c r="AW96" s="148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  <c r="EK96" s="149"/>
      <c r="EL96" s="149"/>
      <c r="EM96" s="149"/>
      <c r="EN96" s="149"/>
      <c r="EO96" s="149"/>
      <c r="EP96" s="149"/>
      <c r="EQ96" s="149"/>
      <c r="ER96" s="148"/>
      <c r="ES96" s="148"/>
      <c r="ET96" s="148"/>
      <c r="EU96" s="148"/>
      <c r="EV96" s="148"/>
      <c r="EW96" s="148"/>
      <c r="EX96" s="148"/>
      <c r="EY96" s="148"/>
      <c r="EZ96" s="148"/>
      <c r="FA96" s="148"/>
      <c r="FB96" s="148"/>
      <c r="FC96" s="148"/>
      <c r="FD96" s="148"/>
      <c r="FE96" s="148"/>
      <c r="FF96" s="148"/>
      <c r="FG96" s="148"/>
      <c r="FH96" s="148"/>
      <c r="FI96" s="148"/>
      <c r="FJ96" s="148"/>
      <c r="FK96" s="148"/>
      <c r="FL96" s="148"/>
      <c r="FM96" s="148"/>
      <c r="FN96" s="148"/>
      <c r="FO96" s="148"/>
      <c r="FP96" s="148"/>
      <c r="FQ96" s="148"/>
      <c r="FR96" s="149"/>
      <c r="FS96" s="148"/>
      <c r="FT96" s="148"/>
      <c r="FU96" s="148"/>
      <c r="FV96" s="148"/>
      <c r="FW96" s="148"/>
      <c r="FX96" s="148"/>
      <c r="FY96" s="148"/>
      <c r="FZ96" s="148"/>
      <c r="GA96" s="148"/>
      <c r="GB96" s="148"/>
      <c r="GC96" s="148"/>
      <c r="GD96" s="148"/>
      <c r="GE96" s="149"/>
      <c r="GF96" s="148"/>
      <c r="GG96" s="148"/>
      <c r="GH96" s="148"/>
      <c r="GI96" s="148"/>
      <c r="GJ96" s="148"/>
      <c r="GK96" s="149"/>
      <c r="GL96" s="149"/>
      <c r="GM96" s="149"/>
      <c r="GN96" s="149"/>
      <c r="GO96" s="149"/>
      <c r="GP96" s="149"/>
      <c r="GQ96" s="149"/>
      <c r="GR96" s="149"/>
      <c r="GS96" s="149"/>
      <c r="GT96" s="149"/>
      <c r="GU96" s="149"/>
      <c r="GV96" s="149"/>
      <c r="GW96" s="149"/>
      <c r="GX96" s="149"/>
      <c r="GY96" s="149"/>
      <c r="GZ96" s="149"/>
      <c r="HA96" s="149"/>
      <c r="HB96" s="149"/>
      <c r="HC96" s="149"/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49"/>
      <c r="HO96" s="149"/>
      <c r="HP96" s="149"/>
      <c r="HQ96" s="149"/>
      <c r="HR96" s="149"/>
      <c r="HS96" s="149"/>
      <c r="HT96" s="149"/>
      <c r="HU96" s="149"/>
      <c r="HV96" s="149"/>
      <c r="HW96" s="149"/>
      <c r="HX96" s="149"/>
      <c r="HY96" s="149"/>
      <c r="HZ96" s="149"/>
      <c r="IA96" s="149"/>
      <c r="IB96" s="149"/>
      <c r="IC96" s="149"/>
      <c r="ID96" s="149"/>
      <c r="IE96" s="149">
        <f t="shared" si="6"/>
        <v>0</v>
      </c>
      <c r="IF96" s="149"/>
      <c r="IG96" s="149"/>
      <c r="IH96" s="149"/>
      <c r="II96" s="149"/>
      <c r="IJ96" s="149"/>
      <c r="IK96" s="149"/>
      <c r="IL96" s="149"/>
      <c r="IM96" s="149"/>
      <c r="IN96" s="149"/>
      <c r="IO96" s="149"/>
      <c r="IP96" s="149"/>
      <c r="IQ96" s="149"/>
      <c r="IR96" s="149">
        <f t="shared" si="7"/>
        <v>0</v>
      </c>
      <c r="IS96" s="149">
        <v>0</v>
      </c>
      <c r="IT96" s="149">
        <v>0</v>
      </c>
      <c r="IU96" s="149">
        <v>0</v>
      </c>
      <c r="IV96" s="149">
        <v>0</v>
      </c>
      <c r="IW96" s="149">
        <v>0</v>
      </c>
      <c r="IX96" s="149">
        <v>0</v>
      </c>
      <c r="IY96" s="149">
        <v>0</v>
      </c>
      <c r="IZ96" s="149">
        <v>0</v>
      </c>
      <c r="JA96" s="149">
        <v>0</v>
      </c>
      <c r="JB96" s="149">
        <v>0</v>
      </c>
      <c r="JC96" s="149">
        <v>0</v>
      </c>
      <c r="JD96" s="149">
        <v>0</v>
      </c>
      <c r="JE96" s="149">
        <f t="shared" si="8"/>
        <v>0</v>
      </c>
      <c r="JF96" s="149">
        <v>0</v>
      </c>
      <c r="JG96" s="149">
        <v>0</v>
      </c>
      <c r="JH96" s="149">
        <v>0</v>
      </c>
      <c r="JI96" s="149">
        <v>0</v>
      </c>
      <c r="JJ96" s="149">
        <v>0</v>
      </c>
      <c r="JK96" s="149">
        <v>0</v>
      </c>
      <c r="JL96" s="149">
        <v>0</v>
      </c>
      <c r="JM96" s="149">
        <v>0</v>
      </c>
      <c r="JN96" s="149">
        <v>0</v>
      </c>
      <c r="JO96" s="149">
        <v>0</v>
      </c>
      <c r="JP96" s="149">
        <v>0</v>
      </c>
      <c r="JQ96" s="149">
        <v>0</v>
      </c>
      <c r="JR96" s="149">
        <f t="shared" si="9"/>
        <v>0</v>
      </c>
      <c r="JS96" s="149">
        <v>0</v>
      </c>
      <c r="JT96" s="149">
        <v>0</v>
      </c>
      <c r="JU96" s="149">
        <v>0</v>
      </c>
      <c r="JV96" s="149">
        <v>0</v>
      </c>
      <c r="JW96" s="149">
        <v>0</v>
      </c>
      <c r="JX96" s="149">
        <v>0</v>
      </c>
      <c r="JY96" s="149">
        <v>0</v>
      </c>
      <c r="JZ96" s="149">
        <v>0</v>
      </c>
      <c r="KA96" s="149">
        <v>0</v>
      </c>
      <c r="KB96" s="149">
        <v>0</v>
      </c>
      <c r="KC96" s="149">
        <v>0</v>
      </c>
      <c r="KD96" s="149">
        <v>0</v>
      </c>
      <c r="KE96" s="148">
        <f t="shared" si="10"/>
        <v>0</v>
      </c>
      <c r="KF96" s="148">
        <v>0</v>
      </c>
      <c r="KG96" s="148">
        <v>0</v>
      </c>
      <c r="KH96" s="148">
        <v>0</v>
      </c>
      <c r="KI96" s="148">
        <v>0</v>
      </c>
      <c r="KJ96" s="148">
        <v>0</v>
      </c>
      <c r="KK96" s="148">
        <v>0</v>
      </c>
      <c r="KL96" s="148">
        <v>0</v>
      </c>
      <c r="KM96" s="148">
        <v>0</v>
      </c>
      <c r="KN96" s="148">
        <v>0</v>
      </c>
      <c r="KO96" s="148">
        <v>0</v>
      </c>
      <c r="KP96" s="148">
        <v>0</v>
      </c>
      <c r="KQ96" s="148">
        <v>0</v>
      </c>
      <c r="KR96" s="148">
        <f t="shared" si="11"/>
        <v>0</v>
      </c>
      <c r="KS96" s="148">
        <v>0</v>
      </c>
      <c r="KT96" s="148">
        <v>0</v>
      </c>
      <c r="KU96" s="148">
        <v>0</v>
      </c>
      <c r="KV96" s="148">
        <v>0</v>
      </c>
      <c r="KW96" s="148">
        <v>0</v>
      </c>
      <c r="KX96" s="148">
        <v>0</v>
      </c>
      <c r="KY96" s="148">
        <v>0</v>
      </c>
      <c r="KZ96" s="148">
        <v>0</v>
      </c>
      <c r="LA96" s="148">
        <v>0</v>
      </c>
      <c r="LB96" s="148">
        <v>0</v>
      </c>
      <c r="LC96" s="148">
        <v>0</v>
      </c>
      <c r="LD96" s="148"/>
    </row>
    <row r="97" spans="2:316">
      <c r="B97" s="42" t="s">
        <v>577</v>
      </c>
      <c r="C97" s="67" t="s">
        <v>578</v>
      </c>
      <c r="D97" s="22" t="s">
        <v>41</v>
      </c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9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9"/>
      <c r="AS97" s="148"/>
      <c r="AT97" s="148"/>
      <c r="AU97" s="148"/>
      <c r="AV97" s="148"/>
      <c r="AW97" s="148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8"/>
      <c r="ES97" s="148"/>
      <c r="ET97" s="148"/>
      <c r="EU97" s="148"/>
      <c r="EV97" s="148"/>
      <c r="EW97" s="148"/>
      <c r="EX97" s="148"/>
      <c r="EY97" s="148"/>
      <c r="EZ97" s="148"/>
      <c r="FA97" s="148"/>
      <c r="FB97" s="148"/>
      <c r="FC97" s="148"/>
      <c r="FD97" s="148"/>
      <c r="FE97" s="148"/>
      <c r="FF97" s="148"/>
      <c r="FG97" s="148"/>
      <c r="FH97" s="148"/>
      <c r="FI97" s="148"/>
      <c r="FJ97" s="148"/>
      <c r="FK97" s="148"/>
      <c r="FL97" s="148"/>
      <c r="FM97" s="148"/>
      <c r="FN97" s="148"/>
      <c r="FO97" s="148"/>
      <c r="FP97" s="148"/>
      <c r="FQ97" s="148"/>
      <c r="FR97" s="149"/>
      <c r="FS97" s="148"/>
      <c r="FT97" s="148"/>
      <c r="FU97" s="148"/>
      <c r="FV97" s="148"/>
      <c r="FW97" s="148"/>
      <c r="FX97" s="148"/>
      <c r="FY97" s="148"/>
      <c r="FZ97" s="148"/>
      <c r="GA97" s="148"/>
      <c r="GB97" s="148"/>
      <c r="GC97" s="148"/>
      <c r="GD97" s="148"/>
      <c r="GE97" s="149"/>
      <c r="GF97" s="148"/>
      <c r="GG97" s="148"/>
      <c r="GH97" s="148"/>
      <c r="GI97" s="148"/>
      <c r="GJ97" s="148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>
        <f t="shared" si="6"/>
        <v>0</v>
      </c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>
        <f t="shared" si="7"/>
        <v>0</v>
      </c>
      <c r="IS97" s="149">
        <v>0</v>
      </c>
      <c r="IT97" s="149">
        <v>0</v>
      </c>
      <c r="IU97" s="149">
        <v>0</v>
      </c>
      <c r="IV97" s="149">
        <v>0</v>
      </c>
      <c r="IW97" s="149">
        <v>0</v>
      </c>
      <c r="IX97" s="149">
        <v>0</v>
      </c>
      <c r="IY97" s="149">
        <v>0</v>
      </c>
      <c r="IZ97" s="149">
        <v>0</v>
      </c>
      <c r="JA97" s="149">
        <v>0</v>
      </c>
      <c r="JB97" s="149">
        <v>0</v>
      </c>
      <c r="JC97" s="149">
        <v>0</v>
      </c>
      <c r="JD97" s="149">
        <v>0</v>
      </c>
      <c r="JE97" s="149">
        <f t="shared" si="8"/>
        <v>0</v>
      </c>
      <c r="JF97" s="149">
        <v>0</v>
      </c>
      <c r="JG97" s="149">
        <v>0</v>
      </c>
      <c r="JH97" s="149">
        <v>0</v>
      </c>
      <c r="JI97" s="149">
        <v>0</v>
      </c>
      <c r="JJ97" s="149">
        <v>0</v>
      </c>
      <c r="JK97" s="149">
        <v>0</v>
      </c>
      <c r="JL97" s="149">
        <v>0</v>
      </c>
      <c r="JM97" s="149">
        <v>0</v>
      </c>
      <c r="JN97" s="149">
        <v>0</v>
      </c>
      <c r="JO97" s="149">
        <v>0</v>
      </c>
      <c r="JP97" s="149">
        <v>0</v>
      </c>
      <c r="JQ97" s="149">
        <v>0</v>
      </c>
      <c r="JR97" s="149">
        <f t="shared" si="9"/>
        <v>0</v>
      </c>
      <c r="JS97" s="149">
        <v>0</v>
      </c>
      <c r="JT97" s="149">
        <v>0</v>
      </c>
      <c r="JU97" s="149">
        <v>0</v>
      </c>
      <c r="JV97" s="149">
        <v>0</v>
      </c>
      <c r="JW97" s="149">
        <v>0</v>
      </c>
      <c r="JX97" s="149">
        <v>0</v>
      </c>
      <c r="JY97" s="149">
        <v>0</v>
      </c>
      <c r="JZ97" s="149">
        <v>0</v>
      </c>
      <c r="KA97" s="149">
        <v>0</v>
      </c>
      <c r="KB97" s="149">
        <v>0</v>
      </c>
      <c r="KC97" s="149">
        <v>0</v>
      </c>
      <c r="KD97" s="149">
        <v>0</v>
      </c>
      <c r="KE97" s="148">
        <f t="shared" si="10"/>
        <v>0</v>
      </c>
      <c r="KF97" s="148">
        <v>0</v>
      </c>
      <c r="KG97" s="148">
        <v>0</v>
      </c>
      <c r="KH97" s="148">
        <v>0</v>
      </c>
      <c r="KI97" s="148">
        <v>0</v>
      </c>
      <c r="KJ97" s="148">
        <v>0</v>
      </c>
      <c r="KK97" s="148">
        <v>0</v>
      </c>
      <c r="KL97" s="148">
        <v>0</v>
      </c>
      <c r="KM97" s="148">
        <v>0</v>
      </c>
      <c r="KN97" s="148">
        <v>0</v>
      </c>
      <c r="KO97" s="148">
        <v>0</v>
      </c>
      <c r="KP97" s="148">
        <v>0</v>
      </c>
      <c r="KQ97" s="148">
        <v>0</v>
      </c>
      <c r="KR97" s="148">
        <f t="shared" si="11"/>
        <v>0</v>
      </c>
      <c r="KS97" s="148">
        <v>0</v>
      </c>
      <c r="KT97" s="148">
        <v>0</v>
      </c>
      <c r="KU97" s="148">
        <v>0</v>
      </c>
      <c r="KV97" s="148">
        <v>0</v>
      </c>
      <c r="KW97" s="148">
        <v>0</v>
      </c>
      <c r="KX97" s="148">
        <v>0</v>
      </c>
      <c r="KY97" s="148">
        <v>0</v>
      </c>
      <c r="KZ97" s="148">
        <v>0</v>
      </c>
      <c r="LA97" s="148">
        <v>0</v>
      </c>
      <c r="LB97" s="148">
        <v>0</v>
      </c>
      <c r="LC97" s="148">
        <v>0</v>
      </c>
      <c r="LD97" s="148"/>
    </row>
    <row r="98" spans="2:316">
      <c r="B98" s="42" t="s">
        <v>579</v>
      </c>
      <c r="C98" s="67" t="s">
        <v>580</v>
      </c>
      <c r="D98" s="81" t="s">
        <v>41</v>
      </c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9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9"/>
      <c r="AS98" s="148"/>
      <c r="AT98" s="148"/>
      <c r="AU98" s="148"/>
      <c r="AV98" s="148"/>
      <c r="AW98" s="148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8"/>
      <c r="ES98" s="148"/>
      <c r="ET98" s="148"/>
      <c r="EU98" s="148"/>
      <c r="EV98" s="148"/>
      <c r="EW98" s="148"/>
      <c r="EX98" s="148"/>
      <c r="EY98" s="148"/>
      <c r="EZ98" s="148"/>
      <c r="FA98" s="148"/>
      <c r="FB98" s="148"/>
      <c r="FC98" s="148"/>
      <c r="FD98" s="148"/>
      <c r="FE98" s="148"/>
      <c r="FF98" s="148"/>
      <c r="FG98" s="148"/>
      <c r="FH98" s="148"/>
      <c r="FI98" s="148"/>
      <c r="FJ98" s="148"/>
      <c r="FK98" s="148"/>
      <c r="FL98" s="148"/>
      <c r="FM98" s="148"/>
      <c r="FN98" s="148"/>
      <c r="FO98" s="148"/>
      <c r="FP98" s="148"/>
      <c r="FQ98" s="148"/>
      <c r="FR98" s="149"/>
      <c r="FS98" s="148"/>
      <c r="FT98" s="148"/>
      <c r="FU98" s="148"/>
      <c r="FV98" s="148"/>
      <c r="FW98" s="148"/>
      <c r="FX98" s="148"/>
      <c r="FY98" s="148"/>
      <c r="FZ98" s="148"/>
      <c r="GA98" s="148"/>
      <c r="GB98" s="148"/>
      <c r="GC98" s="148"/>
      <c r="GD98" s="148"/>
      <c r="GE98" s="149"/>
      <c r="GF98" s="148"/>
      <c r="GG98" s="148"/>
      <c r="GH98" s="148"/>
      <c r="GI98" s="148"/>
      <c r="GJ98" s="148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>
        <f t="shared" si="6"/>
        <v>0</v>
      </c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>
        <f t="shared" si="7"/>
        <v>0</v>
      </c>
      <c r="IS98" s="149">
        <v>0</v>
      </c>
      <c r="IT98" s="149">
        <v>0</v>
      </c>
      <c r="IU98" s="149">
        <v>0</v>
      </c>
      <c r="IV98" s="149">
        <v>0</v>
      </c>
      <c r="IW98" s="149">
        <v>0</v>
      </c>
      <c r="IX98" s="149">
        <v>0</v>
      </c>
      <c r="IY98" s="149">
        <v>0</v>
      </c>
      <c r="IZ98" s="149">
        <v>0</v>
      </c>
      <c r="JA98" s="149">
        <v>0</v>
      </c>
      <c r="JB98" s="149">
        <v>0</v>
      </c>
      <c r="JC98" s="149">
        <v>0</v>
      </c>
      <c r="JD98" s="149">
        <v>0</v>
      </c>
      <c r="JE98" s="149">
        <f t="shared" si="8"/>
        <v>0</v>
      </c>
      <c r="JF98" s="149">
        <v>0</v>
      </c>
      <c r="JG98" s="149">
        <v>0</v>
      </c>
      <c r="JH98" s="149">
        <v>0</v>
      </c>
      <c r="JI98" s="149">
        <v>0</v>
      </c>
      <c r="JJ98" s="149">
        <v>0</v>
      </c>
      <c r="JK98" s="149">
        <v>0</v>
      </c>
      <c r="JL98" s="149">
        <v>0</v>
      </c>
      <c r="JM98" s="149">
        <v>0</v>
      </c>
      <c r="JN98" s="149">
        <v>0</v>
      </c>
      <c r="JO98" s="149">
        <v>0</v>
      </c>
      <c r="JP98" s="149">
        <v>0</v>
      </c>
      <c r="JQ98" s="149">
        <v>0</v>
      </c>
      <c r="JR98" s="149">
        <f t="shared" si="9"/>
        <v>0</v>
      </c>
      <c r="JS98" s="149">
        <v>0</v>
      </c>
      <c r="JT98" s="149">
        <v>0</v>
      </c>
      <c r="JU98" s="149">
        <v>0</v>
      </c>
      <c r="JV98" s="149">
        <v>0</v>
      </c>
      <c r="JW98" s="149">
        <v>0</v>
      </c>
      <c r="JX98" s="149">
        <v>0</v>
      </c>
      <c r="JY98" s="149">
        <v>0</v>
      </c>
      <c r="JZ98" s="149">
        <v>0</v>
      </c>
      <c r="KA98" s="149">
        <v>0</v>
      </c>
      <c r="KB98" s="149">
        <v>0</v>
      </c>
      <c r="KC98" s="149">
        <v>0</v>
      </c>
      <c r="KD98" s="149">
        <v>0</v>
      </c>
      <c r="KE98" s="148">
        <f t="shared" si="10"/>
        <v>0</v>
      </c>
      <c r="KF98" s="148">
        <v>0</v>
      </c>
      <c r="KG98" s="148">
        <v>0</v>
      </c>
      <c r="KH98" s="148">
        <v>0</v>
      </c>
      <c r="KI98" s="148">
        <v>0</v>
      </c>
      <c r="KJ98" s="148">
        <v>0</v>
      </c>
      <c r="KK98" s="148">
        <v>0</v>
      </c>
      <c r="KL98" s="148">
        <v>0</v>
      </c>
      <c r="KM98" s="148">
        <v>0</v>
      </c>
      <c r="KN98" s="148">
        <v>0</v>
      </c>
      <c r="KO98" s="148">
        <v>0</v>
      </c>
      <c r="KP98" s="148">
        <v>0</v>
      </c>
      <c r="KQ98" s="148">
        <v>0</v>
      </c>
      <c r="KR98" s="148">
        <f t="shared" si="11"/>
        <v>0</v>
      </c>
      <c r="KS98" s="148">
        <v>0</v>
      </c>
      <c r="KT98" s="148">
        <v>0</v>
      </c>
      <c r="KU98" s="148">
        <v>0</v>
      </c>
      <c r="KV98" s="148">
        <v>0</v>
      </c>
      <c r="KW98" s="148">
        <v>0</v>
      </c>
      <c r="KX98" s="148">
        <v>0</v>
      </c>
      <c r="KY98" s="148">
        <v>0</v>
      </c>
      <c r="KZ98" s="148">
        <v>0</v>
      </c>
      <c r="LA98" s="148">
        <v>0</v>
      </c>
      <c r="LB98" s="148">
        <v>0</v>
      </c>
      <c r="LC98" s="148">
        <v>0</v>
      </c>
      <c r="LD98" s="148"/>
    </row>
    <row r="99" spans="2:316">
      <c r="B99" s="23" t="s">
        <v>427</v>
      </c>
      <c r="C99" s="73" t="s">
        <v>581</v>
      </c>
      <c r="D99" s="82" t="s">
        <v>41</v>
      </c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9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9"/>
      <c r="AS99" s="148"/>
      <c r="AT99" s="148"/>
      <c r="AU99" s="148"/>
      <c r="AV99" s="148"/>
      <c r="AW99" s="148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8"/>
      <c r="ES99" s="148"/>
      <c r="ET99" s="148"/>
      <c r="EU99" s="148"/>
      <c r="EV99" s="148"/>
      <c r="EW99" s="148"/>
      <c r="EX99" s="148"/>
      <c r="EY99" s="148"/>
      <c r="EZ99" s="148"/>
      <c r="FA99" s="148"/>
      <c r="FB99" s="148"/>
      <c r="FC99" s="148"/>
      <c r="FD99" s="148"/>
      <c r="FE99" s="148"/>
      <c r="FF99" s="148"/>
      <c r="FG99" s="148"/>
      <c r="FH99" s="148"/>
      <c r="FI99" s="148"/>
      <c r="FJ99" s="148"/>
      <c r="FK99" s="148"/>
      <c r="FL99" s="148"/>
      <c r="FM99" s="148"/>
      <c r="FN99" s="148"/>
      <c r="FO99" s="148"/>
      <c r="FP99" s="148"/>
      <c r="FQ99" s="148"/>
      <c r="FR99" s="149"/>
      <c r="FS99" s="148"/>
      <c r="FT99" s="148"/>
      <c r="FU99" s="148"/>
      <c r="FV99" s="148"/>
      <c r="FW99" s="148"/>
      <c r="FX99" s="148"/>
      <c r="FY99" s="148"/>
      <c r="FZ99" s="148"/>
      <c r="GA99" s="148"/>
      <c r="GB99" s="148"/>
      <c r="GC99" s="148"/>
      <c r="GD99" s="148"/>
      <c r="GE99" s="149"/>
      <c r="GF99" s="148"/>
      <c r="GG99" s="148"/>
      <c r="GH99" s="148"/>
      <c r="GI99" s="148"/>
      <c r="GJ99" s="148"/>
      <c r="GK99" s="149"/>
      <c r="GL99" s="149"/>
      <c r="GM99" s="149"/>
      <c r="GN99" s="149"/>
      <c r="GO99" s="149"/>
      <c r="GP99" s="149"/>
      <c r="GQ99" s="149"/>
      <c r="GR99" s="149"/>
      <c r="GS99" s="149"/>
      <c r="GT99" s="149"/>
      <c r="GU99" s="149"/>
      <c r="GV99" s="149"/>
      <c r="GW99" s="149"/>
      <c r="GX99" s="149"/>
      <c r="GY99" s="149"/>
      <c r="GZ99" s="149"/>
      <c r="HA99" s="149"/>
      <c r="HB99" s="149"/>
      <c r="HC99" s="149"/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49"/>
      <c r="HO99" s="149"/>
      <c r="HP99" s="149"/>
      <c r="HQ99" s="149"/>
      <c r="HR99" s="149"/>
      <c r="HS99" s="149"/>
      <c r="HT99" s="149"/>
      <c r="HU99" s="149"/>
      <c r="HV99" s="149"/>
      <c r="HW99" s="149"/>
      <c r="HX99" s="149"/>
      <c r="HY99" s="149"/>
      <c r="HZ99" s="149"/>
      <c r="IA99" s="149"/>
      <c r="IB99" s="149"/>
      <c r="IC99" s="149"/>
      <c r="ID99" s="149"/>
      <c r="IE99" s="149">
        <f t="shared" si="6"/>
        <v>0</v>
      </c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>
        <f t="shared" si="7"/>
        <v>0</v>
      </c>
      <c r="IS99" s="149">
        <v>0</v>
      </c>
      <c r="IT99" s="149">
        <v>0</v>
      </c>
      <c r="IU99" s="149">
        <v>0</v>
      </c>
      <c r="IV99" s="149">
        <v>0</v>
      </c>
      <c r="IW99" s="149">
        <v>0</v>
      </c>
      <c r="IX99" s="149">
        <v>0</v>
      </c>
      <c r="IY99" s="149">
        <v>0</v>
      </c>
      <c r="IZ99" s="149">
        <v>0</v>
      </c>
      <c r="JA99" s="149">
        <v>0</v>
      </c>
      <c r="JB99" s="149">
        <v>0</v>
      </c>
      <c r="JC99" s="149">
        <v>0</v>
      </c>
      <c r="JD99" s="149">
        <v>0</v>
      </c>
      <c r="JE99" s="149">
        <f t="shared" si="8"/>
        <v>0</v>
      </c>
      <c r="JF99" s="149">
        <v>0</v>
      </c>
      <c r="JG99" s="149">
        <v>0</v>
      </c>
      <c r="JH99" s="149">
        <v>0</v>
      </c>
      <c r="JI99" s="149">
        <v>0</v>
      </c>
      <c r="JJ99" s="149">
        <v>0</v>
      </c>
      <c r="JK99" s="149">
        <v>0</v>
      </c>
      <c r="JL99" s="149">
        <v>0</v>
      </c>
      <c r="JM99" s="149">
        <v>0</v>
      </c>
      <c r="JN99" s="149">
        <v>0</v>
      </c>
      <c r="JO99" s="149">
        <v>0</v>
      </c>
      <c r="JP99" s="149">
        <v>0</v>
      </c>
      <c r="JQ99" s="149">
        <v>0</v>
      </c>
      <c r="JR99" s="149">
        <f t="shared" si="9"/>
        <v>0</v>
      </c>
      <c r="JS99" s="149">
        <v>0</v>
      </c>
      <c r="JT99" s="149">
        <v>0</v>
      </c>
      <c r="JU99" s="149">
        <v>0</v>
      </c>
      <c r="JV99" s="149">
        <v>0</v>
      </c>
      <c r="JW99" s="149">
        <v>0</v>
      </c>
      <c r="JX99" s="149">
        <v>0</v>
      </c>
      <c r="JY99" s="149">
        <v>0</v>
      </c>
      <c r="JZ99" s="149">
        <v>0</v>
      </c>
      <c r="KA99" s="149">
        <v>0</v>
      </c>
      <c r="KB99" s="149">
        <v>0</v>
      </c>
      <c r="KC99" s="149">
        <v>0</v>
      </c>
      <c r="KD99" s="149">
        <v>0</v>
      </c>
      <c r="KE99" s="148">
        <f t="shared" si="10"/>
        <v>0</v>
      </c>
      <c r="KF99" s="148">
        <v>0</v>
      </c>
      <c r="KG99" s="148">
        <v>0</v>
      </c>
      <c r="KH99" s="148">
        <v>0</v>
      </c>
      <c r="KI99" s="148">
        <v>0</v>
      </c>
      <c r="KJ99" s="148">
        <v>0</v>
      </c>
      <c r="KK99" s="148">
        <v>0</v>
      </c>
      <c r="KL99" s="148">
        <v>0</v>
      </c>
      <c r="KM99" s="148">
        <v>0</v>
      </c>
      <c r="KN99" s="148">
        <v>0</v>
      </c>
      <c r="KO99" s="148">
        <v>0</v>
      </c>
      <c r="KP99" s="148">
        <v>0</v>
      </c>
      <c r="KQ99" s="148">
        <v>0</v>
      </c>
      <c r="KR99" s="148">
        <f t="shared" si="11"/>
        <v>0</v>
      </c>
      <c r="KS99" s="148">
        <v>0</v>
      </c>
      <c r="KT99" s="148">
        <v>0</v>
      </c>
      <c r="KU99" s="148">
        <v>0</v>
      </c>
      <c r="KV99" s="148">
        <v>0</v>
      </c>
      <c r="KW99" s="148">
        <v>0</v>
      </c>
      <c r="KX99" s="148">
        <v>0</v>
      </c>
      <c r="KY99" s="148">
        <v>0</v>
      </c>
      <c r="KZ99" s="148">
        <v>0</v>
      </c>
      <c r="LA99" s="148">
        <v>0</v>
      </c>
      <c r="LB99" s="148">
        <v>0</v>
      </c>
      <c r="LC99" s="148">
        <v>0</v>
      </c>
      <c r="LD99" s="148"/>
    </row>
  </sheetData>
  <mergeCells count="27"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KS6:LD6"/>
    <mergeCell ref="E2:LD3"/>
    <mergeCell ref="E4:LD5"/>
    <mergeCell ref="HF6:HQ6"/>
    <mergeCell ref="HS6:ID6"/>
    <mergeCell ref="IF6:IQ6"/>
    <mergeCell ref="IS6:JD6"/>
    <mergeCell ref="JF6:JQ6"/>
    <mergeCell ref="ES6:FD6"/>
    <mergeCell ref="FF6:FQ6"/>
    <mergeCell ref="FS6:GD6"/>
    <mergeCell ref="GF6:GQ6"/>
    <mergeCell ref="GS6:HD6"/>
    <mergeCell ref="CE6:C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29" t="s">
        <v>750</v>
      </c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</row>
    <row r="3" spans="2:147" ht="15.5">
      <c r="B3" s="52" t="s">
        <v>981</v>
      </c>
      <c r="C3" s="57"/>
      <c r="D3" s="22"/>
      <c r="E3" s="229" t="s">
        <v>30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</row>
    <row r="4" spans="2:147" ht="15" customHeight="1">
      <c r="B4" s="19"/>
      <c r="C4" s="20"/>
      <c r="D4" s="21"/>
      <c r="E4" s="230" t="s">
        <v>428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</row>
    <row r="5" spans="2:147" ht="15" customHeight="1">
      <c r="B5" s="242" t="s">
        <v>982</v>
      </c>
      <c r="C5" s="243"/>
      <c r="D5" s="22"/>
      <c r="E5" s="230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</row>
    <row r="6" spans="2:147">
      <c r="B6" s="242"/>
      <c r="C6" s="243"/>
      <c r="D6" s="22"/>
      <c r="E6" s="54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54" t="s">
        <v>32</v>
      </c>
      <c r="S6" s="240">
        <v>2015</v>
      </c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54" t="s">
        <v>32</v>
      </c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54" t="s">
        <v>32</v>
      </c>
      <c r="AS6" s="240">
        <v>2017</v>
      </c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54" t="s">
        <v>32</v>
      </c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54" t="s">
        <v>32</v>
      </c>
      <c r="BS6" s="228">
        <v>2019</v>
      </c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54" t="s">
        <v>32</v>
      </c>
      <c r="CF6" s="228">
        <v>2020</v>
      </c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54" t="s">
        <v>32</v>
      </c>
      <c r="CS6" s="228">
        <v>2021</v>
      </c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54" t="s">
        <v>32</v>
      </c>
      <c r="DF6" s="228">
        <v>2022</v>
      </c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2024-04-18T20:48:19Z</dcterms:modified>
</cp:coreProperties>
</file>