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ECE287E3-60B1-4BCD-98B1-0F706C9E3BD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L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l="1"/>
  <c r="F6" i="1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<sst xmlns="http://schemas.openxmlformats.org/spreadsheetml/2006/main" count="2195" uniqueCount="1038">
  <si>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</si>
  <si>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</si>
  <si>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</si>
  <si>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</si>
  <si>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</si>
  <si>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</si>
  <si>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</si>
  <si>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</si>
  <si>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</si>
  <si>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</si>
  <si>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</si>
  <si>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</si>
  <si>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</si>
  <si>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</si>
  <si>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</si>
  <si>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</si>
  <si>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</si>
  <si>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</si>
  <si>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</si>
  <si>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</si>
  <si>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</si>
  <si>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</si>
  <si>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</si>
  <si>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</si>
  <si>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</si>
  <si>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</si>
  <si>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</si>
  <si>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</si>
  <si>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</si>
  <si>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</si>
  <si>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</si>
  <si>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</si>
  <si>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</si>
  <si>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</si>
  <si>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</si>
  <si>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</si>
  <si>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</si>
  <si>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</si>
  <si>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</si>
  <si>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</si>
  <si>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</si>
  <si>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</si>
  <si>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</si>
  <si>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</si>
  <si>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</si>
  <si>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</si>
  <si>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</si>
  <si>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</si>
  <si>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</si>
  <si>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</si>
  <si>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</si>
  <si>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</si>
  <si>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</si>
  <si>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</si>
  <si>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</si>
  <si>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</si>
  <si>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</si>
  <si>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</si>
  <si>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</si>
  <si>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</si>
  <si>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</si>
  <si>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</si>
  <si>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</si>
  <si>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</si>
  <si>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</si>
  <si>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</si>
  <si>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</si>
  <si>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</si>
  <si>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</si>
  <si>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</si>
  <si>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</si>
  <si>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</si>
  <si>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</si>
  <si>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</si>
  <si>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</si>
  <si>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</si>
  <si>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</si>
  <si>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</si>
  <si>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</si>
  <si>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</si>
  <si>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</si>
  <si>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</si>
  <si>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</si>
  <si>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</si>
  <si>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</si>
  <si>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</si>
  <si>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</si>
  <si>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</si>
  <si>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</si>
  <si>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</si>
  <si>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</si>
  <si>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</si>
  <si>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</si>
  <si>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</si>
  <si>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</si>
  <si>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</si>
  <si>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</si>
  <si>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</si>
  <si>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</si>
  <si>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</si>
  <si>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</si>
  <si>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</si>
  <si>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</si>
  <si>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</si>
  <si>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</si>
  <si>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</si>
  <si>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</si>
  <si>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</si>
  <si>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</si>
  <si>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</si>
  <si>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</si>
  <si>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</si>
  <si>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</si>
  <si>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</si>
  <si>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</si>
  <si>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</si>
  <si>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</si>
  <si>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</si>
  <si>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</si>
  <si>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</si>
  <si>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</si>
  <si>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</si>
  <si>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</si>
  <si>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</si>
  <si>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</si>
  <si>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</si>
  <si>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</si>
  <si>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</si>
  <si>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</si>
  <si>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</si>
  <si>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</si>
  <si>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</si>
  <si>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</si>
  <si>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</si>
  <si>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</si>
  <si>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</si>
  <si>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</si>
  <si>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</si>
  <si>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</si>
  <si>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</si>
  <si>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</si>
  <si>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</si>
  <si>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</si>
  <si>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</si>
  <si>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</si>
  <si>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</si>
  <si>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</si>
  <si>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</si>
  <si>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</si>
  <si>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</si>
  <si>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</si>
  <si>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</si>
  <si>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</si>
  <si>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</si>
  <si>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</si>
  <si>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</si>
  <si>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</si>
  <si>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</si>
  <si>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</si>
  <si>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</si>
  <si>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</si>
  <si>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</si>
  <si>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</si>
  <si>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</si>
  <si>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</si>
  <si>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</si>
  <si>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</si>
  <si>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</si>
  <si>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</si>
  <si>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</si>
  <si>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</si>
  <si>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</si>
  <si>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</si>
  <si>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</si>
  <si>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</si>
  <si>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</si>
  <si>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</si>
  <si>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</si>
  <si>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</si>
  <si>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</si>
  <si>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</si>
  <si>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</si>
  <si>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</si>
  <si>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</si>
  <si>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</si>
  <si>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</si>
  <si>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</si>
  <si>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</si>
  <si>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</si>
  <si>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</si>
  <si>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</si>
  <si>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</si>
  <si>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</si>
  <si>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</si>
  <si>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</si>
  <si>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</si>
  <si>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</si>
  <si>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</si>
  <si>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</si>
  <si>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</si>
  <si>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</si>
  <si>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</si>
  <si>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</si>
  <si>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</si>
  <si>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</si>
  <si>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</si>
  <si>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</si>
  <si>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</si>
  <si>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</si>
  <si>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</si>
  <si>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</si>
  <si>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</si>
  <si>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</si>
  <si>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</si>
  <si>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</si>
  <si>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</si>
  <si>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</si>
  <si>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</si>
  <si>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</si>
  <si>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</si>
  <si>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</si>
  <si>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</si>
  <si>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</si>
  <si>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</si>
  <si>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</si>
  <si>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</si>
  <si>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</si>
  <si>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</si>
  <si>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</si>
  <si>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</si>
  <si>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</si>
  <si>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</si>
  <si>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</si>
  <si>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</si>
  <si>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</si>
  <si>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</si>
  <si>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</si>
  <si>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</si>
  <si>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</si>
  <si>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</si>
  <si>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</si>
  <si>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</si>
  <si>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</si>
  <si>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</si>
  <si>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</si>
  <si>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</si>
  <si>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</si>
  <si>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</si>
  <si>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</si>
  <si>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</si>
  <si>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</si>
  <si>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</si>
  <si>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</si>
  <si>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</si>
  <si>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</si>
  <si>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</si>
  <si>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</si>
  <si>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</si>
  <si>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</si>
  <si>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</si>
  <si>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</si>
  <si>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</si>
  <si>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</si>
  <si>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</si>
  <si>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</si>
  <si>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</si>
  <si>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</si>
  <si>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</si>
  <si>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</si>
  <si>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</si>
  <si>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</si>
  <si>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</si>
  <si>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</si>
  <si>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</si>
  <si>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</si>
  <si>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</si>
  <si>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</si>
  <si>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</si>
  <si>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</si>
  <si>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</si>
  <si>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</si>
  <si>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</si>
  <si>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</si>
  <si>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</si>
  <si>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</si>
  <si>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</si>
  <si>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</si>
  <si>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</si>
  <si>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</si>
  <si>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</si>
  <si>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</si>
  <si>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</si>
  <si>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</si>
  <si>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</si>
  <si>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</si>
  <si>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</si>
  <si>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</si>
  <si>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</si>
  <si>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</si>
  <si>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</si>
  <si>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</si>
  <si>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</si>
  <si>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</si>
  <si>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</si>
  <si>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</si>
  <si>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</si>
  <si>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</si>
  <si>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</si>
  <si>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</si>
  <si>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</si>
  <si>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</si>
  <si>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</si>
  <si>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</si>
  <si>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</si>
  <si>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</si>
  <si>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</si>
  <si>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</si>
  <si>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</si>
  <si>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</si>
  <si>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</si>
  <si>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</si>
  <si>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</si>
  <si>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</si>
  <si>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</si>
  <si>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</si>
  <si>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</si>
  <si>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</si>
  <si>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</si>
  <si>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</si>
  <si>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</si>
  <si>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</si>
  <si>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</si>
  <si>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</si>
  <si>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</si>
  <si>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</si>
  <si>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</si>
  <si>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</si>
  <si>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</si>
  <si>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</si>
  <si>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</si>
  <si>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</si>
  <si>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</si>
  <si>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</si>
  <si>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</si>
  <si>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</si>
  <si>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</si>
  <si>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</si>
  <si>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</si>
  <si>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</si>
  <si>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</si>
  <si>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</si>
  <si>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</si>
  <si>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</si>
  <si>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</si>
  <si>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</si>
  <si>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</si>
  <si>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</si>
  <si>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</si>
  <si>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</si>
  <si>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</si>
  <si>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</si>
  <si>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</si>
  <si>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</si>
  <si>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</si>
  <si>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</si>
  <si>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</si>
  <si>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</si>
  <si>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</si>
  <si>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</si>
  <si>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</si>
  <si>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</si>
  <si>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</si>
  <si>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</si>
  <si>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</si>
  <si>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</si>
  <si>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</si>
  <si>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</si>
  <si>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</si>
  <si>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</si>
  <si>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</si>
  <si>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</si>
  <si>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</si>
  <si>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</si>
  <si>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</si>
  <si>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</si>
  <si>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</si>
  <si>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</si>
  <si>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</si>
  <si>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</si>
  <si>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</si>
  <si>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</si>
  <si>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</si>
  <si>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</si>
  <si>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</si>
  <si>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</si>
  <si>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</si>
  <si>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</si>
  <si>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</si>
  <si>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</si>
  <si>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</si>
  <si>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</si>
  <si>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</si>
  <si>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</si>
  <si>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</si>
  <si>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</si>
  <si>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</si>
  <si>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</si>
  <si>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</si>
  <si>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</si>
  <si>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</si>
  <si>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</si>
  <si>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</si>
  <si>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</si>
  <si>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</si>
  <si>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</si>
  <si>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</si>
  <si>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</si>
  <si>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</si>
  <si>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</si>
  <si>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</si>
  <si>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</si>
  <si>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</si>
  <si>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</si>
  <si>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</si>
  <si>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</si>
  <si>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</si>
  <si>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</si>
  <si>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</si>
  <si>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</si>
  <si>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</si>
  <si>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</si>
  <si>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</si>
  <si>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</si>
  <si>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</si>
  <si>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</si>
  <si>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</si>
  <si>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</si>
  <si>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</si>
  <si>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</si>
  <si>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</si>
  <si>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</si>
  <si>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</si>
  <si>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</si>
  <si>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</si>
  <si>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</si>
  <si>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</si>
  <si>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</si>
  <si>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</si>
  <si>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</si>
  <si>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</si>
  <si>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</si>
  <si>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</si>
  <si>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</si>
  <si>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</si>
  <si>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</si>
  <si>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</si>
  <si>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</si>
  <si>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</si>
  <si>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</si>
  <si>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</si>
  <si>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</si>
  <si>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</si>
  <si>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</si>
  <si>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</si>
  <si>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</si>
  <si>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</si>
  <si>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</si>
  <si>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</si>
  <si>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</si>
  <si>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</si>
  <si>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</si>
  <si>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</si>
  <si>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</si>
  <si>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</si>
  <si>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</si>
  <si>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</si>
  <si>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</si>
  <si>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</si>
  <si>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</si>
  <si>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</si>
  <si>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</si>
  <si>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</si>
  <si>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</si>
  <si>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</si>
  <si>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</si>
  <si>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</si>
  <si>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</si>
  <si>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</si>
  <si>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</si>
  <si>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</si>
  <si>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</si>
  <si>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</si>
  <si>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</si>
  <si>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</si>
  <si>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</si>
  <si>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</si>
  <si>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</si>
  <si>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</si>
  <si>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</si>
  <si>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</si>
  <si>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</si>
  <si>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</si>
  <si>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</si>
  <si>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</si>
  <si>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</si>
  <si>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</si>
  <si>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</si>
  <si>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</si>
  <si>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</si>
  <si>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</si>
  <si>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</si>
  <si>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</si>
  <si>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</si>
  <si>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</si>
  <si>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</si>
  <si>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</si>
  <si>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</si>
  <si>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</si>
  <si>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</si>
  <si>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</si>
  <si>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</si>
  <si>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</si>
  <si>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</si>
  <si>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</si>
  <si>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</si>
  <si>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</si>
  <si>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</si>
  <si>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</si>
  <si>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</si>
  <si>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</si>
  <si>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</si>
  <si>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</si>
  <si>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</si>
  <si>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</si>
  <si>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</si>
  <si>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</si>
  <si>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</si>
  <si>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</si>
  <si>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</si>
  <si>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</si>
  <si>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</si>
  <si>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</si>
  <si>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</si>
  <si>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</si>
  <si>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</si>
  <si>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</si>
  <si>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</si>
  <si>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</si>
  <si>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</si>
  <si>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</si>
  <si>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</si>
  <si>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</si>
  <si>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</si>
  <si>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</si>
  <si>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</si>
  <si>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</si>
  <si>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</si>
  <si>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</si>
  <si>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</si>
  <si>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</si>
  <si>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</si>
  <si>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</si>
  <si>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</si>
  <si>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</si>
  <si>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</si>
  <si>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</si>
  <si>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</si>
  <si>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</si>
  <si>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</si>
  <si>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</si>
  <si>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</si>
  <si>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</si>
  <si>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</si>
  <si>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</si>
  <si>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</si>
  <si>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</si>
  <si>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</si>
  <si>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</si>
  <si>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</si>
  <si>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</si>
  <si>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</si>
  <si>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</si>
  <si>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</si>
  <si>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</si>
  <si>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</si>
  <si>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</si>
  <si>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</si>
  <si>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</si>
  <si>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</si>
  <si>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</si>
  <si>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</si>
  <si>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</si>
  <si>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</si>
  <si>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</si>
  <si>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</si>
  <si>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</si>
  <si>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</si>
  <si>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</si>
  <si>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</si>
  <si>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</si>
  <si>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</si>
  <si>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</si>
  <si>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</si>
  <si>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</si>
  <si>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</si>
  <si>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</si>
  <si>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</si>
  <si>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</si>
  <si>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</si>
  <si>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</si>
  <si>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</si>
  <si>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</si>
  <si>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</si>
  <si>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</si>
  <si>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</si>
  <si>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</si>
  <si>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</si>
  <si>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</si>
  <si>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</si>
  <si>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</si>
  <si>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</si>
  <si>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</si>
  <si>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</si>
  <si>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</si>
  <si>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</si>
  <si>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</si>
  <si>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</si>
  <si>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</si>
  <si>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</si>
  <si>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</si>
  <si>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</si>
  <si>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</si>
  <si>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</si>
  <si>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</si>
  <si>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</si>
  <si>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</si>
  <si>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</si>
  <si>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</si>
  <si>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</si>
  <si>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</si>
  <si>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</si>
  <si>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</si>
  <si>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</si>
  <si>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</si>
  <si>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</si>
  <si>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</si>
  <si>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</si>
  <si>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</si>
  <si>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</si>
  <si>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</si>
  <si>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</si>
  <si>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</si>
  <si>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</si>
  <si>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</si>
  <si>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</si>
  <si>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</si>
  <si>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</si>
  <si>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</si>
  <si>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</si>
  <si>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</si>
  <si>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</si>
  <si>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</si>
  <si>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</si>
  <si>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</si>
  <si>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</si>
  <si>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</si>
  <si>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</si>
  <si>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</si>
  <si>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</si>
  <si>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</si>
  <si>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</si>
  <si>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</si>
  <si>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</si>
  <si>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</si>
  <si>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</si>
  <si>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</si>
  <si>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</si>
  <si>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</si>
  <si>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</si>
  <si>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</si>
  <si>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</si>
  <si>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</si>
  <si>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</si>
  <si>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</si>
  <si>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</si>
  <si>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</si>
  <si>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</si>
  <si>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</si>
  <si>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</si>
  <si>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</si>
  <si>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</si>
  <si>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</si>
  <si>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</si>
  <si>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</si>
  <si>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</si>
  <si>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</si>
  <si>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</si>
  <si>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</si>
  <si>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</si>
  <si>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</si>
  <si>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</si>
  <si>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</si>
  <si>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</si>
  <si>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</si>
  <si>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</si>
  <si>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</si>
  <si>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</si>
  <si>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</si>
  <si>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</si>
  <si>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</si>
  <si>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</si>
  <si>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</si>
  <si>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</si>
  <si>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</si>
  <si>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</si>
  <si>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</si>
  <si>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</si>
  <si>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</si>
  <si>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</si>
  <si>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</si>
  <si>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</si>
  <si>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</si>
  <si>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</si>
  <si>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</si>
  <si>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</si>
  <si>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</si>
  <si>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</si>
  <si>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</si>
  <si>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</si>
  <si>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</si>
  <si>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</si>
  <si>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</si>
  <si>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</si>
  <si>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</si>
  <si>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</si>
  <si>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</si>
  <si>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</si>
  <si>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</si>
  <si>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</si>
  <si>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</si>
  <si>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</si>
  <si>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</si>
  <si>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</si>
  <si>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</si>
  <si>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</si>
  <si>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</si>
  <si>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</si>
  <si>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</si>
  <si>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</si>
  <si>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</si>
  <si>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</si>
  <si>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</si>
  <si>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</si>
  <si>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</si>
  <si>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</si>
  <si>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</si>
  <si>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</si>
  <si>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</si>
  <si>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</si>
  <si>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</si>
  <si>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</si>
  <si>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</si>
  <si>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</si>
  <si>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</si>
  <si>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</si>
  <si>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</si>
  <si>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</si>
  <si>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</si>
  <si>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</si>
  <si>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</si>
  <si>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</si>
  <si>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</si>
  <si>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</si>
  <si>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</si>
  <si>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</si>
  <si>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</si>
  <si>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</si>
  <si>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</si>
  <si>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</si>
  <si>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</si>
  <si>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</si>
  <si>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</si>
  <si>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</si>
  <si>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</si>
  <si>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</si>
  <si>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</si>
  <si>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</si>
  <si>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</si>
  <si>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</si>
  <si>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</si>
  <si>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</si>
  <si>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</si>
  <si>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</si>
  <si>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</si>
  <si>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</si>
  <si>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</si>
  <si>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</si>
  <si>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</si>
  <si>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</si>
  <si>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</si>
  <si>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</si>
  <si>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</si>
  <si>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</si>
  <si>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</si>
  <si>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</si>
  <si>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</si>
  <si>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</si>
  <si>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</si>
  <si>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</si>
  <si>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</si>
  <si>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</si>
  <si>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</si>
  <si>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</si>
  <si>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</si>
  <si>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</si>
  <si>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</si>
  <si>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</si>
  <si>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</si>
  <si>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</si>
  <si>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</si>
  <si>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</si>
  <si>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</si>
  <si>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</si>
  <si>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</si>
  <si>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</si>
  <si>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</si>
  <si>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</si>
  <si>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</si>
  <si>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</si>
  <si>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</si>
  <si>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</si>
  <si>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</si>
  <si>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</si>
  <si>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</si>
  <si>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</si>
  <si>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</si>
  <si>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</si>
  <si>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</si>
  <si>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</si>
  <si>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</si>
  <si>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</si>
  <si>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</si>
  <si>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</si>
  <si>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</si>
  <si>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</si>
  <si>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</si>
  <si>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</si>
  <si>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</si>
  <si>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</si>
  <si>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</si>
  <si>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</si>
  <si>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</si>
  <si>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</si>
  <si>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</si>
  <si>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</si>
  <si>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</si>
  <si>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</si>
  <si>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</si>
  <si>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</si>
  <si>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</si>
  <si>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</si>
  <si>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</si>
  <si>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</si>
  <si>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</si>
  <si>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</si>
  <si>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</si>
  <si>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</si>
  <si>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</si>
  <si>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</si>
  <si>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</si>
  <si>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</si>
  <si>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</si>
  <si>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</si>
  <si>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</si>
  <si>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</si>
  <si>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</si>
  <si>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</si>
  <si>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</si>
  <si>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</si>
  <si>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</si>
  <si>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</si>
  <si>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</si>
  <si>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</si>
  <si>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</si>
  <si>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</si>
  <si>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</si>
  <si>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</si>
  <si>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</si>
  <si>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</si>
  <si>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</si>
  <si>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</si>
  <si>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</si>
  <si>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</si>
  <si>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</si>
  <si>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</si>
  <si>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</si>
  <si>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</si>
  <si>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</si>
  <si>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</si>
  <si>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</si>
  <si>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</si>
  <si>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</si>
  <si>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</si>
  <si>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</si>
  <si>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</si>
  <si>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</si>
  <si>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</si>
  <si>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</si>
  <si>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</si>
  <si>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</si>
  <si>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</si>
  <si>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</si>
  <si>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</si>
  <si>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</si>
  <si>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</si>
  <si>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</si>
  <si>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</si>
  <si>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</si>
  <si>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</si>
  <si>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</si>
  <si>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</si>
  <si>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</si>
  <si>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</si>
  <si>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</si>
  <si>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</si>
  <si>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</si>
  <si>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</si>
  <si>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</si>
  <si>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</si>
  <si>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</si>
  <si>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</si>
  <si>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</si>
  <si>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</si>
  <si>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</si>
  <si>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</si>
  <si>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</si>
  <si>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</si>
  <si>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</si>
  <si>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</si>
  <si>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</si>
  <si>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</si>
  <si>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</si>
  <si>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</si>
  <si>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</si>
  <si>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</si>
  <si>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</si>
  <si>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</si>
  <si>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</si>
  <si>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</si>
  <si>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</si>
  <si>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</si>
  <si>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</si>
  <si>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</si>
  <si>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</si>
  <si>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</si>
  <si>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</si>
  <si>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</si>
  <si>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</si>
  <si>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</si>
  <si>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</si>
  <si>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</si>
  <si>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</si>
  <si>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</si>
  <si>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</si>
  <si>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</si>
  <si>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</si>
  <si>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</si>
  <si>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</si>
  <si>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</si>
  <si>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</si>
  <si>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</si>
  <si>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</si>
  <si>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</si>
  <si>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</si>
  <si>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</si>
  <si>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</si>
  <si>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</si>
  <si>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</si>
  <si>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</si>
  <si>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</si>
  <si>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</si>
  <si>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</si>
  <si>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</si>
  <si>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</si>
  <si>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</si>
  <si>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</si>
  <si>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</si>
  <si>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</si>
  <si>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</si>
  <si>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</si>
  <si>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</si>
  <si>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</si>
  <si>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</si>
  <si>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</si>
  <si>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</si>
  <si>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</si>
  <si>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</si>
  <si>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</si>
  <si>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</si>
  <si>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</si>
  <si>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</si>
  <si>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</si>
  <si>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</si>
  <si>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</si>
  <si>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</si>
  <si>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</si>
  <si>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</si>
  <si>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</si>
  <si>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</si>
  <si>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</si>
  <si>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</si>
  <si>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</si>
  <si>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</si>
  <si>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</si>
  <si>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</si>
  <si>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</si>
  <si>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</si>
  <si>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</si>
  <si>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</si>
  <si>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</si>
  <si>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</si>
  <si>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</si>
  <si>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</si>
  <si>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</si>
  <si>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</si>
  <si>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</si>
  <si>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</si>
  <si>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</si>
  <si>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</si>
  <si>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</si>
  <si>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</si>
  <si>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</si>
  <si>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</si>
  <si>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</si>
  <si>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 xml:space="preserve">                                -  </t>
  </si>
  <si>
    <t xml:space="preserve">                   -  </t>
  </si>
  <si>
    <t>Guatemala</t>
  </si>
  <si>
    <t>Gobiernos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</si>
</sst>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46100"/>
          <a:ext cx="12619566" cy="93842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44768" y="1666240"/>
          <a:ext cx="9986434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1036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1037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0" t="s">
        <v>9</v>
      </c>
      <c r="H29" s="17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25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0" t="str">
        <f>+'Otras variaciones en Volumen'!E2:L2</f>
        <v>Gobiernos Locales</v>
      </c>
      <c r="F2" s="180"/>
      <c r="G2" s="180"/>
      <c r="H2" s="180"/>
      <c r="I2" s="180"/>
      <c r="J2" s="180"/>
      <c r="K2" s="180"/>
      <c r="L2" s="180"/>
    </row>
    <row r="3" spans="2:12" ht="15.5">
      <c r="B3" s="55" t="s">
        <v>827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</row>
    <row r="4" spans="2:12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</row>
    <row r="5" spans="2:12" ht="15" customHeight="1">
      <c r="B5" s="182" t="s">
        <v>828</v>
      </c>
      <c r="C5" s="183"/>
      <c r="D5" s="22"/>
      <c r="E5" s="185"/>
      <c r="F5" s="186"/>
      <c r="G5" s="186"/>
      <c r="H5" s="186"/>
      <c r="I5" s="186"/>
      <c r="J5" s="186"/>
      <c r="K5" s="186"/>
      <c r="L5" s="186"/>
    </row>
    <row r="6" spans="2:12">
      <c r="B6" s="182"/>
      <c r="C6" s="183"/>
      <c r="D6" s="22"/>
      <c r="E6" s="184">
        <v>2014</v>
      </c>
      <c r="F6" s="184">
        <f>+E6+1</f>
        <v>2015</v>
      </c>
      <c r="G6" s="184">
        <f>+F6+1</f>
        <v>2016</v>
      </c>
      <c r="H6" s="184">
        <f>+G6+1</f>
        <v>2017</v>
      </c>
      <c r="I6" s="184">
        <f>+H6+1</f>
        <v>2018</v>
      </c>
      <c r="J6" s="184">
        <f t="shared" ref="J6:L6" si="0">+I6+1</f>
        <v>2019</v>
      </c>
      <c r="K6" s="184">
        <f t="shared" si="0"/>
        <v>2020</v>
      </c>
      <c r="L6" s="184">
        <f t="shared" si="0"/>
        <v>2021</v>
      </c>
    </row>
    <row r="7" spans="2:12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D1" zoomScale="90" zoomScaleNormal="90" workbookViewId="0">
      <selection activeCell="L6" sqref="L6:L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9" t="str">
        <f>+'Erogación funciones de Gobierno'!E2:I2</f>
        <v>Gobiernos Locales</v>
      </c>
      <c r="F2" s="189"/>
      <c r="G2" s="189"/>
      <c r="H2" s="189"/>
      <c r="I2" s="189"/>
      <c r="J2" s="189"/>
      <c r="K2" s="189"/>
      <c r="L2" s="189"/>
      <c r="M2" s="189"/>
      <c r="N2" s="189"/>
    </row>
    <row r="3" spans="2:14" ht="15.5">
      <c r="B3" s="55" t="s">
        <v>994</v>
      </c>
      <c r="C3" s="57"/>
      <c r="D3" s="22"/>
      <c r="E3" s="190" t="s">
        <v>29</v>
      </c>
      <c r="F3" s="190"/>
      <c r="G3" s="190"/>
      <c r="H3" s="190"/>
      <c r="I3" s="190"/>
      <c r="J3" s="190"/>
      <c r="K3" s="190"/>
      <c r="L3" s="190"/>
      <c r="M3" s="190"/>
      <c r="N3" s="190"/>
    </row>
    <row r="4" spans="2:14" ht="15" customHeight="1">
      <c r="B4" s="19"/>
      <c r="C4" s="20"/>
      <c r="D4" s="21"/>
      <c r="E4" s="191" t="s">
        <v>729</v>
      </c>
      <c r="F4" s="192"/>
      <c r="G4" s="192"/>
      <c r="H4" s="192"/>
      <c r="I4" s="192"/>
      <c r="J4" s="192"/>
      <c r="K4" s="192"/>
      <c r="L4" s="192"/>
      <c r="M4" s="192"/>
      <c r="N4" s="192"/>
    </row>
    <row r="5" spans="2:14" ht="15" customHeight="1">
      <c r="B5" s="182" t="s">
        <v>995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160" t="s">
        <v>996</v>
      </c>
      <c r="C8" s="161" t="s">
        <v>997</v>
      </c>
      <c r="D8" s="162" t="s">
        <v>33</v>
      </c>
      <c r="E8" s="163" t="s">
        <v>1035</v>
      </c>
      <c r="F8" s="163" t="s">
        <v>1035</v>
      </c>
      <c r="G8" s="163" t="s">
        <v>1035</v>
      </c>
      <c r="H8" s="163" t="s">
        <v>1035</v>
      </c>
      <c r="I8" s="163" t="s">
        <v>1035</v>
      </c>
      <c r="J8" s="163" t="s">
        <v>1035</v>
      </c>
      <c r="K8" s="163" t="s">
        <v>1035</v>
      </c>
      <c r="L8" s="163" t="s">
        <v>1035</v>
      </c>
      <c r="M8" s="163" t="s">
        <v>1035</v>
      </c>
      <c r="N8" s="163" t="s">
        <v>1035</v>
      </c>
    </row>
    <row r="9" spans="2:14">
      <c r="B9" s="147" t="s">
        <v>998</v>
      </c>
      <c r="C9" s="148" t="s">
        <v>999</v>
      </c>
      <c r="D9" s="149" t="s">
        <v>33</v>
      </c>
      <c r="E9" s="164" t="s">
        <v>1035</v>
      </c>
      <c r="F9" s="164" t="s">
        <v>1035</v>
      </c>
      <c r="G9" s="164" t="s">
        <v>1035</v>
      </c>
      <c r="H9" s="164" t="s">
        <v>1035</v>
      </c>
      <c r="I9" s="164" t="s">
        <v>1035</v>
      </c>
      <c r="J9" s="164" t="s">
        <v>1035</v>
      </c>
      <c r="K9" s="164" t="s">
        <v>1035</v>
      </c>
      <c r="L9" s="164" t="s">
        <v>1035</v>
      </c>
      <c r="M9" s="164" t="s">
        <v>1035</v>
      </c>
      <c r="N9" s="164" t="s">
        <v>1035</v>
      </c>
    </row>
    <row r="10" spans="2:14">
      <c r="B10" s="41" t="s">
        <v>1000</v>
      </c>
      <c r="C10" s="29" t="s">
        <v>794</v>
      </c>
      <c r="D10" s="113" t="s">
        <v>33</v>
      </c>
      <c r="E10" s="164" t="s">
        <v>1034</v>
      </c>
      <c r="F10" s="164" t="s">
        <v>1034</v>
      </c>
      <c r="G10" s="164" t="s">
        <v>1034</v>
      </c>
      <c r="H10" s="164" t="s">
        <v>1034</v>
      </c>
      <c r="I10" s="164" t="s">
        <v>1034</v>
      </c>
      <c r="J10" s="164" t="s">
        <v>1034</v>
      </c>
      <c r="K10" s="164" t="s">
        <v>1034</v>
      </c>
      <c r="L10" s="164" t="s">
        <v>1034</v>
      </c>
      <c r="M10" s="164" t="s">
        <v>1034</v>
      </c>
      <c r="N10" s="164" t="s">
        <v>1034</v>
      </c>
    </row>
    <row r="11" spans="2:14">
      <c r="B11" s="41" t="s">
        <v>1001</v>
      </c>
      <c r="C11" s="29" t="s">
        <v>738</v>
      </c>
      <c r="D11" s="113" t="s">
        <v>33</v>
      </c>
      <c r="E11" s="164" t="s">
        <v>1034</v>
      </c>
      <c r="F11" s="164" t="s">
        <v>1034</v>
      </c>
      <c r="G11" s="164" t="s">
        <v>1034</v>
      </c>
      <c r="H11" s="164" t="s">
        <v>1034</v>
      </c>
      <c r="I11" s="164" t="s">
        <v>1034</v>
      </c>
      <c r="J11" s="164" t="s">
        <v>1034</v>
      </c>
      <c r="K11" s="164" t="s">
        <v>1034</v>
      </c>
      <c r="L11" s="164" t="s">
        <v>1034</v>
      </c>
      <c r="M11" s="164" t="s">
        <v>1034</v>
      </c>
      <c r="N11" s="164" t="s">
        <v>1034</v>
      </c>
    </row>
    <row r="12" spans="2:14">
      <c r="B12" s="41" t="s">
        <v>1002</v>
      </c>
      <c r="C12" s="29" t="s">
        <v>740</v>
      </c>
      <c r="D12" s="113" t="s">
        <v>33</v>
      </c>
      <c r="E12" s="164" t="s">
        <v>1034</v>
      </c>
      <c r="F12" s="164" t="s">
        <v>1034</v>
      </c>
      <c r="G12" s="164" t="s">
        <v>1034</v>
      </c>
      <c r="H12" s="164" t="s">
        <v>1034</v>
      </c>
      <c r="I12" s="164" t="s">
        <v>1034</v>
      </c>
      <c r="J12" s="164" t="s">
        <v>1034</v>
      </c>
      <c r="K12" s="164" t="s">
        <v>1034</v>
      </c>
      <c r="L12" s="164" t="s">
        <v>1034</v>
      </c>
      <c r="M12" s="164" t="s">
        <v>1034</v>
      </c>
      <c r="N12" s="164" t="s">
        <v>1034</v>
      </c>
    </row>
    <row r="13" spans="2:14">
      <c r="B13" s="41" t="s">
        <v>1003</v>
      </c>
      <c r="C13" s="29" t="s">
        <v>742</v>
      </c>
      <c r="D13" s="113" t="s">
        <v>33</v>
      </c>
      <c r="E13" s="164" t="s">
        <v>1034</v>
      </c>
      <c r="F13" s="164" t="s">
        <v>1034</v>
      </c>
      <c r="G13" s="164" t="s">
        <v>1034</v>
      </c>
      <c r="H13" s="164" t="s">
        <v>1034</v>
      </c>
      <c r="I13" s="164" t="s">
        <v>1034</v>
      </c>
      <c r="J13" s="164" t="s">
        <v>1034</v>
      </c>
      <c r="K13" s="164" t="s">
        <v>1034</v>
      </c>
      <c r="L13" s="164" t="s">
        <v>1034</v>
      </c>
      <c r="M13" s="164" t="s">
        <v>1034</v>
      </c>
      <c r="N13" s="164" t="s">
        <v>1034</v>
      </c>
    </row>
    <row r="14" spans="2:14">
      <c r="B14" s="41" t="s">
        <v>1004</v>
      </c>
      <c r="C14" s="22" t="s">
        <v>1005</v>
      </c>
      <c r="D14" s="113" t="s">
        <v>33</v>
      </c>
      <c r="E14" s="164" t="s">
        <v>1035</v>
      </c>
      <c r="F14" s="164" t="s">
        <v>1035</v>
      </c>
      <c r="G14" s="164" t="s">
        <v>1035</v>
      </c>
      <c r="H14" s="164" t="s">
        <v>1035</v>
      </c>
      <c r="I14" s="164" t="s">
        <v>1035</v>
      </c>
      <c r="J14" s="164" t="s">
        <v>1035</v>
      </c>
      <c r="K14" s="164" t="s">
        <v>1035</v>
      </c>
      <c r="L14" s="164" t="s">
        <v>1035</v>
      </c>
      <c r="M14" s="164" t="s">
        <v>1035</v>
      </c>
      <c r="N14" s="164" t="s">
        <v>1035</v>
      </c>
    </row>
    <row r="15" spans="2:14">
      <c r="B15" s="41" t="s">
        <v>1006</v>
      </c>
      <c r="C15" s="29" t="s">
        <v>746</v>
      </c>
      <c r="D15" s="113" t="s">
        <v>33</v>
      </c>
      <c r="E15" s="164" t="s">
        <v>1034</v>
      </c>
      <c r="F15" s="164" t="s">
        <v>1034</v>
      </c>
      <c r="G15" s="164" t="s">
        <v>1034</v>
      </c>
      <c r="H15" s="164" t="s">
        <v>1034</v>
      </c>
      <c r="I15" s="164" t="s">
        <v>1034</v>
      </c>
      <c r="J15" s="164" t="s">
        <v>1034</v>
      </c>
      <c r="K15" s="164" t="s">
        <v>1034</v>
      </c>
      <c r="L15" s="164" t="s">
        <v>1034</v>
      </c>
      <c r="M15" s="164" t="s">
        <v>1034</v>
      </c>
      <c r="N15" s="164" t="s">
        <v>1034</v>
      </c>
    </row>
    <row r="16" spans="2:14">
      <c r="B16" s="41" t="s">
        <v>1007</v>
      </c>
      <c r="C16" s="29" t="s">
        <v>748</v>
      </c>
      <c r="D16" s="113" t="s">
        <v>33</v>
      </c>
      <c r="E16" s="164" t="s">
        <v>1034</v>
      </c>
      <c r="F16" s="164" t="s">
        <v>1034</v>
      </c>
      <c r="G16" s="164" t="s">
        <v>1034</v>
      </c>
      <c r="H16" s="164" t="s">
        <v>1034</v>
      </c>
      <c r="I16" s="164" t="s">
        <v>1034</v>
      </c>
      <c r="J16" s="164" t="s">
        <v>1034</v>
      </c>
      <c r="K16" s="164" t="s">
        <v>1034</v>
      </c>
      <c r="L16" s="164" t="s">
        <v>1034</v>
      </c>
      <c r="M16" s="164" t="s">
        <v>1034</v>
      </c>
      <c r="N16" s="164" t="s">
        <v>1034</v>
      </c>
    </row>
    <row r="17" spans="2:14">
      <c r="B17" s="41" t="s">
        <v>1008</v>
      </c>
      <c r="C17" s="29" t="s">
        <v>750</v>
      </c>
      <c r="D17" s="113" t="s">
        <v>33</v>
      </c>
      <c r="E17" s="164" t="s">
        <v>1034</v>
      </c>
      <c r="F17" s="164" t="s">
        <v>1034</v>
      </c>
      <c r="G17" s="164" t="s">
        <v>1034</v>
      </c>
      <c r="H17" s="164" t="s">
        <v>1034</v>
      </c>
      <c r="I17" s="164" t="s">
        <v>1034</v>
      </c>
      <c r="J17" s="164" t="s">
        <v>1034</v>
      </c>
      <c r="K17" s="164" t="s">
        <v>1034</v>
      </c>
      <c r="L17" s="164" t="s">
        <v>1034</v>
      </c>
      <c r="M17" s="164" t="s">
        <v>1034</v>
      </c>
      <c r="N17" s="164" t="s">
        <v>1034</v>
      </c>
    </row>
    <row r="18" spans="2:14">
      <c r="B18" s="41" t="s">
        <v>1009</v>
      </c>
      <c r="C18" s="29" t="s">
        <v>752</v>
      </c>
      <c r="D18" s="113" t="s">
        <v>33</v>
      </c>
      <c r="E18" s="164" t="s">
        <v>1034</v>
      </c>
      <c r="F18" s="164" t="s">
        <v>1034</v>
      </c>
      <c r="G18" s="164" t="s">
        <v>1034</v>
      </c>
      <c r="H18" s="164" t="s">
        <v>1034</v>
      </c>
      <c r="I18" s="164" t="s">
        <v>1034</v>
      </c>
      <c r="J18" s="164" t="s">
        <v>1034</v>
      </c>
      <c r="K18" s="164" t="s">
        <v>1034</v>
      </c>
      <c r="L18" s="164" t="s">
        <v>1034</v>
      </c>
      <c r="M18" s="164" t="s">
        <v>1034</v>
      </c>
      <c r="N18" s="164" t="s">
        <v>1034</v>
      </c>
    </row>
    <row r="19" spans="2:14">
      <c r="B19" s="41" t="s">
        <v>1010</v>
      </c>
      <c r="C19" s="29" t="s">
        <v>754</v>
      </c>
      <c r="D19" s="113" t="s">
        <v>33</v>
      </c>
      <c r="E19" s="164" t="s">
        <v>1034</v>
      </c>
      <c r="F19" s="164" t="s">
        <v>1034</v>
      </c>
      <c r="G19" s="164" t="s">
        <v>1034</v>
      </c>
      <c r="H19" s="164" t="s">
        <v>1034</v>
      </c>
      <c r="I19" s="164" t="s">
        <v>1034</v>
      </c>
      <c r="J19" s="164" t="s">
        <v>1034</v>
      </c>
      <c r="K19" s="164" t="s">
        <v>1034</v>
      </c>
      <c r="L19" s="164" t="s">
        <v>1034</v>
      </c>
      <c r="M19" s="164" t="s">
        <v>1034</v>
      </c>
      <c r="N19" s="164" t="s">
        <v>1034</v>
      </c>
    </row>
    <row r="20" spans="2:14">
      <c r="B20" s="41" t="s">
        <v>1011</v>
      </c>
      <c r="C20" s="29" t="s">
        <v>756</v>
      </c>
      <c r="D20" s="113" t="s">
        <v>33</v>
      </c>
      <c r="E20" s="164" t="s">
        <v>1034</v>
      </c>
      <c r="F20" s="164" t="s">
        <v>1034</v>
      </c>
      <c r="G20" s="164" t="s">
        <v>1034</v>
      </c>
      <c r="H20" s="164" t="s">
        <v>1034</v>
      </c>
      <c r="I20" s="164" t="s">
        <v>1034</v>
      </c>
      <c r="J20" s="164" t="s">
        <v>1034</v>
      </c>
      <c r="K20" s="164" t="s">
        <v>1034</v>
      </c>
      <c r="L20" s="164" t="s">
        <v>1034</v>
      </c>
      <c r="M20" s="164" t="s">
        <v>1034</v>
      </c>
      <c r="N20" s="164" t="s">
        <v>1034</v>
      </c>
    </row>
    <row r="21" spans="2:14">
      <c r="B21" s="41" t="s">
        <v>1012</v>
      </c>
      <c r="C21" s="29" t="s">
        <v>758</v>
      </c>
      <c r="D21" s="113" t="s">
        <v>33</v>
      </c>
      <c r="E21" s="164" t="s">
        <v>1034</v>
      </c>
      <c r="F21" s="164" t="s">
        <v>1034</v>
      </c>
      <c r="G21" s="164" t="s">
        <v>1034</v>
      </c>
      <c r="H21" s="164" t="s">
        <v>1034</v>
      </c>
      <c r="I21" s="164" t="s">
        <v>1034</v>
      </c>
      <c r="J21" s="164" t="s">
        <v>1034</v>
      </c>
      <c r="K21" s="164" t="s">
        <v>1034</v>
      </c>
      <c r="L21" s="164" t="s">
        <v>1034</v>
      </c>
      <c r="M21" s="164" t="s">
        <v>1034</v>
      </c>
      <c r="N21" s="164" t="s">
        <v>1034</v>
      </c>
    </row>
    <row r="22" spans="2:14">
      <c r="B22" s="41" t="s">
        <v>1013</v>
      </c>
      <c r="C22" s="29" t="s">
        <v>760</v>
      </c>
      <c r="D22" s="113" t="s">
        <v>33</v>
      </c>
      <c r="E22" s="164" t="s">
        <v>1034</v>
      </c>
      <c r="F22" s="164" t="s">
        <v>1034</v>
      </c>
      <c r="G22" s="164" t="s">
        <v>1034</v>
      </c>
      <c r="H22" s="164" t="s">
        <v>1034</v>
      </c>
      <c r="I22" s="164" t="s">
        <v>1034</v>
      </c>
      <c r="J22" s="164" t="s">
        <v>1034</v>
      </c>
      <c r="K22" s="164" t="s">
        <v>1034</v>
      </c>
      <c r="L22" s="164" t="s">
        <v>1034</v>
      </c>
      <c r="M22" s="164" t="s">
        <v>1034</v>
      </c>
      <c r="N22" s="164" t="s">
        <v>1034</v>
      </c>
    </row>
    <row r="23" spans="2:14">
      <c r="B23" s="41" t="s">
        <v>1014</v>
      </c>
      <c r="C23" s="29" t="s">
        <v>1015</v>
      </c>
      <c r="D23" s="113" t="s">
        <v>33</v>
      </c>
      <c r="E23" s="164" t="s">
        <v>1034</v>
      </c>
      <c r="F23" s="164" t="s">
        <v>1034</v>
      </c>
      <c r="G23" s="164" t="s">
        <v>1034</v>
      </c>
      <c r="H23" s="164" t="s">
        <v>1034</v>
      </c>
      <c r="I23" s="164" t="s">
        <v>1034</v>
      </c>
      <c r="J23" s="164" t="s">
        <v>1034</v>
      </c>
      <c r="K23" s="164" t="s">
        <v>1034</v>
      </c>
      <c r="L23" s="164" t="s">
        <v>1034</v>
      </c>
      <c r="M23" s="164" t="s">
        <v>1034</v>
      </c>
      <c r="N23" s="164" t="s">
        <v>1034</v>
      </c>
    </row>
    <row r="24" spans="2:14">
      <c r="B24" s="41" t="s">
        <v>1016</v>
      </c>
      <c r="C24" s="29" t="s">
        <v>1017</v>
      </c>
      <c r="D24" s="113" t="s">
        <v>33</v>
      </c>
      <c r="E24" s="164" t="s">
        <v>1034</v>
      </c>
      <c r="F24" s="164" t="s">
        <v>1034</v>
      </c>
      <c r="G24" s="164" t="s">
        <v>1034</v>
      </c>
      <c r="H24" s="164" t="s">
        <v>1034</v>
      </c>
      <c r="I24" s="164" t="s">
        <v>1034</v>
      </c>
      <c r="J24" s="164" t="s">
        <v>1034</v>
      </c>
      <c r="K24" s="164" t="s">
        <v>1034</v>
      </c>
      <c r="L24" s="164" t="s">
        <v>1034</v>
      </c>
      <c r="M24" s="164" t="s">
        <v>1034</v>
      </c>
      <c r="N24" s="164" t="s">
        <v>1034</v>
      </c>
    </row>
    <row r="25" spans="2:14">
      <c r="B25" s="42" t="s">
        <v>1018</v>
      </c>
      <c r="C25" s="32" t="s">
        <v>1019</v>
      </c>
      <c r="D25" s="130" t="s">
        <v>33</v>
      </c>
      <c r="E25" s="164" t="s">
        <v>1035</v>
      </c>
      <c r="F25" s="164" t="s">
        <v>1035</v>
      </c>
      <c r="G25" s="164" t="s">
        <v>1035</v>
      </c>
      <c r="H25" s="164" t="s">
        <v>1035</v>
      </c>
      <c r="I25" s="164" t="s">
        <v>1035</v>
      </c>
      <c r="J25" s="164" t="s">
        <v>1035</v>
      </c>
      <c r="K25" s="164" t="s">
        <v>1035</v>
      </c>
      <c r="L25" s="164" t="s">
        <v>1035</v>
      </c>
      <c r="M25" s="164" t="s">
        <v>1035</v>
      </c>
      <c r="N25" s="164" t="s">
        <v>1035</v>
      </c>
    </row>
    <row r="26" spans="2:14">
      <c r="B26" s="41" t="s">
        <v>1020</v>
      </c>
      <c r="C26" s="29" t="s">
        <v>766</v>
      </c>
      <c r="D26" s="22" t="s">
        <v>33</v>
      </c>
      <c r="E26" s="164" t="s">
        <v>1034</v>
      </c>
      <c r="F26" s="164" t="s">
        <v>1034</v>
      </c>
      <c r="G26" s="164" t="s">
        <v>1034</v>
      </c>
      <c r="H26" s="164" t="s">
        <v>1034</v>
      </c>
      <c r="I26" s="164" t="s">
        <v>1034</v>
      </c>
      <c r="J26" s="164" t="s">
        <v>1034</v>
      </c>
      <c r="K26" s="164" t="s">
        <v>1034</v>
      </c>
      <c r="L26" s="164" t="s">
        <v>1034</v>
      </c>
      <c r="M26" s="164" t="s">
        <v>1034</v>
      </c>
      <c r="N26" s="164" t="s">
        <v>1034</v>
      </c>
    </row>
    <row r="27" spans="2:14">
      <c r="B27" s="41" t="s">
        <v>1021</v>
      </c>
      <c r="C27" s="29" t="s">
        <v>768</v>
      </c>
      <c r="D27" s="22" t="s">
        <v>33</v>
      </c>
      <c r="E27" s="164" t="s">
        <v>1034</v>
      </c>
      <c r="F27" s="164" t="s">
        <v>1034</v>
      </c>
      <c r="G27" s="164" t="s">
        <v>1034</v>
      </c>
      <c r="H27" s="164" t="s">
        <v>1034</v>
      </c>
      <c r="I27" s="164" t="s">
        <v>1034</v>
      </c>
      <c r="J27" s="164" t="s">
        <v>1034</v>
      </c>
      <c r="K27" s="164" t="s">
        <v>1034</v>
      </c>
      <c r="L27" s="164" t="s">
        <v>1034</v>
      </c>
      <c r="M27" s="164" t="s">
        <v>1034</v>
      </c>
      <c r="N27" s="164" t="s">
        <v>1034</v>
      </c>
    </row>
    <row r="28" spans="2:14">
      <c r="B28" s="41" t="s">
        <v>1022</v>
      </c>
      <c r="C28" s="29" t="s">
        <v>770</v>
      </c>
      <c r="D28" s="22" t="s">
        <v>33</v>
      </c>
      <c r="E28" s="164" t="s">
        <v>1034</v>
      </c>
      <c r="F28" s="164" t="s">
        <v>1034</v>
      </c>
      <c r="G28" s="164" t="s">
        <v>1034</v>
      </c>
      <c r="H28" s="164" t="s">
        <v>1034</v>
      </c>
      <c r="I28" s="164" t="s">
        <v>1034</v>
      </c>
      <c r="J28" s="164" t="s">
        <v>1034</v>
      </c>
      <c r="K28" s="164" t="s">
        <v>1034</v>
      </c>
      <c r="L28" s="164" t="s">
        <v>1034</v>
      </c>
      <c r="M28" s="164" t="s">
        <v>1034</v>
      </c>
      <c r="N28" s="164" t="s">
        <v>1034</v>
      </c>
    </row>
    <row r="29" spans="2:14">
      <c r="B29" s="41" t="s">
        <v>1023</v>
      </c>
      <c r="C29" s="29" t="s">
        <v>772</v>
      </c>
      <c r="D29" s="22" t="s">
        <v>33</v>
      </c>
      <c r="E29" s="164" t="s">
        <v>1034</v>
      </c>
      <c r="F29" s="164" t="s">
        <v>1034</v>
      </c>
      <c r="G29" s="164" t="s">
        <v>1034</v>
      </c>
      <c r="H29" s="164" t="s">
        <v>1034</v>
      </c>
      <c r="I29" s="164" t="s">
        <v>1034</v>
      </c>
      <c r="J29" s="164" t="s">
        <v>1034</v>
      </c>
      <c r="K29" s="164" t="s">
        <v>1034</v>
      </c>
      <c r="L29" s="164" t="s">
        <v>1034</v>
      </c>
      <c r="M29" s="164" t="s">
        <v>1034</v>
      </c>
      <c r="N29" s="164" t="s">
        <v>1034</v>
      </c>
    </row>
    <row r="30" spans="2:14">
      <c r="B30" s="41" t="s">
        <v>1024</v>
      </c>
      <c r="C30" s="29" t="s">
        <v>774</v>
      </c>
      <c r="D30" s="22" t="s">
        <v>33</v>
      </c>
      <c r="E30" s="164" t="s">
        <v>1034</v>
      </c>
      <c r="F30" s="164" t="s">
        <v>1034</v>
      </c>
      <c r="G30" s="164" t="s">
        <v>1034</v>
      </c>
      <c r="H30" s="164" t="s">
        <v>1034</v>
      </c>
      <c r="I30" s="164" t="s">
        <v>1034</v>
      </c>
      <c r="J30" s="164" t="s">
        <v>1034</v>
      </c>
      <c r="K30" s="164" t="s">
        <v>1034</v>
      </c>
      <c r="L30" s="164" t="s">
        <v>1034</v>
      </c>
      <c r="M30" s="164" t="s">
        <v>1034</v>
      </c>
      <c r="N30" s="164" t="s">
        <v>1034</v>
      </c>
    </row>
    <row r="31" spans="2:14">
      <c r="B31" s="41" t="s">
        <v>1025</v>
      </c>
      <c r="C31" s="29" t="s">
        <v>776</v>
      </c>
      <c r="D31" s="22" t="s">
        <v>33</v>
      </c>
      <c r="E31" s="164" t="s">
        <v>1034</v>
      </c>
      <c r="F31" s="164" t="s">
        <v>1034</v>
      </c>
      <c r="G31" s="164" t="s">
        <v>1034</v>
      </c>
      <c r="H31" s="164" t="s">
        <v>1034</v>
      </c>
      <c r="I31" s="164" t="s">
        <v>1034</v>
      </c>
      <c r="J31" s="164" t="s">
        <v>1034</v>
      </c>
      <c r="K31" s="164" t="s">
        <v>1034</v>
      </c>
      <c r="L31" s="164" t="s">
        <v>1034</v>
      </c>
      <c r="M31" s="164" t="s">
        <v>1034</v>
      </c>
      <c r="N31" s="164" t="s">
        <v>1034</v>
      </c>
    </row>
    <row r="32" spans="2:14">
      <c r="B32" s="41" t="s">
        <v>1026</v>
      </c>
      <c r="C32" s="29" t="s">
        <v>778</v>
      </c>
      <c r="D32" s="22" t="s">
        <v>33</v>
      </c>
      <c r="E32" s="164" t="s">
        <v>1034</v>
      </c>
      <c r="F32" s="164" t="s">
        <v>1034</v>
      </c>
      <c r="G32" s="164" t="s">
        <v>1034</v>
      </c>
      <c r="H32" s="164" t="s">
        <v>1034</v>
      </c>
      <c r="I32" s="164" t="s">
        <v>1034</v>
      </c>
      <c r="J32" s="164" t="s">
        <v>1034</v>
      </c>
      <c r="K32" s="164" t="s">
        <v>1034</v>
      </c>
      <c r="L32" s="164" t="s">
        <v>1034</v>
      </c>
      <c r="M32" s="164" t="s">
        <v>1034</v>
      </c>
      <c r="N32" s="164" t="s">
        <v>1034</v>
      </c>
    </row>
    <row r="33" spans="2:14">
      <c r="B33" s="41" t="s">
        <v>1027</v>
      </c>
      <c r="C33" s="29" t="s">
        <v>780</v>
      </c>
      <c r="D33" s="22" t="s">
        <v>33</v>
      </c>
      <c r="E33" s="164" t="s">
        <v>1034</v>
      </c>
      <c r="F33" s="164" t="s">
        <v>1034</v>
      </c>
      <c r="G33" s="164" t="s">
        <v>1034</v>
      </c>
      <c r="H33" s="164" t="s">
        <v>1034</v>
      </c>
      <c r="I33" s="164" t="s">
        <v>1034</v>
      </c>
      <c r="J33" s="164" t="s">
        <v>1034</v>
      </c>
      <c r="K33" s="164" t="s">
        <v>1034</v>
      </c>
      <c r="L33" s="164" t="s">
        <v>1034</v>
      </c>
      <c r="M33" s="164" t="s">
        <v>1034</v>
      </c>
      <c r="N33" s="164" t="s">
        <v>1034</v>
      </c>
    </row>
    <row r="34" spans="2:14">
      <c r="B34" s="39" t="s">
        <v>1028</v>
      </c>
      <c r="C34" s="98" t="s">
        <v>1029</v>
      </c>
      <c r="D34" s="22" t="s">
        <v>33</v>
      </c>
      <c r="E34" s="164" t="s">
        <v>1034</v>
      </c>
      <c r="F34" s="164" t="s">
        <v>1034</v>
      </c>
      <c r="G34" s="164" t="s">
        <v>1034</v>
      </c>
      <c r="H34" s="164" t="s">
        <v>1034</v>
      </c>
      <c r="I34" s="164" t="s">
        <v>1034</v>
      </c>
      <c r="J34" s="164" t="s">
        <v>1034</v>
      </c>
      <c r="K34" s="164" t="s">
        <v>1034</v>
      </c>
      <c r="L34" s="164" t="s">
        <v>1034</v>
      </c>
      <c r="M34" s="164" t="s">
        <v>1034</v>
      </c>
      <c r="N34" s="164" t="s">
        <v>1034</v>
      </c>
    </row>
    <row r="35" spans="2:14">
      <c r="B35" s="143" t="s">
        <v>1030</v>
      </c>
      <c r="C35" s="144" t="s">
        <v>1031</v>
      </c>
      <c r="D35" s="24" t="s">
        <v>33</v>
      </c>
      <c r="E35" s="164" t="s">
        <v>1034</v>
      </c>
      <c r="F35" s="164" t="s">
        <v>1034</v>
      </c>
      <c r="G35" s="164" t="s">
        <v>1034</v>
      </c>
      <c r="H35" s="164" t="s">
        <v>1034</v>
      </c>
      <c r="I35" s="164" t="s">
        <v>1034</v>
      </c>
      <c r="J35" s="164" t="s">
        <v>1034</v>
      </c>
      <c r="K35" s="164" t="s">
        <v>1034</v>
      </c>
      <c r="L35" s="164" t="s">
        <v>1034</v>
      </c>
      <c r="M35" s="164" t="s">
        <v>1034</v>
      </c>
      <c r="N35" s="164" t="s">
        <v>1034</v>
      </c>
    </row>
    <row r="36" spans="2:14">
      <c r="B36" s="41" t="s">
        <v>63</v>
      </c>
      <c r="C36" s="120" t="s">
        <v>94</v>
      </c>
      <c r="D36" s="22" t="s">
        <v>33</v>
      </c>
      <c r="E36" s="165" t="s">
        <v>1034</v>
      </c>
      <c r="F36" s="165" t="s">
        <v>1034</v>
      </c>
      <c r="G36" s="165" t="s">
        <v>1034</v>
      </c>
      <c r="H36" s="165" t="s">
        <v>1034</v>
      </c>
      <c r="I36" s="165" t="s">
        <v>1034</v>
      </c>
      <c r="J36" s="165" t="s">
        <v>1034</v>
      </c>
      <c r="K36" s="165" t="s">
        <v>1034</v>
      </c>
      <c r="L36" s="165" t="s">
        <v>1034</v>
      </c>
      <c r="M36" s="165" t="s">
        <v>1034</v>
      </c>
      <c r="N36" s="165" t="s">
        <v>1034</v>
      </c>
    </row>
    <row r="37" spans="2:14">
      <c r="B37" s="23" t="s">
        <v>1032</v>
      </c>
      <c r="C37" s="48" t="s">
        <v>1033</v>
      </c>
      <c r="D37" s="24" t="s">
        <v>33</v>
      </c>
      <c r="E37" s="164" t="s">
        <v>1034</v>
      </c>
      <c r="F37" s="164" t="s">
        <v>1034</v>
      </c>
      <c r="G37" s="164" t="s">
        <v>1034</v>
      </c>
      <c r="H37" s="164" t="s">
        <v>1034</v>
      </c>
      <c r="I37" s="164" t="s">
        <v>1034</v>
      </c>
      <c r="J37" s="164" t="s">
        <v>1034</v>
      </c>
      <c r="K37" s="164" t="s">
        <v>1034</v>
      </c>
      <c r="L37" s="164" t="s">
        <v>1034</v>
      </c>
      <c r="M37" s="164" t="s">
        <v>1034</v>
      </c>
      <c r="N37" s="164" t="s">
        <v>1034</v>
      </c>
    </row>
  </sheetData>
  <mergeCells count="14">
    <mergeCell ref="E2:N2"/>
    <mergeCell ref="E3:N3"/>
    <mergeCell ref="E4:N5"/>
    <mergeCell ref="B5:C6"/>
    <mergeCell ref="E6:E7"/>
    <mergeCell ref="F6:F7"/>
    <mergeCell ref="G6:G7"/>
    <mergeCell ref="H6:H7"/>
    <mergeCell ref="N6:N7"/>
    <mergeCell ref="I6:I7"/>
    <mergeCell ref="J6:J7"/>
    <mergeCell ref="K6:K7"/>
    <mergeCell ref="L6:L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4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16" t="s">
        <v>28</v>
      </c>
      <c r="C3" s="17"/>
      <c r="D3" s="18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30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3" t="s">
        <v>31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11538.612112440002</v>
      </c>
      <c r="F9" s="28">
        <v>10664.93077379</v>
      </c>
      <c r="G9" s="28">
        <v>12144.139528639998</v>
      </c>
      <c r="H9" s="28">
        <v>12750.393632779998</v>
      </c>
      <c r="I9" s="28">
        <v>13181.944234460001</v>
      </c>
      <c r="J9" s="28">
        <v>14042.59194769</v>
      </c>
      <c r="K9" s="28">
        <v>14632.283586799998</v>
      </c>
      <c r="L9" s="28">
        <v>15621.153695449997</v>
      </c>
      <c r="M9" s="28">
        <v>17897.574182650002</v>
      </c>
      <c r="N9" s="28">
        <v>19998.87597805</v>
      </c>
    </row>
    <row r="10" spans="2:14">
      <c r="B10" s="26" t="s">
        <v>34</v>
      </c>
      <c r="C10" s="29" t="s">
        <v>35</v>
      </c>
      <c r="D10" s="22" t="s">
        <v>33</v>
      </c>
      <c r="E10" s="30">
        <v>1899.0868414399999</v>
      </c>
      <c r="F10" s="30">
        <v>1856.5125724399998</v>
      </c>
      <c r="G10" s="30">
        <v>1892.6188501300003</v>
      </c>
      <c r="H10" s="30">
        <v>2150.2467734899997</v>
      </c>
      <c r="I10" s="30">
        <v>2326.15733159</v>
      </c>
      <c r="J10" s="30">
        <v>2423.5585257100001</v>
      </c>
      <c r="K10" s="30">
        <v>2437.8004182899995</v>
      </c>
      <c r="L10" s="30">
        <v>2871.6632849799998</v>
      </c>
      <c r="M10" s="30">
        <v>3206.6418690799997</v>
      </c>
      <c r="N10" s="30">
        <v>3399.57108406</v>
      </c>
    </row>
    <row r="11" spans="2:14">
      <c r="B11" s="26" t="s">
        <v>36</v>
      </c>
      <c r="C11" s="29" t="s">
        <v>37</v>
      </c>
      <c r="D11" s="22" t="s">
        <v>33</v>
      </c>
      <c r="E11" s="30">
        <v>123.48135147000002</v>
      </c>
      <c r="F11" s="30">
        <v>136.63532649000001</v>
      </c>
      <c r="G11" s="30">
        <v>245.69913881999997</v>
      </c>
      <c r="H11" s="30">
        <v>188.66774056000003</v>
      </c>
      <c r="I11" s="30">
        <v>179.51139955000002</v>
      </c>
      <c r="J11" s="30">
        <v>223.16939226</v>
      </c>
      <c r="K11" s="30">
        <v>300.88900068000004</v>
      </c>
      <c r="L11" s="30">
        <v>252.16889468000002</v>
      </c>
      <c r="M11" s="30">
        <v>256.23972943000001</v>
      </c>
      <c r="N11" s="30">
        <v>307.55148353999994</v>
      </c>
    </row>
    <row r="12" spans="2:14">
      <c r="B12" s="26" t="s">
        <v>38</v>
      </c>
      <c r="C12" s="29" t="s">
        <v>39</v>
      </c>
      <c r="D12" s="22" t="s">
        <v>33</v>
      </c>
      <c r="E12" s="30">
        <v>8069.6467370100008</v>
      </c>
      <c r="F12" s="30">
        <v>7148.7898795799993</v>
      </c>
      <c r="G12" s="30">
        <v>8453.4632130599985</v>
      </c>
      <c r="H12" s="30">
        <v>8770.7573841299982</v>
      </c>
      <c r="I12" s="30">
        <v>8969.964196930001</v>
      </c>
      <c r="J12" s="30">
        <v>9579.2979781599988</v>
      </c>
      <c r="K12" s="30">
        <v>10264.144124769999</v>
      </c>
      <c r="L12" s="30">
        <v>10420.234135249999</v>
      </c>
      <c r="M12" s="30">
        <v>12185.97783485</v>
      </c>
      <c r="N12" s="30">
        <v>14126.51174294</v>
      </c>
    </row>
    <row r="13" spans="2:14">
      <c r="B13" s="26" t="s">
        <v>40</v>
      </c>
      <c r="C13" s="29" t="s">
        <v>41</v>
      </c>
      <c r="D13" s="22" t="s">
        <v>33</v>
      </c>
      <c r="E13" s="30">
        <v>1446.3971825199999</v>
      </c>
      <c r="F13" s="30">
        <v>1522.9929952800003</v>
      </c>
      <c r="G13" s="30">
        <v>1552.3583266299995</v>
      </c>
      <c r="H13" s="30">
        <v>1640.7217346</v>
      </c>
      <c r="I13" s="30">
        <v>1706.3113063900005</v>
      </c>
      <c r="J13" s="30">
        <v>1816.56605156</v>
      </c>
      <c r="K13" s="30">
        <v>1629.4500430599996</v>
      </c>
      <c r="L13" s="30">
        <v>2077.0873805399997</v>
      </c>
      <c r="M13" s="30">
        <v>2248.7147492899999</v>
      </c>
      <c r="N13" s="30">
        <v>2165.2416675100003</v>
      </c>
    </row>
    <row r="14" spans="2:14">
      <c r="B14" s="26" t="s">
        <v>42</v>
      </c>
      <c r="C14" s="27" t="s">
        <v>43</v>
      </c>
      <c r="D14" s="22" t="s">
        <v>33</v>
      </c>
      <c r="E14" s="28">
        <v>5085.7310860500002</v>
      </c>
      <c r="F14" s="28">
        <v>4123.1101347199992</v>
      </c>
      <c r="G14" s="28">
        <v>5185.36721442</v>
      </c>
      <c r="H14" s="28">
        <v>5184.5461204899993</v>
      </c>
      <c r="I14" s="28">
        <v>5053.3643625200002</v>
      </c>
      <c r="J14" s="28">
        <v>5372.5943926399996</v>
      </c>
      <c r="K14" s="28">
        <v>5461.8542653900004</v>
      </c>
      <c r="L14" s="28">
        <v>5737.54048934</v>
      </c>
      <c r="M14" s="28">
        <v>6539.9152406500016</v>
      </c>
      <c r="N14" s="28">
        <v>7029.8901793399991</v>
      </c>
    </row>
    <row r="15" spans="2:14">
      <c r="B15" s="26" t="s">
        <v>44</v>
      </c>
      <c r="C15" s="29" t="s">
        <v>45</v>
      </c>
      <c r="D15" s="22" t="s">
        <v>33</v>
      </c>
      <c r="E15" s="30">
        <v>2289.51282528</v>
      </c>
      <c r="F15" s="30">
        <v>2274.6373200999997</v>
      </c>
      <c r="G15" s="30">
        <v>2569.59848152</v>
      </c>
      <c r="H15" s="30">
        <v>2544.3657315399996</v>
      </c>
      <c r="I15" s="30">
        <v>2597.9065317599998</v>
      </c>
      <c r="J15" s="30">
        <v>2815.5909977499996</v>
      </c>
      <c r="K15" s="30">
        <v>3045.42327819</v>
      </c>
      <c r="L15" s="30">
        <v>3167.6411789499998</v>
      </c>
      <c r="M15" s="30">
        <v>3360.6597322699999</v>
      </c>
      <c r="N15" s="30">
        <v>3581.1989057000001</v>
      </c>
    </row>
    <row r="16" spans="2:14">
      <c r="B16" s="26" t="s">
        <v>46</v>
      </c>
      <c r="C16" s="29" t="s">
        <v>47</v>
      </c>
      <c r="D16" s="22" t="s">
        <v>33</v>
      </c>
      <c r="E16" s="30">
        <v>2161.65977333</v>
      </c>
      <c r="F16" s="30">
        <v>1175.96937331</v>
      </c>
      <c r="G16" s="30">
        <v>1873.9766735299997</v>
      </c>
      <c r="H16" s="30">
        <v>1930.1881174800001</v>
      </c>
      <c r="I16" s="30">
        <v>1720.0440359199999</v>
      </c>
      <c r="J16" s="30">
        <v>1799.4542495399999</v>
      </c>
      <c r="K16" s="30">
        <v>1601.10074502</v>
      </c>
      <c r="L16" s="30">
        <v>1861.5738297199996</v>
      </c>
      <c r="M16" s="30">
        <v>2372.3612575200004</v>
      </c>
      <c r="N16" s="30">
        <v>2561.48021406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197.70313051000002</v>
      </c>
      <c r="F18" s="30">
        <v>149.65499880000002</v>
      </c>
      <c r="G18" s="30">
        <v>106.32337751000001</v>
      </c>
      <c r="H18" s="30">
        <v>103.17174084</v>
      </c>
      <c r="I18" s="30">
        <v>89.156103260000023</v>
      </c>
      <c r="J18" s="30">
        <v>72.769493190000006</v>
      </c>
      <c r="K18" s="30">
        <v>57.72679457000001</v>
      </c>
      <c r="L18" s="30">
        <v>76.005160549999999</v>
      </c>
      <c r="M18" s="30">
        <v>69.100602590000008</v>
      </c>
      <c r="N18" s="30">
        <v>39.911922780000005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</row>
    <row r="20" spans="2:14">
      <c r="B20" s="26" t="s">
        <v>54</v>
      </c>
      <c r="C20" s="29" t="s">
        <v>39</v>
      </c>
      <c r="D20" s="22" t="s">
        <v>33</v>
      </c>
      <c r="E20" s="30">
        <v>129.13093128</v>
      </c>
      <c r="F20" s="30">
        <v>164.55508842</v>
      </c>
      <c r="G20" s="30">
        <v>205.33754865000003</v>
      </c>
      <c r="H20" s="30">
        <v>224.79767669999998</v>
      </c>
      <c r="I20" s="30">
        <v>265.02649765000001</v>
      </c>
      <c r="J20" s="30">
        <v>269.78012779999995</v>
      </c>
      <c r="K20" s="30">
        <v>261.86457719999999</v>
      </c>
      <c r="L20" s="30">
        <v>205.84827357999998</v>
      </c>
      <c r="M20" s="30">
        <v>259.74425702000002</v>
      </c>
      <c r="N20" s="30">
        <v>289.67382187999993</v>
      </c>
    </row>
    <row r="21" spans="2:14">
      <c r="B21" s="26" t="s">
        <v>55</v>
      </c>
      <c r="C21" s="29" t="s">
        <v>56</v>
      </c>
      <c r="D21" s="22" t="s">
        <v>33</v>
      </c>
      <c r="E21" s="30">
        <v>123.48135147000002</v>
      </c>
      <c r="F21" s="30">
        <v>136.63532649000001</v>
      </c>
      <c r="G21" s="30">
        <v>245.69913881999997</v>
      </c>
      <c r="H21" s="30">
        <v>188.66774056000003</v>
      </c>
      <c r="I21" s="30">
        <v>179.51139955000002</v>
      </c>
      <c r="J21" s="30">
        <v>223.16939226</v>
      </c>
      <c r="K21" s="30">
        <v>300.88900068000004</v>
      </c>
      <c r="L21" s="30">
        <v>252.16889468000002</v>
      </c>
      <c r="M21" s="30">
        <v>256.23972943000001</v>
      </c>
      <c r="N21" s="30">
        <v>307.55148353999994</v>
      </c>
    </row>
    <row r="22" spans="2:14">
      <c r="B22" s="26" t="s">
        <v>57</v>
      </c>
      <c r="C22" s="31" t="s">
        <v>58</v>
      </c>
      <c r="D22" s="32" t="s">
        <v>33</v>
      </c>
      <c r="E22" s="30">
        <v>184.24307417999998</v>
      </c>
      <c r="F22" s="30">
        <v>221.6580276</v>
      </c>
      <c r="G22" s="30">
        <v>183.93606609000003</v>
      </c>
      <c r="H22" s="30">
        <v>192.58604837000001</v>
      </c>
      <c r="I22" s="30">
        <v>199.94882924000001</v>
      </c>
      <c r="J22" s="30">
        <v>190.39785958000004</v>
      </c>
      <c r="K22" s="30">
        <v>194.36086597999997</v>
      </c>
      <c r="L22" s="30">
        <v>173.27112185999999</v>
      </c>
      <c r="M22" s="30">
        <v>220.86624707999999</v>
      </c>
      <c r="N22" s="30">
        <v>249.13758137999997</v>
      </c>
    </row>
    <row r="23" spans="2:14">
      <c r="B23" s="33" t="s">
        <v>59</v>
      </c>
      <c r="C23" s="34" t="s">
        <v>60</v>
      </c>
      <c r="D23" s="35" t="s">
        <v>33</v>
      </c>
      <c r="E23" s="25">
        <v>6452.8810263900014</v>
      </c>
      <c r="F23" s="25">
        <v>6541.8206390700007</v>
      </c>
      <c r="G23" s="25">
        <v>6958.7723142199984</v>
      </c>
      <c r="H23" s="25">
        <v>7565.847512289999</v>
      </c>
      <c r="I23" s="25">
        <v>8128.5798719400009</v>
      </c>
      <c r="J23" s="25">
        <v>8669.9975550500003</v>
      </c>
      <c r="K23" s="25">
        <v>9170.429321409998</v>
      </c>
      <c r="L23" s="25">
        <v>9883.6132061099961</v>
      </c>
      <c r="M23" s="25">
        <v>11357.658942</v>
      </c>
      <c r="N23" s="25">
        <v>12968.98579871</v>
      </c>
    </row>
    <row r="24" spans="2:14">
      <c r="B24" s="36" t="s">
        <v>61</v>
      </c>
      <c r="C24" s="37" t="s">
        <v>62</v>
      </c>
      <c r="D24" s="38" t="s">
        <v>33</v>
      </c>
      <c r="E24" s="25">
        <v>6452.8810263900014</v>
      </c>
      <c r="F24" s="25">
        <v>6541.8206390700007</v>
      </c>
      <c r="G24" s="25">
        <v>6958.7723142199984</v>
      </c>
      <c r="H24" s="25">
        <v>7565.847512289999</v>
      </c>
      <c r="I24" s="25">
        <v>8128.5798719400009</v>
      </c>
      <c r="J24" s="25">
        <v>8669.9975550500003</v>
      </c>
      <c r="K24" s="25">
        <v>9170.429321409998</v>
      </c>
      <c r="L24" s="25">
        <v>9883.6132061099961</v>
      </c>
      <c r="M24" s="25">
        <v>11357.658942</v>
      </c>
      <c r="N24" s="25">
        <v>12968.98579871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6427.3440348700005</v>
      </c>
      <c r="F26" s="28">
        <v>6277.4110598499992</v>
      </c>
      <c r="G26" s="28">
        <v>5695.2967848299995</v>
      </c>
      <c r="H26" s="28">
        <v>6840.4140024400012</v>
      </c>
      <c r="I26" s="28">
        <v>7646.5063038800008</v>
      </c>
      <c r="J26" s="28">
        <v>9560.939173230001</v>
      </c>
      <c r="K26" s="28">
        <v>7777.7968767600014</v>
      </c>
      <c r="L26" s="28">
        <v>10610.308739280001</v>
      </c>
      <c r="M26" s="28">
        <v>11069.28441493</v>
      </c>
      <c r="N26" s="28">
        <v>13615.632521919999</v>
      </c>
    </row>
    <row r="27" spans="2:14">
      <c r="B27" s="41" t="s">
        <v>67</v>
      </c>
      <c r="C27" s="29" t="s">
        <v>68</v>
      </c>
      <c r="D27" s="22" t="s">
        <v>33</v>
      </c>
      <c r="E27" s="30">
        <v>6372.3942130200003</v>
      </c>
      <c r="F27" s="30">
        <v>6240.9776224399984</v>
      </c>
      <c r="G27" s="30">
        <v>5637.1074715699988</v>
      </c>
      <c r="H27" s="30">
        <v>6771.6119769200004</v>
      </c>
      <c r="I27" s="30">
        <v>7567.6476766600008</v>
      </c>
      <c r="J27" s="30">
        <v>9524.2481049500002</v>
      </c>
      <c r="K27" s="30">
        <v>7743.0488558000015</v>
      </c>
      <c r="L27" s="30">
        <v>10560.935872909999</v>
      </c>
      <c r="M27" s="30">
        <v>11035.894685309999</v>
      </c>
      <c r="N27" s="30">
        <v>13588.496751049999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5.2000000000000005E-2</v>
      </c>
      <c r="F29" s="30">
        <v>6.4439999999999997E-2</v>
      </c>
      <c r="G29" s="30">
        <v>6.9000000000000006E-2</v>
      </c>
      <c r="H29" s="30">
        <v>0.11214441999999999</v>
      </c>
      <c r="I29" s="30">
        <v>9.6544000000000005E-2</v>
      </c>
      <c r="J29" s="30">
        <v>0.24975422999999999</v>
      </c>
      <c r="K29" s="30">
        <v>0.02</v>
      </c>
      <c r="L29" s="30">
        <v>0.10933099</v>
      </c>
      <c r="M29" s="30">
        <v>2.6855589999999999E-2</v>
      </c>
      <c r="N29" s="30">
        <v>9.2369220000000002E-2</v>
      </c>
    </row>
    <row r="30" spans="2:14">
      <c r="B30" s="42" t="s">
        <v>73</v>
      </c>
      <c r="C30" s="31" t="s">
        <v>74</v>
      </c>
      <c r="D30" s="32" t="s">
        <v>33</v>
      </c>
      <c r="E30" s="30">
        <v>54.897821850000007</v>
      </c>
      <c r="F30" s="30">
        <v>36.368997410000013</v>
      </c>
      <c r="G30" s="30">
        <v>58.120313259999996</v>
      </c>
      <c r="H30" s="30">
        <v>68.689881100000008</v>
      </c>
      <c r="I30" s="30">
        <v>78.76208321999998</v>
      </c>
      <c r="J30" s="30">
        <v>36.441314050000003</v>
      </c>
      <c r="K30" s="30">
        <v>34.728020960000002</v>
      </c>
      <c r="L30" s="30">
        <v>49.263535379999993</v>
      </c>
      <c r="M30" s="30">
        <v>33.36287403</v>
      </c>
      <c r="N30" s="30">
        <v>27.043401649999996</v>
      </c>
    </row>
    <row r="31" spans="2:14">
      <c r="B31" s="43" t="s">
        <v>75</v>
      </c>
      <c r="C31" s="44" t="s">
        <v>76</v>
      </c>
      <c r="D31" s="45" t="s">
        <v>33</v>
      </c>
      <c r="E31" s="25">
        <v>11513.075120920001</v>
      </c>
      <c r="F31" s="25">
        <v>10400.521194569999</v>
      </c>
      <c r="G31" s="25">
        <v>10880.663999249999</v>
      </c>
      <c r="H31" s="25">
        <v>12024.960122930001</v>
      </c>
      <c r="I31" s="25">
        <v>12699.870666400002</v>
      </c>
      <c r="J31" s="25">
        <v>14933.533565870001</v>
      </c>
      <c r="K31" s="25">
        <v>13239.651142150002</v>
      </c>
      <c r="L31" s="25">
        <v>16347.849228620002</v>
      </c>
      <c r="M31" s="25">
        <v>17609.19965558</v>
      </c>
      <c r="N31" s="25">
        <v>20645.522701259997</v>
      </c>
    </row>
    <row r="32" spans="2:14">
      <c r="B32" s="43" t="s">
        <v>77</v>
      </c>
      <c r="C32" s="44" t="s">
        <v>78</v>
      </c>
      <c r="D32" s="45" t="s">
        <v>33</v>
      </c>
      <c r="E32" s="25">
        <v>25.536991520000811</v>
      </c>
      <c r="F32" s="25">
        <v>264.40957922000143</v>
      </c>
      <c r="G32" s="25">
        <v>1263.4755293899989</v>
      </c>
      <c r="H32" s="25">
        <v>725.43350984999779</v>
      </c>
      <c r="I32" s="25">
        <v>482.07356806000007</v>
      </c>
      <c r="J32" s="25">
        <v>-890.94161818000066</v>
      </c>
      <c r="K32" s="25">
        <v>1392.6324446499966</v>
      </c>
      <c r="L32" s="25">
        <v>-726.69553317000464</v>
      </c>
      <c r="M32" s="25">
        <v>288.37452707000011</v>
      </c>
      <c r="N32" s="25">
        <v>-646.64672320999853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-179.10261709000002</v>
      </c>
      <c r="F34" s="28">
        <v>-193.95733794</v>
      </c>
      <c r="G34" s="28">
        <v>1195.6731679899997</v>
      </c>
      <c r="H34" s="28">
        <v>458.7057087500001</v>
      </c>
      <c r="I34" s="28">
        <v>377.89276799000004</v>
      </c>
      <c r="J34" s="28">
        <v>-1052.8937116300001</v>
      </c>
      <c r="K34" s="28">
        <v>1507.9292733099999</v>
      </c>
      <c r="L34" s="28">
        <v>-464.60446780999996</v>
      </c>
      <c r="M34" s="28">
        <v>58.771671410000089</v>
      </c>
      <c r="N34" s="28">
        <v>-858.79045317999987</v>
      </c>
    </row>
    <row r="35" spans="2:14">
      <c r="B35" s="41" t="s">
        <v>82</v>
      </c>
      <c r="C35" s="29" t="s">
        <v>83</v>
      </c>
      <c r="D35" s="22" t="s">
        <v>33</v>
      </c>
      <c r="E35" s="30">
        <v>-179.10261709000002</v>
      </c>
      <c r="F35" s="30">
        <v>-193.95733794</v>
      </c>
      <c r="G35" s="30">
        <v>1195.6731679899997</v>
      </c>
      <c r="H35" s="30">
        <v>458.7057087500001</v>
      </c>
      <c r="I35" s="30">
        <v>377.89276799000004</v>
      </c>
      <c r="J35" s="30">
        <v>-1052.8937116300001</v>
      </c>
      <c r="K35" s="30">
        <v>1507.9292733099999</v>
      </c>
      <c r="L35" s="30">
        <v>-464.60446780999996</v>
      </c>
      <c r="M35" s="30">
        <v>58.771671410000089</v>
      </c>
      <c r="N35" s="30">
        <v>-858.79045317999987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-341.66102735999999</v>
      </c>
      <c r="F37" s="28">
        <v>-562.02579458000014</v>
      </c>
      <c r="G37" s="28">
        <v>37.308279950000028</v>
      </c>
      <c r="H37" s="28">
        <v>-39.026088079999994</v>
      </c>
      <c r="I37" s="28">
        <v>-125.07153569000003</v>
      </c>
      <c r="J37" s="28">
        <v>-393.69512884999995</v>
      </c>
      <c r="K37" s="28">
        <v>249.70827757000004</v>
      </c>
      <c r="L37" s="28">
        <v>145.45173435000001</v>
      </c>
      <c r="M37" s="28">
        <v>-218.52027741000001</v>
      </c>
      <c r="N37" s="28">
        <v>-540.47701756999993</v>
      </c>
    </row>
    <row r="38" spans="2:14">
      <c r="B38" s="41" t="s">
        <v>88</v>
      </c>
      <c r="C38" s="29" t="s">
        <v>89</v>
      </c>
      <c r="D38" s="22" t="s">
        <v>33</v>
      </c>
      <c r="E38" s="30">
        <v>-341.66102735999999</v>
      </c>
      <c r="F38" s="30">
        <v>-562.02579458000014</v>
      </c>
      <c r="G38" s="30">
        <v>37.308279950000028</v>
      </c>
      <c r="H38" s="30">
        <v>-39.026088079999994</v>
      </c>
      <c r="I38" s="30">
        <v>-125.07153569000003</v>
      </c>
      <c r="J38" s="30">
        <v>-393.69512884999995</v>
      </c>
      <c r="K38" s="30">
        <v>249.70827757000004</v>
      </c>
      <c r="L38" s="30">
        <v>145.54173435000001</v>
      </c>
      <c r="M38" s="30">
        <v>-218.50757785000002</v>
      </c>
      <c r="N38" s="30">
        <v>-540.47701756999993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-0.09</v>
      </c>
      <c r="M39" s="30">
        <v>-1.269956E-2</v>
      </c>
      <c r="N39" s="30">
        <v>0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5085.7310860500002</v>
      </c>
      <c r="F42" s="30">
        <v>4123.1101347199992</v>
      </c>
      <c r="G42" s="30">
        <v>5185.36721442</v>
      </c>
      <c r="H42" s="30">
        <v>5184.5461204899993</v>
      </c>
      <c r="I42" s="30">
        <v>5053.3643625200002</v>
      </c>
      <c r="J42" s="30">
        <v>5372.5943926399996</v>
      </c>
      <c r="K42" s="30">
        <v>5461.8542653900004</v>
      </c>
      <c r="L42" s="30">
        <v>5737.54048934</v>
      </c>
      <c r="M42" s="30">
        <v>6539.9152406500016</v>
      </c>
      <c r="N42" s="30">
        <v>7029.8901793399991</v>
      </c>
    </row>
    <row r="43" spans="2:14">
      <c r="B43" s="41" t="s">
        <v>97</v>
      </c>
      <c r="C43" s="29" t="s">
        <v>98</v>
      </c>
      <c r="D43" s="22" t="s">
        <v>33</v>
      </c>
      <c r="E43" s="30">
        <v>6427.3440348700005</v>
      </c>
      <c r="F43" s="30">
        <v>6277.4110598499992</v>
      </c>
      <c r="G43" s="30">
        <v>5695.2967848299995</v>
      </c>
      <c r="H43" s="30">
        <v>6840.4140024400012</v>
      </c>
      <c r="I43" s="30">
        <v>7646.5063038800008</v>
      </c>
      <c r="J43" s="30">
        <v>9560.939173230001</v>
      </c>
      <c r="K43" s="30">
        <v>7777.7968767600014</v>
      </c>
      <c r="L43" s="30">
        <v>10610.308739280001</v>
      </c>
      <c r="M43" s="30">
        <v>11069.28441493</v>
      </c>
      <c r="N43" s="30">
        <v>13615.632521919999</v>
      </c>
    </row>
    <row r="44" spans="2:14">
      <c r="B44" s="41" t="s">
        <v>99</v>
      </c>
      <c r="C44" s="29" t="s">
        <v>100</v>
      </c>
      <c r="D44" s="22" t="s">
        <v>33</v>
      </c>
      <c r="E44" s="30">
        <v>-192.10261709000002</v>
      </c>
      <c r="F44" s="30">
        <v>-175.95733794</v>
      </c>
      <c r="G44" s="30">
        <v>1170.6731679899997</v>
      </c>
      <c r="H44" s="30">
        <v>459.10770875000009</v>
      </c>
      <c r="I44" s="30">
        <v>70.361912349999997</v>
      </c>
      <c r="J44" s="30">
        <v>-477.89104571000013</v>
      </c>
      <c r="K44" s="30">
        <v>805.06719578999991</v>
      </c>
      <c r="L44" s="30">
        <v>-3.3640484399999604</v>
      </c>
      <c r="M44" s="30">
        <v>-264.39955733000005</v>
      </c>
      <c r="N44" s="30">
        <v>-676.10608739999998</v>
      </c>
    </row>
    <row r="45" spans="2:14">
      <c r="B45" s="41" t="s">
        <v>101</v>
      </c>
      <c r="C45" s="29" t="s">
        <v>102</v>
      </c>
      <c r="D45" s="22" t="s">
        <v>33</v>
      </c>
      <c r="E45" s="30">
        <v>223.24012203000083</v>
      </c>
      <c r="F45" s="30">
        <v>414.06457802000148</v>
      </c>
      <c r="G45" s="30">
        <v>1369.7989068999989</v>
      </c>
      <c r="H45" s="30">
        <v>828.60525068999777</v>
      </c>
      <c r="I45" s="30">
        <v>571.22967132000008</v>
      </c>
      <c r="J45" s="30">
        <v>-818.17212499000061</v>
      </c>
      <c r="K45" s="30">
        <v>1450.3592392199967</v>
      </c>
      <c r="L45" s="30">
        <v>-650.69037262000461</v>
      </c>
      <c r="M45" s="30">
        <v>357.47512966000011</v>
      </c>
      <c r="N45" s="30">
        <v>-606.73480042999847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137.02141874999916</v>
      </c>
      <c r="F49" s="30">
        <v>103.6588774199987</v>
      </c>
      <c r="G49" s="30">
        <v>-105.11064134999924</v>
      </c>
      <c r="H49" s="30">
        <v>-227.70171301999767</v>
      </c>
      <c r="I49" s="30">
        <v>20.890735619999987</v>
      </c>
      <c r="J49" s="30">
        <v>231.74303540000051</v>
      </c>
      <c r="K49" s="30">
        <v>-134.41144890999681</v>
      </c>
      <c r="L49" s="30">
        <v>116.63933101000464</v>
      </c>
      <c r="M49" s="30">
        <v>-11.08257825000004</v>
      </c>
      <c r="N49" s="30">
        <v>328.33328759999858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3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105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106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10868.736821650002</v>
      </c>
      <c r="F10" s="30">
        <v>10662.42254892</v>
      </c>
      <c r="G10" s="30">
        <v>12142.909397349998</v>
      </c>
      <c r="H10" s="30">
        <v>12745.08246844</v>
      </c>
      <c r="I10" s="30">
        <v>13168.219679049998</v>
      </c>
      <c r="J10" s="30">
        <v>14028.356547040001</v>
      </c>
      <c r="K10" s="30">
        <v>14632.265585520003</v>
      </c>
      <c r="L10" s="30">
        <v>15620.449040449999</v>
      </c>
      <c r="M10" s="30">
        <v>17897.622382649999</v>
      </c>
      <c r="N10" s="30">
        <v>19998.89097805</v>
      </c>
    </row>
    <row r="11" spans="2:14">
      <c r="B11" s="41" t="s">
        <v>110</v>
      </c>
      <c r="C11" s="65" t="s">
        <v>111</v>
      </c>
      <c r="D11" s="64" t="s">
        <v>33</v>
      </c>
      <c r="E11" s="30">
        <v>1899.0868414399999</v>
      </c>
      <c r="F11" s="30">
        <v>1856.51257244</v>
      </c>
      <c r="G11" s="30">
        <v>1892.6188501300003</v>
      </c>
      <c r="H11" s="30">
        <v>2150.2467734900001</v>
      </c>
      <c r="I11" s="30">
        <v>2326.15733159</v>
      </c>
      <c r="J11" s="30">
        <v>2423.5585257100001</v>
      </c>
      <c r="K11" s="30">
        <v>2437.8004182899995</v>
      </c>
      <c r="L11" s="30">
        <v>2871.6632849799998</v>
      </c>
      <c r="M11" s="30">
        <v>3206.6418690799997</v>
      </c>
      <c r="N11" s="30">
        <v>3399.57108406</v>
      </c>
    </row>
    <row r="12" spans="2:14">
      <c r="B12" s="41" t="s">
        <v>112</v>
      </c>
      <c r="C12" s="65" t="s">
        <v>113</v>
      </c>
      <c r="D12" s="64" t="s">
        <v>33</v>
      </c>
      <c r="E12" s="30">
        <v>123.48135147000002</v>
      </c>
      <c r="F12" s="30">
        <v>136.63532649000001</v>
      </c>
      <c r="G12" s="30">
        <v>245.69913881999997</v>
      </c>
      <c r="H12" s="30">
        <v>188.66774056000003</v>
      </c>
      <c r="I12" s="30">
        <v>179.51139955000002</v>
      </c>
      <c r="J12" s="30">
        <v>223.16939226</v>
      </c>
      <c r="K12" s="30">
        <v>300.88900068000004</v>
      </c>
      <c r="L12" s="30">
        <v>252.16889468000002</v>
      </c>
      <c r="M12" s="30">
        <v>256.23972943000001</v>
      </c>
      <c r="N12" s="30">
        <v>307.55148353999994</v>
      </c>
    </row>
    <row r="13" spans="2:14">
      <c r="B13" s="41" t="s">
        <v>114</v>
      </c>
      <c r="C13" s="65" t="s">
        <v>115</v>
      </c>
      <c r="D13" s="64" t="s">
        <v>33</v>
      </c>
      <c r="E13" s="30">
        <v>7407.5525598300019</v>
      </c>
      <c r="F13" s="30">
        <v>7172.6337063699993</v>
      </c>
      <c r="G13" s="30">
        <v>8467.6496110699991</v>
      </c>
      <c r="H13" s="30">
        <v>8787.6077279199999</v>
      </c>
      <c r="I13" s="30">
        <v>8997.6610184899982</v>
      </c>
      <c r="J13" s="30">
        <v>9594.26427281</v>
      </c>
      <c r="K13" s="30">
        <v>10271.014108400001</v>
      </c>
      <c r="L13" s="30">
        <v>10430.363337659999</v>
      </c>
      <c r="M13" s="30">
        <v>12204.613718189999</v>
      </c>
      <c r="N13" s="30">
        <v>14132.384376509999</v>
      </c>
    </row>
    <row r="14" spans="2:14">
      <c r="B14" s="41" t="s">
        <v>116</v>
      </c>
      <c r="C14" s="65" t="s">
        <v>117</v>
      </c>
      <c r="D14" s="64" t="s">
        <v>33</v>
      </c>
      <c r="E14" s="28">
        <v>1438.61606891</v>
      </c>
      <c r="F14" s="28">
        <v>1496.6409436200001</v>
      </c>
      <c r="G14" s="28">
        <v>1536.9417973299999</v>
      </c>
      <c r="H14" s="28">
        <v>1618.5602264700001</v>
      </c>
      <c r="I14" s="28">
        <v>1664.88992942</v>
      </c>
      <c r="J14" s="28">
        <v>1787.3643562600002</v>
      </c>
      <c r="K14" s="28">
        <v>1622.5620581499998</v>
      </c>
      <c r="L14" s="28">
        <v>2066.2535231300003</v>
      </c>
      <c r="M14" s="28">
        <v>2230.1270659500001</v>
      </c>
      <c r="N14" s="28">
        <v>2159.3840339399999</v>
      </c>
    </row>
    <row r="15" spans="2:14">
      <c r="B15" s="39" t="s">
        <v>118</v>
      </c>
      <c r="C15" s="63" t="s">
        <v>119</v>
      </c>
      <c r="D15" s="64" t="s">
        <v>33</v>
      </c>
      <c r="E15" s="30">
        <v>4402.3400547900001</v>
      </c>
      <c r="F15" s="30">
        <v>4108.1983284799999</v>
      </c>
      <c r="G15" s="30">
        <v>5164.2566959599999</v>
      </c>
      <c r="H15" s="30">
        <v>5163.8469130200001</v>
      </c>
      <c r="I15" s="30">
        <v>5032.2581559499995</v>
      </c>
      <c r="J15" s="30">
        <v>5333.77511925</v>
      </c>
      <c r="K15" s="30">
        <v>5440.352737690001</v>
      </c>
      <c r="L15" s="30">
        <v>5717.0013212800013</v>
      </c>
      <c r="M15" s="30">
        <v>6514.9642220399992</v>
      </c>
      <c r="N15" s="30">
        <v>6993.8795469999986</v>
      </c>
    </row>
    <row r="16" spans="2:14">
      <c r="B16" s="41" t="s">
        <v>120</v>
      </c>
      <c r="C16" s="65" t="s">
        <v>121</v>
      </c>
      <c r="D16" s="64" t="s">
        <v>33</v>
      </c>
      <c r="E16" s="30">
        <v>2288.6098907000001</v>
      </c>
      <c r="F16" s="30">
        <v>2273.4840823300001</v>
      </c>
      <c r="G16" s="30">
        <v>2567.6513040100003</v>
      </c>
      <c r="H16" s="30">
        <v>2543.0390645799998</v>
      </c>
      <c r="I16" s="30">
        <v>2597.3068732200004</v>
      </c>
      <c r="J16" s="30">
        <v>2814.8066736299998</v>
      </c>
      <c r="K16" s="30">
        <v>3041.34225126</v>
      </c>
      <c r="L16" s="30">
        <v>3166.7057253100006</v>
      </c>
      <c r="M16" s="30">
        <v>3359.3425248000003</v>
      </c>
      <c r="N16" s="30">
        <v>3576.8394015699996</v>
      </c>
    </row>
    <row r="17" spans="2:14">
      <c r="B17" s="41" t="s">
        <v>122</v>
      </c>
      <c r="C17" s="65" t="s">
        <v>123</v>
      </c>
      <c r="D17" s="64" t="s">
        <v>33</v>
      </c>
      <c r="E17" s="30">
        <v>1480.9270567999999</v>
      </c>
      <c r="F17" s="30">
        <v>1164.2632713999999</v>
      </c>
      <c r="G17" s="30">
        <v>1866.9448868299996</v>
      </c>
      <c r="H17" s="30">
        <v>1912.3368108700001</v>
      </c>
      <c r="I17" s="30">
        <v>1700.4177977699999</v>
      </c>
      <c r="J17" s="30">
        <v>1777.77877294</v>
      </c>
      <c r="K17" s="30">
        <v>1588.6794222399999</v>
      </c>
      <c r="L17" s="30">
        <v>1844.1304768600003</v>
      </c>
      <c r="M17" s="30">
        <v>2350.2020498900001</v>
      </c>
      <c r="N17" s="30">
        <v>2533.1795468200003</v>
      </c>
    </row>
    <row r="18" spans="2:14">
      <c r="B18" s="41" t="s">
        <v>124</v>
      </c>
      <c r="C18" s="65" t="s">
        <v>125</v>
      </c>
      <c r="D18" s="64" t="s">
        <v>33</v>
      </c>
      <c r="E18" s="30">
        <v>197.70313050999997</v>
      </c>
      <c r="F18" s="30">
        <v>149.65438669000002</v>
      </c>
      <c r="G18" s="30">
        <v>106.32337751000001</v>
      </c>
      <c r="H18" s="30">
        <v>103.17174083999998</v>
      </c>
      <c r="I18" s="30">
        <v>89.156103259999995</v>
      </c>
      <c r="J18" s="30">
        <v>72.769493190000006</v>
      </c>
      <c r="K18" s="30">
        <v>57.72679457000001</v>
      </c>
      <c r="L18" s="30">
        <v>76.005160550000014</v>
      </c>
      <c r="M18" s="30">
        <v>69.100602589999994</v>
      </c>
      <c r="N18" s="30">
        <v>39.911922780000005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0.49592829999999999</v>
      </c>
      <c r="H19" s="30">
        <v>0.76906499999999989</v>
      </c>
      <c r="I19" s="30">
        <v>1.7709651400000002</v>
      </c>
      <c r="J19" s="30">
        <v>1.4322725199999999</v>
      </c>
      <c r="K19" s="30">
        <v>0.48900374999999996</v>
      </c>
      <c r="L19" s="30">
        <v>1.03203</v>
      </c>
      <c r="M19" s="30">
        <v>0.94341474000000003</v>
      </c>
      <c r="N19" s="30">
        <v>0.93625000000000003</v>
      </c>
    </row>
    <row r="20" spans="2:14">
      <c r="B20" s="41" t="s">
        <v>128</v>
      </c>
      <c r="C20" s="65" t="s">
        <v>129</v>
      </c>
      <c r="D20" s="64" t="s">
        <v>33</v>
      </c>
      <c r="E20" s="30">
        <v>126.87462201000002</v>
      </c>
      <c r="F20" s="30">
        <v>163.35740860000001</v>
      </c>
      <c r="G20" s="30">
        <v>195.04254732000001</v>
      </c>
      <c r="H20" s="30">
        <v>224.80723471999997</v>
      </c>
      <c r="I20" s="30">
        <v>266.76427948999998</v>
      </c>
      <c r="J20" s="30">
        <v>254.48312797</v>
      </c>
      <c r="K20" s="30">
        <v>288.06457698999998</v>
      </c>
      <c r="L20" s="30">
        <v>217.21251989999996</v>
      </c>
      <c r="M20" s="30">
        <v>275.63147193999998</v>
      </c>
      <c r="N20" s="30">
        <v>310.64994901</v>
      </c>
    </row>
    <row r="21" spans="2:14">
      <c r="B21" s="41" t="s">
        <v>130</v>
      </c>
      <c r="C21" s="65" t="s">
        <v>131</v>
      </c>
      <c r="D21" s="64" t="s">
        <v>33</v>
      </c>
      <c r="E21" s="30">
        <v>123.00534975999999</v>
      </c>
      <c r="F21" s="30">
        <v>136.01370023000001</v>
      </c>
      <c r="G21" s="30">
        <v>244.31199011000001</v>
      </c>
      <c r="H21" s="30">
        <v>187.87678054999998</v>
      </c>
      <c r="I21" s="30">
        <v>179.43318637000002</v>
      </c>
      <c r="J21" s="30">
        <v>222.88346724999997</v>
      </c>
      <c r="K21" s="30">
        <v>297.45932385000003</v>
      </c>
      <c r="L21" s="30">
        <v>251.78051941999999</v>
      </c>
      <c r="M21" s="30">
        <v>256.13165889999999</v>
      </c>
      <c r="N21" s="30">
        <v>305.37787323999999</v>
      </c>
    </row>
    <row r="22" spans="2:14">
      <c r="B22" s="42" t="s">
        <v>132</v>
      </c>
      <c r="C22" s="66" t="s">
        <v>133</v>
      </c>
      <c r="D22" s="67" t="s">
        <v>33</v>
      </c>
      <c r="E22" s="68">
        <v>185.22000500999999</v>
      </c>
      <c r="F22" s="68">
        <v>221.42547922999998</v>
      </c>
      <c r="G22" s="68">
        <v>183.48666187999996</v>
      </c>
      <c r="H22" s="68">
        <v>191.84621645999999</v>
      </c>
      <c r="I22" s="68">
        <v>197.40895069999999</v>
      </c>
      <c r="J22" s="68">
        <v>189.62131174999999</v>
      </c>
      <c r="K22" s="68">
        <v>166.59136502999999</v>
      </c>
      <c r="L22" s="68">
        <v>160.13488923999998</v>
      </c>
      <c r="M22" s="68">
        <v>203.61249917999999</v>
      </c>
      <c r="N22" s="68">
        <v>226.98460358000003</v>
      </c>
    </row>
    <row r="23" spans="2:14">
      <c r="B23" s="69" t="s">
        <v>134</v>
      </c>
      <c r="C23" s="70" t="s">
        <v>135</v>
      </c>
      <c r="D23" s="71" t="s">
        <v>33</v>
      </c>
      <c r="E23" s="72">
        <v>6466.3967668599826</v>
      </c>
      <c r="F23" s="72">
        <v>6554.22422044</v>
      </c>
      <c r="G23" s="72">
        <v>6978.6527013900004</v>
      </c>
      <c r="H23" s="72">
        <v>7581.2355554200021</v>
      </c>
      <c r="I23" s="72">
        <v>8135.9615230999934</v>
      </c>
      <c r="J23" s="72">
        <v>8694.5814277899935</v>
      </c>
      <c r="K23" s="72">
        <v>9191.9128478299972</v>
      </c>
      <c r="L23" s="72">
        <v>9903.4477191700043</v>
      </c>
      <c r="M23" s="72">
        <v>11382.658160610001</v>
      </c>
      <c r="N23" s="72">
        <v>13005.011431050005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6412.162513379998</v>
      </c>
      <c r="F25" s="30">
        <v>6258.4961316199997</v>
      </c>
      <c r="G25" s="30">
        <v>5683.3466467400003</v>
      </c>
      <c r="H25" s="30">
        <v>6825.3060958700007</v>
      </c>
      <c r="I25" s="30">
        <v>7633.3869418899994</v>
      </c>
      <c r="J25" s="30">
        <v>9530.0699756200011</v>
      </c>
      <c r="K25" s="30">
        <v>7758.1335538900003</v>
      </c>
      <c r="L25" s="30">
        <v>10582.794687600001</v>
      </c>
      <c r="M25" s="30">
        <v>11031.614516179998</v>
      </c>
      <c r="N25" s="30">
        <v>13569.86979794</v>
      </c>
    </row>
    <row r="26" spans="2:14">
      <c r="B26" s="41" t="s">
        <v>139</v>
      </c>
      <c r="C26" s="65" t="s">
        <v>140</v>
      </c>
      <c r="D26" s="64" t="s">
        <v>33</v>
      </c>
      <c r="E26" s="28">
        <v>6357.2126915299987</v>
      </c>
      <c r="F26" s="28">
        <v>6222.0626942099989</v>
      </c>
      <c r="G26" s="28">
        <v>5625.1573334799996</v>
      </c>
      <c r="H26" s="28">
        <v>6756.5040703500008</v>
      </c>
      <c r="I26" s="28">
        <v>7554.5283146699994</v>
      </c>
      <c r="J26" s="28">
        <v>9493.3789073400003</v>
      </c>
      <c r="K26" s="28">
        <v>7723.3855329299995</v>
      </c>
      <c r="L26" s="28">
        <v>10533.42182123</v>
      </c>
      <c r="M26" s="28">
        <v>10998.224786559998</v>
      </c>
      <c r="N26" s="28">
        <v>13542.734027070001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5.2000000000000005E-2</v>
      </c>
      <c r="F28" s="30">
        <v>6.4439999999999997E-2</v>
      </c>
      <c r="G28" s="30">
        <v>6.9000000000000006E-2</v>
      </c>
      <c r="H28" s="30">
        <v>0.11214441999999999</v>
      </c>
      <c r="I28" s="30">
        <v>9.6544000000000005E-2</v>
      </c>
      <c r="J28" s="30">
        <v>0.24975422999999999</v>
      </c>
      <c r="K28" s="30">
        <v>0.02</v>
      </c>
      <c r="L28" s="30">
        <v>0.10933099</v>
      </c>
      <c r="M28" s="30">
        <v>2.6855589999999999E-2</v>
      </c>
      <c r="N28" s="30">
        <v>9.2369220000000002E-2</v>
      </c>
    </row>
    <row r="29" spans="2:14">
      <c r="B29" s="42" t="s">
        <v>145</v>
      </c>
      <c r="C29" s="66" t="s">
        <v>146</v>
      </c>
      <c r="D29" s="67" t="s">
        <v>33</v>
      </c>
      <c r="E29" s="30">
        <v>54.897821850000007</v>
      </c>
      <c r="F29" s="30">
        <v>36.368997409999999</v>
      </c>
      <c r="G29" s="30">
        <v>58.120313260000003</v>
      </c>
      <c r="H29" s="30">
        <v>68.689881100000008</v>
      </c>
      <c r="I29" s="30">
        <v>78.762083219999994</v>
      </c>
      <c r="J29" s="30">
        <v>36.441314050000003</v>
      </c>
      <c r="K29" s="30">
        <v>34.728020960000002</v>
      </c>
      <c r="L29" s="30">
        <v>49.263535379999993</v>
      </c>
      <c r="M29" s="30">
        <v>33.36287403</v>
      </c>
      <c r="N29" s="30">
        <v>27.04340165</v>
      </c>
    </row>
    <row r="30" spans="2:14">
      <c r="B30" s="76" t="s">
        <v>147</v>
      </c>
      <c r="C30" s="77" t="s">
        <v>148</v>
      </c>
      <c r="D30" s="78" t="s">
        <v>33</v>
      </c>
      <c r="E30" s="25">
        <v>10814.502568169995</v>
      </c>
      <c r="F30" s="25">
        <v>10366.694460099994</v>
      </c>
      <c r="G30" s="25">
        <v>10847.603342699987</v>
      </c>
      <c r="H30" s="25">
        <v>11989.153008889994</v>
      </c>
      <c r="I30" s="25">
        <v>12665.645097839997</v>
      </c>
      <c r="J30" s="25">
        <v>14863.845094870001</v>
      </c>
      <c r="K30" s="25">
        <v>13198.486291580002</v>
      </c>
      <c r="L30" s="25">
        <v>16299.796008880001</v>
      </c>
      <c r="M30" s="25">
        <v>17546.578738219992</v>
      </c>
      <c r="N30" s="25">
        <v>20563.749344940003</v>
      </c>
    </row>
    <row r="31" spans="2:14">
      <c r="B31" s="76" t="s">
        <v>149</v>
      </c>
      <c r="C31" s="77" t="s">
        <v>150</v>
      </c>
      <c r="D31" s="78" t="s">
        <v>33</v>
      </c>
      <c r="E31" s="25">
        <v>54.234253479984716</v>
      </c>
      <c r="F31" s="25">
        <v>295.72808881999867</v>
      </c>
      <c r="G31" s="25">
        <v>1295.3060546499996</v>
      </c>
      <c r="H31" s="25">
        <v>755.92945955000027</v>
      </c>
      <c r="I31" s="25">
        <v>502.57458120999286</v>
      </c>
      <c r="J31" s="25">
        <v>-835.48854783000559</v>
      </c>
      <c r="K31" s="25">
        <v>1433.7792939399963</v>
      </c>
      <c r="L31" s="25">
        <v>-679.34696842999585</v>
      </c>
      <c r="M31" s="25">
        <v>351.04364442999969</v>
      </c>
      <c r="N31" s="25">
        <v>-564.85836688999518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13</v>
      </c>
      <c r="F33" s="28">
        <v>-18</v>
      </c>
      <c r="G33" s="28">
        <v>25</v>
      </c>
      <c r="H33" s="28">
        <v>-0.40200000000000002</v>
      </c>
      <c r="I33" s="28">
        <v>294.90630033000014</v>
      </c>
      <c r="J33" s="28">
        <v>-582.96806583</v>
      </c>
      <c r="K33" s="28">
        <v>702.86207752000007</v>
      </c>
      <c r="L33" s="28">
        <v>-461.24041937000004</v>
      </c>
      <c r="M33" s="28">
        <v>323.17122874000006</v>
      </c>
      <c r="N33" s="28">
        <v>-182.68436578000004</v>
      </c>
    </row>
    <row r="34" spans="2:14">
      <c r="B34" s="41" t="s">
        <v>154</v>
      </c>
      <c r="C34" s="65" t="s">
        <v>83</v>
      </c>
      <c r="D34" s="64" t="s">
        <v>33</v>
      </c>
      <c r="E34" s="28">
        <v>13</v>
      </c>
      <c r="F34" s="28">
        <v>-18</v>
      </c>
      <c r="G34" s="28">
        <v>25</v>
      </c>
      <c r="H34" s="28">
        <v>-0.40200000000000002</v>
      </c>
      <c r="I34" s="28">
        <v>294.90630033000014</v>
      </c>
      <c r="J34" s="28">
        <v>-582.96806583</v>
      </c>
      <c r="K34" s="28">
        <v>702.86207752000007</v>
      </c>
      <c r="L34" s="28">
        <v>-461.24041937000004</v>
      </c>
      <c r="M34" s="28">
        <v>323.17122874000006</v>
      </c>
      <c r="N34" s="28">
        <v>-182.68436578000004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-341.66102735999999</v>
      </c>
      <c r="F36" s="30">
        <v>-562.17226707999987</v>
      </c>
      <c r="G36" s="30">
        <v>37.164067809999992</v>
      </c>
      <c r="H36" s="30">
        <v>-39.026088080000015</v>
      </c>
      <c r="I36" s="30">
        <v>-125.07153568999998</v>
      </c>
      <c r="J36" s="30">
        <v>-393.69512885000012</v>
      </c>
      <c r="K36" s="30">
        <v>249.70827756999998</v>
      </c>
      <c r="L36" s="30">
        <v>145.45173435000001</v>
      </c>
      <c r="M36" s="30">
        <v>-218.52027741000001</v>
      </c>
      <c r="N36" s="30">
        <v>-540.47701756999993</v>
      </c>
    </row>
    <row r="37" spans="2:14">
      <c r="B37" s="41" t="s">
        <v>158</v>
      </c>
      <c r="C37" s="65" t="s">
        <v>89</v>
      </c>
      <c r="D37" s="64" t="s">
        <v>33</v>
      </c>
      <c r="E37" s="28">
        <v>-341.66102735999999</v>
      </c>
      <c r="F37" s="28">
        <v>-562.17226707999987</v>
      </c>
      <c r="G37" s="28">
        <v>37.164067809999992</v>
      </c>
      <c r="H37" s="28">
        <v>-39.026088080000015</v>
      </c>
      <c r="I37" s="28">
        <v>-125.07153568999998</v>
      </c>
      <c r="J37" s="28">
        <v>-393.69512885000012</v>
      </c>
      <c r="K37" s="28">
        <v>249.70827756999998</v>
      </c>
      <c r="L37" s="28">
        <v>145.54173435000001</v>
      </c>
      <c r="M37" s="28">
        <v>-218.50757785000002</v>
      </c>
      <c r="N37" s="28">
        <v>-540.47701756999993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-0.09</v>
      </c>
      <c r="M38" s="30">
        <v>-1.269956E-2</v>
      </c>
      <c r="N38" s="30">
        <v>0</v>
      </c>
    </row>
    <row r="39" spans="2:14">
      <c r="B39" s="76" t="s">
        <v>161</v>
      </c>
      <c r="C39" s="77" t="s">
        <v>162</v>
      </c>
      <c r="D39" s="78" t="s">
        <v>33</v>
      </c>
      <c r="E39" s="82">
        <v>-354.66102735999993</v>
      </c>
      <c r="F39" s="82">
        <v>-544.17226707999987</v>
      </c>
      <c r="G39" s="82">
        <v>12.164067810000017</v>
      </c>
      <c r="H39" s="82">
        <v>-38.624088080000007</v>
      </c>
      <c r="I39" s="82">
        <v>-419.9778360200001</v>
      </c>
      <c r="J39" s="82">
        <v>189.27293698000008</v>
      </c>
      <c r="K39" s="82">
        <v>-453.15379994999961</v>
      </c>
      <c r="L39" s="82">
        <v>606.69215371999974</v>
      </c>
      <c r="M39" s="82">
        <v>-541.69150615000001</v>
      </c>
      <c r="N39" s="82">
        <v>-357.79265178999987</v>
      </c>
    </row>
    <row r="40" spans="2:14">
      <c r="B40" s="76" t="s">
        <v>99</v>
      </c>
      <c r="C40" s="77" t="s">
        <v>163</v>
      </c>
      <c r="D40" s="78" t="s">
        <v>33</v>
      </c>
      <c r="E40" s="82">
        <v>-192.10261709000002</v>
      </c>
      <c r="F40" s="82">
        <v>-175.95733794</v>
      </c>
      <c r="G40" s="82">
        <v>1170.6731679899997</v>
      </c>
      <c r="H40" s="82">
        <v>459.10770875000009</v>
      </c>
      <c r="I40" s="82">
        <v>70.361912349999997</v>
      </c>
      <c r="J40" s="82">
        <v>-477.89104571000013</v>
      </c>
      <c r="K40" s="82">
        <v>805.06719578999991</v>
      </c>
      <c r="L40" s="82">
        <v>-3.3640484399999604</v>
      </c>
      <c r="M40" s="82">
        <v>-264.39955733000005</v>
      </c>
      <c r="N40" s="82">
        <v>-676.10608739999998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251.93738398998477</v>
      </c>
      <c r="F43" s="30">
        <v>445.3824755099987</v>
      </c>
      <c r="G43" s="30">
        <v>1401.6294321599996</v>
      </c>
      <c r="H43" s="30">
        <v>859.10120039000026</v>
      </c>
      <c r="I43" s="30">
        <v>591.73068446999287</v>
      </c>
      <c r="J43" s="30">
        <v>-762.71905464000554</v>
      </c>
      <c r="K43" s="30">
        <v>1491.5060885099963</v>
      </c>
      <c r="L43" s="30">
        <v>-603.34180787999594</v>
      </c>
      <c r="M43" s="30">
        <v>420.14424701999968</v>
      </c>
      <c r="N43" s="30">
        <v>-524.94644410999524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108.32415679001518</v>
      </c>
      <c r="F46" s="62">
        <v>72.486840320001178</v>
      </c>
      <c r="G46" s="62">
        <v>-136.79695446999992</v>
      </c>
      <c r="H46" s="62">
        <v>-258.19766272000021</v>
      </c>
      <c r="I46" s="62">
        <v>-12.234832839992741</v>
      </c>
      <c r="J46" s="62">
        <v>168.32456514000529</v>
      </c>
      <c r="K46" s="62">
        <v>-175.55829819999664</v>
      </c>
      <c r="L46" s="62">
        <v>69.290766269996169</v>
      </c>
      <c r="M46" s="62">
        <v>-73.751695609999729</v>
      </c>
      <c r="N46" s="62">
        <v>246.54493127999515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168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90" t="s">
        <v>169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11538.612112440002</v>
      </c>
      <c r="F8" s="96">
        <v>10664.93077379</v>
      </c>
      <c r="G8" s="96">
        <v>12144.139528639998</v>
      </c>
      <c r="H8" s="96">
        <v>12750.393632779998</v>
      </c>
      <c r="I8" s="96">
        <v>13181.944234460001</v>
      </c>
      <c r="J8" s="96">
        <v>14042.59194769</v>
      </c>
      <c r="K8" s="96">
        <v>14632.283586799998</v>
      </c>
      <c r="L8" s="96">
        <v>15621.153695449997</v>
      </c>
      <c r="M8" s="96">
        <v>17897.574182650002</v>
      </c>
      <c r="N8" s="96">
        <v>19998.87597805</v>
      </c>
    </row>
    <row r="9" spans="2:14">
      <c r="B9" s="39" t="s">
        <v>34</v>
      </c>
      <c r="C9" s="27" t="s">
        <v>172</v>
      </c>
      <c r="D9" s="27" t="s">
        <v>33</v>
      </c>
      <c r="E9" s="97">
        <v>1899.0868414399999</v>
      </c>
      <c r="F9" s="97">
        <v>1856.5125724399998</v>
      </c>
      <c r="G9" s="97">
        <v>1892.6188501300003</v>
      </c>
      <c r="H9" s="97">
        <v>2150.2467734899997</v>
      </c>
      <c r="I9" s="97">
        <v>2326.15733159</v>
      </c>
      <c r="J9" s="97">
        <v>2423.5585257100001</v>
      </c>
      <c r="K9" s="97">
        <v>2437.8004182899995</v>
      </c>
      <c r="L9" s="97">
        <v>2871.6632849799998</v>
      </c>
      <c r="M9" s="97">
        <v>3206.6418690799997</v>
      </c>
      <c r="N9" s="97">
        <v>3399.57108406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>
      <c r="B15" s="39" t="s">
        <v>183</v>
      </c>
      <c r="C15" s="98" t="s">
        <v>184</v>
      </c>
      <c r="D15" s="98" t="s">
        <v>33</v>
      </c>
      <c r="E15" s="68">
        <v>828.70882325000002</v>
      </c>
      <c r="F15" s="68">
        <v>861.26023454000006</v>
      </c>
      <c r="G15" s="68">
        <v>951.47457906000022</v>
      </c>
      <c r="H15" s="68">
        <v>1023.0410677499999</v>
      </c>
      <c r="I15" s="68">
        <v>1087.4803852900002</v>
      </c>
      <c r="J15" s="68">
        <v>1174.0946137599999</v>
      </c>
      <c r="K15" s="68">
        <v>1210.7937077899999</v>
      </c>
      <c r="L15" s="68">
        <v>1405.4986386299997</v>
      </c>
      <c r="M15" s="68">
        <v>1554.7725774199998</v>
      </c>
      <c r="N15" s="68">
        <v>1591.2627900300001</v>
      </c>
    </row>
    <row r="16" spans="2:14">
      <c r="B16" s="41" t="s">
        <v>185</v>
      </c>
      <c r="C16" s="99" t="s">
        <v>186</v>
      </c>
      <c r="D16" s="99" t="s">
        <v>33</v>
      </c>
      <c r="E16" s="68">
        <v>814.47605685999997</v>
      </c>
      <c r="F16" s="68">
        <v>853.25012649000007</v>
      </c>
      <c r="G16" s="68">
        <v>944.09845379000024</v>
      </c>
      <c r="H16" s="68">
        <v>1015.5177073599999</v>
      </c>
      <c r="I16" s="68">
        <v>1080.4423750000001</v>
      </c>
      <c r="J16" s="68">
        <v>1166.1678804599999</v>
      </c>
      <c r="K16" s="68">
        <v>1205.11269685</v>
      </c>
      <c r="L16" s="68">
        <v>1398.4291052699998</v>
      </c>
      <c r="M16" s="68">
        <v>1545.6458645199998</v>
      </c>
      <c r="N16" s="68">
        <v>1584.7073001700001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973.31943916999978</v>
      </c>
      <c r="F21" s="68">
        <v>893.37780747999977</v>
      </c>
      <c r="G21" s="68">
        <v>832.95136505000005</v>
      </c>
      <c r="H21" s="68">
        <v>1016.4224623599998</v>
      </c>
      <c r="I21" s="68">
        <v>1124.0697248500001</v>
      </c>
      <c r="J21" s="68">
        <v>1129.4237338500002</v>
      </c>
      <c r="K21" s="68">
        <v>1097.8674298199999</v>
      </c>
      <c r="L21" s="68">
        <v>1328.2082830100001</v>
      </c>
      <c r="M21" s="68">
        <v>1531.3338851399999</v>
      </c>
      <c r="N21" s="68">
        <v>1689.23530596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-1.2298018700000002</v>
      </c>
      <c r="N22" s="68">
        <v>-0.36892499000000001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-1.2298018700000002</v>
      </c>
      <c r="N23" s="72">
        <v>-0.36892499000000001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973.31943916999978</v>
      </c>
      <c r="F30" s="72">
        <v>893.37780747999977</v>
      </c>
      <c r="G30" s="72">
        <v>832.95136505000005</v>
      </c>
      <c r="H30" s="72">
        <v>1016.4224623599998</v>
      </c>
      <c r="I30" s="72">
        <v>1124.0697248500001</v>
      </c>
      <c r="J30" s="72">
        <v>1129.4237338500002</v>
      </c>
      <c r="K30" s="72">
        <v>1097.8674298199999</v>
      </c>
      <c r="L30" s="72">
        <v>1328.2082830100001</v>
      </c>
      <c r="M30" s="72">
        <v>1532.56368701</v>
      </c>
      <c r="N30" s="72">
        <v>1689.6042309500001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973.31943916999978</v>
      </c>
      <c r="F32" s="72">
        <v>893.37780747999977</v>
      </c>
      <c r="G32" s="72">
        <v>832.95136505000005</v>
      </c>
      <c r="H32" s="72">
        <v>1016.4224623599998</v>
      </c>
      <c r="I32" s="72">
        <v>1124.0697248500001</v>
      </c>
      <c r="J32" s="72">
        <v>1129.4237338500002</v>
      </c>
      <c r="K32" s="72">
        <v>1097.8674298199999</v>
      </c>
      <c r="L32" s="72">
        <v>1328.2082830100001</v>
      </c>
      <c r="M32" s="72">
        <v>1532.56368701</v>
      </c>
      <c r="N32" s="72">
        <v>1689.6042309500001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2.0646354499999999</v>
      </c>
      <c r="F34" s="97">
        <v>2.4872810999999997</v>
      </c>
      <c r="G34" s="97">
        <v>2.5603060800000002</v>
      </c>
      <c r="H34" s="97">
        <v>1.88289628</v>
      </c>
      <c r="I34" s="97">
        <v>1.1208070399999999</v>
      </c>
      <c r="J34" s="97">
        <v>1.29466331</v>
      </c>
      <c r="K34" s="97">
        <v>0.96025095000000005</v>
      </c>
      <c r="L34" s="97">
        <v>1.4233995099999999</v>
      </c>
      <c r="M34" s="97">
        <v>1.2191178500000002</v>
      </c>
      <c r="N34" s="97">
        <v>1.18841174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2.5603060800000002</v>
      </c>
      <c r="H36" s="68">
        <v>1.88289628</v>
      </c>
      <c r="I36" s="68">
        <v>1.1208070399999999</v>
      </c>
      <c r="J36" s="68">
        <v>1.29466331</v>
      </c>
      <c r="K36" s="68">
        <v>0.96025095000000005</v>
      </c>
      <c r="L36" s="68">
        <v>1.4233995099999999</v>
      </c>
      <c r="M36" s="68">
        <v>1.2191178500000002</v>
      </c>
      <c r="N36" s="68">
        <v>1.18841174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94.993943570000013</v>
      </c>
      <c r="F41" s="68">
        <v>99.387249319999995</v>
      </c>
      <c r="G41" s="68">
        <v>105.63259994000001</v>
      </c>
      <c r="H41" s="68">
        <v>108.9003471</v>
      </c>
      <c r="I41" s="68">
        <v>113.48641440999999</v>
      </c>
      <c r="J41" s="68">
        <v>118.74551478999997</v>
      </c>
      <c r="K41" s="68">
        <v>128.17902973</v>
      </c>
      <c r="L41" s="68">
        <v>136.53296383</v>
      </c>
      <c r="M41" s="68">
        <v>119.31628866999999</v>
      </c>
      <c r="N41" s="68">
        <v>117.88457633</v>
      </c>
    </row>
    <row r="42" spans="2:14">
      <c r="B42" s="39" t="s">
        <v>36</v>
      </c>
      <c r="C42" s="27" t="s">
        <v>237</v>
      </c>
      <c r="D42" s="27" t="s">
        <v>33</v>
      </c>
      <c r="E42" s="68">
        <v>123.48135147000002</v>
      </c>
      <c r="F42" s="68">
        <v>136.63532649000001</v>
      </c>
      <c r="G42" s="68">
        <v>245.69913881999997</v>
      </c>
      <c r="H42" s="68">
        <v>188.66774056000003</v>
      </c>
      <c r="I42" s="68">
        <v>179.51139955000002</v>
      </c>
      <c r="J42" s="68">
        <v>223.16939226</v>
      </c>
      <c r="K42" s="68">
        <v>300.88900068000004</v>
      </c>
      <c r="L42" s="68">
        <v>252.16889468000002</v>
      </c>
      <c r="M42" s="68">
        <v>256.23972943000001</v>
      </c>
      <c r="N42" s="68">
        <v>307.55148353999994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123.48135147000002</v>
      </c>
      <c r="F48" s="68">
        <v>136.63532649000001</v>
      </c>
      <c r="G48" s="68">
        <v>245.69913881999997</v>
      </c>
      <c r="H48" s="68">
        <v>188.66774056000003</v>
      </c>
      <c r="I48" s="68">
        <v>179.51139955000002</v>
      </c>
      <c r="J48" s="68">
        <v>223.16939226</v>
      </c>
      <c r="K48" s="68">
        <v>300.88900068000004</v>
      </c>
      <c r="L48" s="68">
        <v>252.16889468000002</v>
      </c>
      <c r="M48" s="68">
        <v>256.23972943000001</v>
      </c>
      <c r="N48" s="68">
        <v>307.55148353999994</v>
      </c>
    </row>
    <row r="49" spans="2:14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>
      <c r="B51" s="42" t="s">
        <v>252</v>
      </c>
      <c r="C51" s="103" t="s">
        <v>253</v>
      </c>
      <c r="D51" s="103" t="s">
        <v>33</v>
      </c>
      <c r="E51" s="68">
        <v>123.48135147000002</v>
      </c>
      <c r="F51" s="68">
        <v>136.63532649000001</v>
      </c>
      <c r="G51" s="68">
        <v>245.69913881999997</v>
      </c>
      <c r="H51" s="68">
        <v>188.66774056000003</v>
      </c>
      <c r="I51" s="68">
        <v>179.51139955000002</v>
      </c>
      <c r="J51" s="68">
        <v>223.16939226</v>
      </c>
      <c r="K51" s="68">
        <v>300.88900068000004</v>
      </c>
      <c r="L51" s="68">
        <v>252.16889468000002</v>
      </c>
      <c r="M51" s="68">
        <v>256.23972943000001</v>
      </c>
      <c r="N51" s="68">
        <v>307.55148353999994</v>
      </c>
    </row>
    <row r="52" spans="2:14">
      <c r="B52" s="39" t="s">
        <v>38</v>
      </c>
      <c r="C52" s="27" t="s">
        <v>254</v>
      </c>
      <c r="D52" s="27" t="s">
        <v>33</v>
      </c>
      <c r="E52" s="68">
        <v>8069.6467370100008</v>
      </c>
      <c r="F52" s="68">
        <v>7148.7898795799993</v>
      </c>
      <c r="G52" s="68">
        <v>8453.4632130599985</v>
      </c>
      <c r="H52" s="68">
        <v>8770.7573841299982</v>
      </c>
      <c r="I52" s="68">
        <v>8969.964196930001</v>
      </c>
      <c r="J52" s="68">
        <v>9579.2979781599988</v>
      </c>
      <c r="K52" s="68">
        <v>10264.144124769999</v>
      </c>
      <c r="L52" s="68">
        <v>10420.234135249999</v>
      </c>
      <c r="M52" s="68">
        <v>12185.97783485</v>
      </c>
      <c r="N52" s="68">
        <v>14126.51174294</v>
      </c>
    </row>
    <row r="53" spans="2:14">
      <c r="B53" s="39" t="s">
        <v>255</v>
      </c>
      <c r="C53" s="98" t="s">
        <v>256</v>
      </c>
      <c r="D53" s="98" t="s">
        <v>33</v>
      </c>
      <c r="E53" s="68">
        <v>13.16764283</v>
      </c>
      <c r="F53" s="68">
        <v>6.5486106100000008</v>
      </c>
      <c r="G53" s="68">
        <v>0.95443924000000013</v>
      </c>
      <c r="H53" s="68">
        <v>2.33922126</v>
      </c>
      <c r="I53" s="68">
        <v>4.7781330300000002</v>
      </c>
      <c r="J53" s="68">
        <v>5.5906759999999993</v>
      </c>
      <c r="K53" s="68">
        <v>4.2173500400000004</v>
      </c>
      <c r="L53" s="68">
        <v>9.9797624599999999</v>
      </c>
      <c r="M53" s="68">
        <v>2.4274619500000001</v>
      </c>
      <c r="N53" s="68">
        <v>1.7615018699999998</v>
      </c>
    </row>
    <row r="54" spans="2:14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3.3154509999999999</v>
      </c>
      <c r="J54" s="68">
        <v>3.8180826699999999</v>
      </c>
      <c r="K54" s="68">
        <v>4.1630231100000001</v>
      </c>
      <c r="L54" s="68">
        <v>8.6459594499999994</v>
      </c>
      <c r="M54" s="68">
        <v>1.9474626000000002</v>
      </c>
      <c r="N54" s="68">
        <v>1.1762999999999999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5.4326930000000002E-2</v>
      </c>
      <c r="L55" s="68">
        <v>1.33380301</v>
      </c>
      <c r="M55" s="68">
        <v>0.47999934999999999</v>
      </c>
      <c r="N55" s="68">
        <v>0.58520187000000001</v>
      </c>
    </row>
    <row r="56" spans="2:14">
      <c r="B56" s="39" t="s">
        <v>261</v>
      </c>
      <c r="C56" s="98" t="s">
        <v>262</v>
      </c>
      <c r="D56" s="98" t="s">
        <v>33</v>
      </c>
      <c r="E56" s="68">
        <v>12.773101179999999</v>
      </c>
      <c r="F56" s="68">
        <v>8.4266655799999999</v>
      </c>
      <c r="G56" s="68">
        <v>17.477906009999998</v>
      </c>
      <c r="H56" s="68">
        <v>6.6836442599999994</v>
      </c>
      <c r="I56" s="68">
        <v>26.634169290000003</v>
      </c>
      <c r="J56" s="68">
        <v>8.0229672300000008</v>
      </c>
      <c r="K56" s="68">
        <v>11.06113133</v>
      </c>
      <c r="L56" s="68">
        <v>41.985487400000004</v>
      </c>
      <c r="M56" s="68">
        <v>15.73411842</v>
      </c>
      <c r="N56" s="68">
        <v>9.6514459200000005</v>
      </c>
    </row>
    <row r="57" spans="2:14">
      <c r="B57" s="41" t="s">
        <v>263</v>
      </c>
      <c r="C57" s="99" t="s">
        <v>264</v>
      </c>
      <c r="D57" s="99" t="s">
        <v>33</v>
      </c>
      <c r="E57" s="68">
        <v>6.5082324800000002</v>
      </c>
      <c r="F57" s="68">
        <v>3.5725130300000001</v>
      </c>
      <c r="G57" s="68">
        <v>16.327291139999996</v>
      </c>
      <c r="H57" s="68">
        <v>6.1657618699999999</v>
      </c>
      <c r="I57" s="68">
        <v>24.135284870000007</v>
      </c>
      <c r="J57" s="68">
        <v>4.3775010300000003</v>
      </c>
      <c r="K57" s="68">
        <v>8.4510296700000005</v>
      </c>
      <c r="L57" s="68">
        <v>36.203582959999999</v>
      </c>
      <c r="M57" s="68">
        <v>7.5165789599999995</v>
      </c>
      <c r="N57" s="68">
        <v>5.2082220400000008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2.6101016600000002</v>
      </c>
      <c r="L58" s="68">
        <v>5.7819044399999999</v>
      </c>
      <c r="M58" s="68">
        <v>8.2175394600000011</v>
      </c>
      <c r="N58" s="68">
        <v>4.4432238800000006</v>
      </c>
    </row>
    <row r="59" spans="2:14">
      <c r="B59" s="39" t="s">
        <v>267</v>
      </c>
      <c r="C59" s="98" t="s">
        <v>268</v>
      </c>
      <c r="D59" s="98" t="s">
        <v>33</v>
      </c>
      <c r="E59" s="68">
        <v>8043.7059929999996</v>
      </c>
      <c r="F59" s="68">
        <v>7133.8146033900002</v>
      </c>
      <c r="G59" s="68">
        <v>8435.0308678099991</v>
      </c>
      <c r="H59" s="68">
        <v>8761.7345186099992</v>
      </c>
      <c r="I59" s="68">
        <v>8938.5518946100001</v>
      </c>
      <c r="J59" s="68">
        <v>9565.6843349299997</v>
      </c>
      <c r="K59" s="68">
        <v>10248.865643399999</v>
      </c>
      <c r="L59" s="68">
        <v>10368.268885389998</v>
      </c>
      <c r="M59" s="68">
        <v>12167.81625448</v>
      </c>
      <c r="N59" s="68">
        <v>14115.098795149999</v>
      </c>
    </row>
    <row r="60" spans="2:14">
      <c r="B60" s="41" t="s">
        <v>269</v>
      </c>
      <c r="C60" s="99" t="s">
        <v>264</v>
      </c>
      <c r="D60" s="99" t="s">
        <v>33</v>
      </c>
      <c r="E60" s="68">
        <v>75.640247579999993</v>
      </c>
      <c r="F60" s="68">
        <v>84.761773929999976</v>
      </c>
      <c r="G60" s="68">
        <v>90.98408474999998</v>
      </c>
      <c r="H60" s="68">
        <v>92.603509729999999</v>
      </c>
      <c r="I60" s="68">
        <v>104.86349376</v>
      </c>
      <c r="J60" s="68">
        <v>77.338348740000015</v>
      </c>
      <c r="K60" s="68">
        <v>104.07506286</v>
      </c>
      <c r="L60" s="68">
        <v>50.294110769999996</v>
      </c>
      <c r="M60" s="68">
        <v>54.181196499999999</v>
      </c>
      <c r="N60" s="68">
        <v>65.631141299999996</v>
      </c>
    </row>
    <row r="61" spans="2:14">
      <c r="B61" s="42" t="s">
        <v>270</v>
      </c>
      <c r="C61" s="103" t="s">
        <v>271</v>
      </c>
      <c r="D61" s="103" t="s">
        <v>33</v>
      </c>
      <c r="E61" s="68">
        <v>7968.06574542</v>
      </c>
      <c r="F61" s="68">
        <v>7049.0528294599999</v>
      </c>
      <c r="G61" s="68">
        <v>8344.0467830599991</v>
      </c>
      <c r="H61" s="68">
        <v>8669.1310088799983</v>
      </c>
      <c r="I61" s="68">
        <v>8833.6884008500001</v>
      </c>
      <c r="J61" s="68">
        <v>9488.3459861899992</v>
      </c>
      <c r="K61" s="68">
        <v>10144.790580539999</v>
      </c>
      <c r="L61" s="68">
        <v>10317.974774619999</v>
      </c>
      <c r="M61" s="68">
        <v>12113.635057979998</v>
      </c>
      <c r="N61" s="68">
        <v>14049.467653850001</v>
      </c>
    </row>
    <row r="62" spans="2:14">
      <c r="B62" s="39" t="s">
        <v>40</v>
      </c>
      <c r="C62" s="27" t="s">
        <v>272</v>
      </c>
      <c r="D62" s="27" t="s">
        <v>33</v>
      </c>
      <c r="E62" s="68">
        <v>1446.3971825199999</v>
      </c>
      <c r="F62" s="68">
        <v>1522.9929952800003</v>
      </c>
      <c r="G62" s="68">
        <v>1552.3583266299995</v>
      </c>
      <c r="H62" s="68">
        <v>1640.7217346</v>
      </c>
      <c r="I62" s="68">
        <v>1706.3113063900005</v>
      </c>
      <c r="J62" s="68">
        <v>1816.56605156</v>
      </c>
      <c r="K62" s="68">
        <v>1629.4500430599996</v>
      </c>
      <c r="L62" s="68">
        <v>2077.0873805399997</v>
      </c>
      <c r="M62" s="68">
        <v>2248.7147492899999</v>
      </c>
      <c r="N62" s="68">
        <v>2165.2416675100003</v>
      </c>
    </row>
    <row r="63" spans="2:14">
      <c r="B63" s="39" t="s">
        <v>273</v>
      </c>
      <c r="C63" s="98" t="s">
        <v>274</v>
      </c>
      <c r="D63" s="98" t="s">
        <v>33</v>
      </c>
      <c r="E63" s="68">
        <v>160.26250962</v>
      </c>
      <c r="F63" s="68">
        <v>195.13764098999999</v>
      </c>
      <c r="G63" s="68">
        <v>213.97033734000001</v>
      </c>
      <c r="H63" s="68">
        <v>197.14564881000001</v>
      </c>
      <c r="I63" s="68">
        <v>145.59949739000001</v>
      </c>
      <c r="J63" s="68">
        <v>142.38889497</v>
      </c>
      <c r="K63" s="68">
        <v>120.63286757999998</v>
      </c>
      <c r="L63" s="68">
        <v>138.33604129</v>
      </c>
      <c r="M63" s="68">
        <v>160.62373181000001</v>
      </c>
      <c r="N63" s="68">
        <v>119.31736710999999</v>
      </c>
    </row>
    <row r="64" spans="2:14">
      <c r="B64" s="41" t="s">
        <v>275</v>
      </c>
      <c r="C64" s="99" t="s">
        <v>276</v>
      </c>
      <c r="D64" s="99" t="s">
        <v>33</v>
      </c>
      <c r="E64" s="68">
        <v>37.827021660000007</v>
      </c>
      <c r="F64" s="68">
        <v>38.055847290000003</v>
      </c>
      <c r="G64" s="68">
        <v>52.725441330000002</v>
      </c>
      <c r="H64" s="68">
        <v>70.251918700000004</v>
      </c>
      <c r="I64" s="68">
        <v>74.571951099999993</v>
      </c>
      <c r="J64" s="68">
        <v>71.87547386</v>
      </c>
      <c r="K64" s="68">
        <v>68.355115299999994</v>
      </c>
      <c r="L64" s="68">
        <v>76.664548649999986</v>
      </c>
      <c r="M64" s="68">
        <v>78.335457300000002</v>
      </c>
      <c r="N64" s="68">
        <v>69.952184580000008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22.17595206</v>
      </c>
      <c r="F68" s="68">
        <v>28.210534699999997</v>
      </c>
      <c r="G68" s="68">
        <v>41.18464882</v>
      </c>
      <c r="H68" s="68">
        <v>50.51075173000001</v>
      </c>
      <c r="I68" s="68">
        <v>44.646393320000008</v>
      </c>
      <c r="J68" s="68">
        <v>50.178557640000001</v>
      </c>
      <c r="K68" s="68">
        <v>25.960126679999995</v>
      </c>
      <c r="L68" s="68">
        <v>29.630510519999998</v>
      </c>
      <c r="M68" s="68">
        <v>44.031812580000008</v>
      </c>
      <c r="N68" s="68">
        <v>27.205339859999999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100.25953589999999</v>
      </c>
      <c r="F71" s="68">
        <v>128.87125899999998</v>
      </c>
      <c r="G71" s="68">
        <v>120.06024719000001</v>
      </c>
      <c r="H71" s="68">
        <v>76.382978379999997</v>
      </c>
      <c r="I71" s="68">
        <v>26.381152970000002</v>
      </c>
      <c r="J71" s="68">
        <v>20.334863470000002</v>
      </c>
      <c r="K71" s="68">
        <v>26.3176256</v>
      </c>
      <c r="L71" s="68">
        <v>32.040982119999995</v>
      </c>
      <c r="M71" s="68">
        <v>38.25646193</v>
      </c>
      <c r="N71" s="68">
        <v>22.15984267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873.58125643999972</v>
      </c>
      <c r="F73" s="68">
        <v>924.38090389000035</v>
      </c>
      <c r="G73" s="68">
        <v>957.50558828999976</v>
      </c>
      <c r="H73" s="68">
        <v>1032.0157812299999</v>
      </c>
      <c r="I73" s="68">
        <v>1111.2754219800004</v>
      </c>
      <c r="J73" s="68">
        <v>1257.1286046600001</v>
      </c>
      <c r="K73" s="68">
        <v>1100.2339952499997</v>
      </c>
      <c r="L73" s="68">
        <v>1427.9383024899996</v>
      </c>
      <c r="M73" s="68">
        <v>1536.3543269199999</v>
      </c>
      <c r="N73" s="68">
        <v>1509.0351752800002</v>
      </c>
    </row>
    <row r="74" spans="2:14">
      <c r="B74" s="41" t="s">
        <v>294</v>
      </c>
      <c r="C74" s="99" t="s">
        <v>295</v>
      </c>
      <c r="D74" s="99" t="s">
        <v>33</v>
      </c>
      <c r="E74" s="68">
        <v>640.12389112999983</v>
      </c>
      <c r="F74" s="68">
        <v>675.02633766000008</v>
      </c>
      <c r="G74" s="68">
        <v>723.60075593999977</v>
      </c>
      <c r="H74" s="68">
        <v>763.64477551000004</v>
      </c>
      <c r="I74" s="68">
        <v>801.68642142000022</v>
      </c>
      <c r="J74" s="68">
        <v>938.78196748000005</v>
      </c>
      <c r="K74" s="68">
        <v>849.98415471999976</v>
      </c>
      <c r="L74" s="68">
        <v>1058.6628778299998</v>
      </c>
      <c r="M74" s="68">
        <v>1135.67377083</v>
      </c>
      <c r="N74" s="68">
        <v>1037.5854624300002</v>
      </c>
    </row>
    <row r="75" spans="2:14">
      <c r="B75" s="41" t="s">
        <v>296</v>
      </c>
      <c r="C75" s="99" t="s">
        <v>297</v>
      </c>
      <c r="D75" s="99" t="s">
        <v>33</v>
      </c>
      <c r="E75" s="68">
        <v>200.27846413</v>
      </c>
      <c r="F75" s="68">
        <v>210.98990538000007</v>
      </c>
      <c r="G75" s="68">
        <v>192.61285606999999</v>
      </c>
      <c r="H75" s="68">
        <v>222.42448849000002</v>
      </c>
      <c r="I75" s="68">
        <v>253.96848911000009</v>
      </c>
      <c r="J75" s="68">
        <v>263.29206676000007</v>
      </c>
      <c r="K75" s="68">
        <v>207.19416127999997</v>
      </c>
      <c r="L75" s="68">
        <v>296.18909393999996</v>
      </c>
      <c r="M75" s="68">
        <v>295.17820567000001</v>
      </c>
      <c r="N75" s="68">
        <v>370.66807630999995</v>
      </c>
    </row>
    <row r="76" spans="2:14">
      <c r="B76" s="41" t="s">
        <v>298</v>
      </c>
      <c r="C76" s="99" t="s">
        <v>299</v>
      </c>
      <c r="D76" s="99" t="s">
        <v>33</v>
      </c>
      <c r="E76" s="68">
        <v>33.178901180000004</v>
      </c>
      <c r="F76" s="68">
        <v>38.364660850000007</v>
      </c>
      <c r="G76" s="68">
        <v>41.29197628</v>
      </c>
      <c r="H76" s="68">
        <v>45.946517229999998</v>
      </c>
      <c r="I76" s="68">
        <v>55.620511450000009</v>
      </c>
      <c r="J76" s="68">
        <v>55.054570420000012</v>
      </c>
      <c r="K76" s="68">
        <v>43.055679250000004</v>
      </c>
      <c r="L76" s="68">
        <v>73.086330719999992</v>
      </c>
      <c r="M76" s="68">
        <v>105.50235042</v>
      </c>
      <c r="N76" s="68">
        <v>100.78163653999999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205.24054280999999</v>
      </c>
      <c r="F78" s="68">
        <v>207.39282353999997</v>
      </c>
      <c r="G78" s="68">
        <v>217.22376449000001</v>
      </c>
      <c r="H78" s="68">
        <v>226.73424464999999</v>
      </c>
      <c r="I78" s="68">
        <v>244.62827990999992</v>
      </c>
      <c r="J78" s="68">
        <v>226.04243968999998</v>
      </c>
      <c r="K78" s="68">
        <v>236.14337617000001</v>
      </c>
      <c r="L78" s="68">
        <v>307.77535201000006</v>
      </c>
      <c r="M78" s="68">
        <v>306.95825104999994</v>
      </c>
      <c r="N78" s="68">
        <v>249.5336418599999</v>
      </c>
    </row>
    <row r="79" spans="2:14">
      <c r="B79" s="39" t="s">
        <v>304</v>
      </c>
      <c r="C79" s="98" t="s">
        <v>305</v>
      </c>
      <c r="D79" s="98" t="s">
        <v>33</v>
      </c>
      <c r="E79" s="68">
        <v>207.31287364999997</v>
      </c>
      <c r="F79" s="68">
        <v>196.08162685999997</v>
      </c>
      <c r="G79" s="68">
        <v>163.65863650999998</v>
      </c>
      <c r="H79" s="68">
        <v>184.82605991</v>
      </c>
      <c r="I79" s="68">
        <v>204.80810711000001</v>
      </c>
      <c r="J79" s="68">
        <v>191.00611223999999</v>
      </c>
      <c r="K79" s="68">
        <v>172.43980406</v>
      </c>
      <c r="L79" s="68">
        <v>203.03768475000001</v>
      </c>
      <c r="M79" s="68">
        <v>244.77843950999994</v>
      </c>
      <c r="N79" s="68">
        <v>287.35548325999991</v>
      </c>
    </row>
    <row r="80" spans="2:14">
      <c r="B80" s="41" t="s">
        <v>306</v>
      </c>
      <c r="C80" s="99" t="s">
        <v>264</v>
      </c>
      <c r="D80" s="99" t="s">
        <v>33</v>
      </c>
      <c r="E80" s="68">
        <v>193.26174253999997</v>
      </c>
      <c r="F80" s="68">
        <v>186.78268367999996</v>
      </c>
      <c r="G80" s="68">
        <v>155.27235302999998</v>
      </c>
      <c r="H80" s="68">
        <v>175.51490898</v>
      </c>
      <c r="I80" s="68">
        <v>197.97812018000002</v>
      </c>
      <c r="J80" s="68">
        <v>172.32723809999999</v>
      </c>
      <c r="K80" s="68">
        <v>162.53493215</v>
      </c>
      <c r="L80" s="68">
        <v>190.48984914000002</v>
      </c>
      <c r="M80" s="68">
        <v>234.28013325999996</v>
      </c>
      <c r="N80" s="68">
        <v>275.51657930999994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193.26174253999997</v>
      </c>
      <c r="F82" s="68">
        <v>186.78268367999996</v>
      </c>
      <c r="G82" s="68">
        <v>155.27235302999998</v>
      </c>
      <c r="H82" s="68">
        <v>175.51490898</v>
      </c>
      <c r="I82" s="68">
        <v>197.97812018000002</v>
      </c>
      <c r="J82" s="68">
        <v>172.32723809999999</v>
      </c>
      <c r="K82" s="68">
        <v>162.53493215</v>
      </c>
      <c r="L82" s="68">
        <v>190.48984914000002</v>
      </c>
      <c r="M82" s="68">
        <v>234.28013325999996</v>
      </c>
      <c r="N82" s="68">
        <v>275.51657930999994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14.051131109999998</v>
      </c>
      <c r="F83" s="68">
        <v>9.2989431800000002</v>
      </c>
      <c r="G83" s="68">
        <v>8.3862834799999995</v>
      </c>
      <c r="H83" s="68">
        <v>9.3111509300000019</v>
      </c>
      <c r="I83" s="68">
        <v>6.8299869300000005</v>
      </c>
      <c r="J83" s="68">
        <v>18.678874140000001</v>
      </c>
      <c r="K83" s="68">
        <v>9.9048719099999989</v>
      </c>
      <c r="L83" s="68">
        <v>12.547835610000002</v>
      </c>
      <c r="M83" s="68">
        <v>10.498306250000001</v>
      </c>
      <c r="N83" s="68">
        <v>11.838903949999999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325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326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5085.7310860500002</v>
      </c>
      <c r="F8" s="96">
        <v>4123.1101347199992</v>
      </c>
      <c r="G8" s="96">
        <v>5185.36721442</v>
      </c>
      <c r="H8" s="96">
        <v>5184.5461204899993</v>
      </c>
      <c r="I8" s="96">
        <v>5053.3643625200002</v>
      </c>
      <c r="J8" s="96">
        <v>5372.5943926399996</v>
      </c>
      <c r="K8" s="96">
        <v>5461.8542653900004</v>
      </c>
      <c r="L8" s="96">
        <v>5737.54048934</v>
      </c>
      <c r="M8" s="96">
        <v>6539.9152406500016</v>
      </c>
      <c r="N8" s="96">
        <v>7029.8901793399991</v>
      </c>
    </row>
    <row r="9" spans="2:14">
      <c r="B9" s="39" t="s">
        <v>44</v>
      </c>
      <c r="C9" s="27" t="s">
        <v>328</v>
      </c>
      <c r="D9" s="22" t="s">
        <v>33</v>
      </c>
      <c r="E9" s="97">
        <v>2289.51282528</v>
      </c>
      <c r="F9" s="97">
        <v>2274.6373200999997</v>
      </c>
      <c r="G9" s="97">
        <v>2569.59848152</v>
      </c>
      <c r="H9" s="97">
        <v>2544.3657315399996</v>
      </c>
      <c r="I9" s="97">
        <v>2597.9065317599998</v>
      </c>
      <c r="J9" s="97">
        <v>2815.5909977499996</v>
      </c>
      <c r="K9" s="97">
        <v>3045.42327819</v>
      </c>
      <c r="L9" s="97">
        <v>3167.6411789499998</v>
      </c>
      <c r="M9" s="97">
        <v>3360.6597322699999</v>
      </c>
      <c r="N9" s="97">
        <v>3581.1989057000001</v>
      </c>
    </row>
    <row r="10" spans="2:14">
      <c r="B10" s="41" t="s">
        <v>329</v>
      </c>
      <c r="C10" s="29" t="s">
        <v>330</v>
      </c>
      <c r="D10" s="22" t="s">
        <v>33</v>
      </c>
      <c r="E10" s="68">
        <v>2014.46646442</v>
      </c>
      <c r="F10" s="68">
        <v>1992.07246704</v>
      </c>
      <c r="G10" s="68">
        <v>2165.6435642699998</v>
      </c>
      <c r="H10" s="68">
        <v>2170.6390935699997</v>
      </c>
      <c r="I10" s="68">
        <v>2218.7611596099996</v>
      </c>
      <c r="J10" s="68">
        <v>2373.7116495999999</v>
      </c>
      <c r="K10" s="68">
        <v>2520.4353601599996</v>
      </c>
      <c r="L10" s="68">
        <v>2628.0479651699993</v>
      </c>
      <c r="M10" s="68">
        <v>2790.1282415099995</v>
      </c>
      <c r="N10" s="68">
        <v>2927.5532222299998</v>
      </c>
    </row>
    <row r="11" spans="2:14">
      <c r="B11" s="41" t="s">
        <v>331</v>
      </c>
      <c r="C11" s="29" t="s">
        <v>332</v>
      </c>
      <c r="D11" s="22" t="s">
        <v>33</v>
      </c>
      <c r="E11" s="68">
        <v>275.04636085999999</v>
      </c>
      <c r="F11" s="68">
        <v>282.56485306000002</v>
      </c>
      <c r="G11" s="68">
        <v>403.95491724999999</v>
      </c>
      <c r="H11" s="68">
        <v>373.72663797000001</v>
      </c>
      <c r="I11" s="68">
        <v>379.14537215000001</v>
      </c>
      <c r="J11" s="68">
        <v>441.87934815</v>
      </c>
      <c r="K11" s="68">
        <v>524.98791802999995</v>
      </c>
      <c r="L11" s="68">
        <v>539.59321378000004</v>
      </c>
      <c r="M11" s="68">
        <v>570.53149076</v>
      </c>
      <c r="N11" s="68">
        <v>653.64568346999988</v>
      </c>
    </row>
    <row r="12" spans="2:14">
      <c r="B12" s="41" t="s">
        <v>333</v>
      </c>
      <c r="C12" s="99" t="s">
        <v>334</v>
      </c>
      <c r="D12" s="22" t="s">
        <v>33</v>
      </c>
      <c r="E12" s="68">
        <v>151.56500938999997</v>
      </c>
      <c r="F12" s="68">
        <v>145.92952657000001</v>
      </c>
      <c r="G12" s="68">
        <v>158.25577843000002</v>
      </c>
      <c r="H12" s="68">
        <v>185.05889741000001</v>
      </c>
      <c r="I12" s="68">
        <v>199.63397260000002</v>
      </c>
      <c r="J12" s="68">
        <v>218.70995589000003</v>
      </c>
      <c r="K12" s="68">
        <v>224.09891735000002</v>
      </c>
      <c r="L12" s="68">
        <v>287.42431910000005</v>
      </c>
      <c r="M12" s="68">
        <v>314.29176132999999</v>
      </c>
      <c r="N12" s="68">
        <v>346.09419992999995</v>
      </c>
    </row>
    <row r="13" spans="2:14">
      <c r="B13" s="42" t="s">
        <v>335</v>
      </c>
      <c r="C13" s="103" t="s">
        <v>336</v>
      </c>
      <c r="D13" s="32" t="s">
        <v>33</v>
      </c>
      <c r="E13" s="68">
        <v>123.48135147000002</v>
      </c>
      <c r="F13" s="68">
        <v>136.63532649000001</v>
      </c>
      <c r="G13" s="68">
        <v>245.69913881999997</v>
      </c>
      <c r="H13" s="68">
        <v>188.66774056000003</v>
      </c>
      <c r="I13" s="68">
        <v>179.51139955000002</v>
      </c>
      <c r="J13" s="68">
        <v>223.16939226</v>
      </c>
      <c r="K13" s="68">
        <v>300.88900068000004</v>
      </c>
      <c r="L13" s="68">
        <v>252.16889468000002</v>
      </c>
      <c r="M13" s="68">
        <v>256.23972943000001</v>
      </c>
      <c r="N13" s="68">
        <v>307.55148353999994</v>
      </c>
    </row>
    <row r="14" spans="2:14">
      <c r="B14" s="109" t="s">
        <v>46</v>
      </c>
      <c r="C14" s="110" t="s">
        <v>337</v>
      </c>
      <c r="D14" s="111" t="s">
        <v>33</v>
      </c>
      <c r="E14" s="97">
        <v>2161.65977333</v>
      </c>
      <c r="F14" s="97">
        <v>1175.96937331</v>
      </c>
      <c r="G14" s="97">
        <v>1873.9766735299997</v>
      </c>
      <c r="H14" s="97">
        <v>1930.1881174800001</v>
      </c>
      <c r="I14" s="97">
        <v>1720.0440359199999</v>
      </c>
      <c r="J14" s="97">
        <v>1799.4542495399999</v>
      </c>
      <c r="K14" s="97">
        <v>1601.10074502</v>
      </c>
      <c r="L14" s="97">
        <v>1861.5738297199996</v>
      </c>
      <c r="M14" s="97">
        <v>2372.3612575200004</v>
      </c>
      <c r="N14" s="97">
        <v>2561.48021406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197.70313051000002</v>
      </c>
      <c r="F16" s="68">
        <v>149.65499880000002</v>
      </c>
      <c r="G16" s="68">
        <v>106.32337751000001</v>
      </c>
      <c r="H16" s="68">
        <v>103.17174084</v>
      </c>
      <c r="I16" s="68">
        <v>89.156103260000023</v>
      </c>
      <c r="J16" s="68">
        <v>72.769493190000006</v>
      </c>
      <c r="K16" s="68">
        <v>57.72679457000001</v>
      </c>
      <c r="L16" s="68">
        <v>76.005160549999999</v>
      </c>
      <c r="M16" s="68">
        <v>69.100602590000008</v>
      </c>
      <c r="N16" s="68">
        <v>39.911922780000005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197.2708883</v>
      </c>
      <c r="F18" s="68">
        <v>149.43297090999999</v>
      </c>
      <c r="G18" s="68">
        <v>106.31615984</v>
      </c>
      <c r="H18" s="68">
        <v>102.8215201</v>
      </c>
      <c r="I18" s="68">
        <v>89.107688470000014</v>
      </c>
      <c r="J18" s="68">
        <v>72.505290000000002</v>
      </c>
      <c r="K18" s="68">
        <v>57.719652570000008</v>
      </c>
      <c r="L18" s="68">
        <v>75.967686479999998</v>
      </c>
      <c r="M18" s="68">
        <v>69.035660640000003</v>
      </c>
      <c r="N18" s="68">
        <v>39.864705990000004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0.43224221000000002</v>
      </c>
      <c r="F19" s="68">
        <v>0.22202789000000001</v>
      </c>
      <c r="G19" s="68">
        <v>7.2176700000000007E-3</v>
      </c>
      <c r="H19" s="68">
        <v>0.35022073999999997</v>
      </c>
      <c r="I19" s="68">
        <v>4.8414789999999999E-2</v>
      </c>
      <c r="J19" s="68">
        <v>0.26420318999999998</v>
      </c>
      <c r="K19" s="68">
        <v>7.141999999999999E-3</v>
      </c>
      <c r="L19" s="68">
        <v>3.7474070000000005E-2</v>
      </c>
      <c r="M19" s="68">
        <v>6.4941949999999998E-2</v>
      </c>
      <c r="N19" s="68">
        <v>4.7216790000000002E-2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0.49592829999999999</v>
      </c>
      <c r="H20" s="68">
        <v>0.76906499999999989</v>
      </c>
      <c r="I20" s="68">
        <v>1.7709651400000002</v>
      </c>
      <c r="J20" s="68">
        <v>1.4322725199999999</v>
      </c>
      <c r="K20" s="68">
        <v>0.48900374999999996</v>
      </c>
      <c r="L20" s="68">
        <v>1.03203</v>
      </c>
      <c r="M20" s="68">
        <v>0.94341474000000003</v>
      </c>
      <c r="N20" s="68">
        <v>0.93625000000000003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0.49592829999999999</v>
      </c>
      <c r="H21" s="68">
        <v>0.76906499999999989</v>
      </c>
      <c r="I21" s="68">
        <v>1.7709651400000002</v>
      </c>
      <c r="J21" s="68">
        <v>1.4322725199999999</v>
      </c>
      <c r="K21" s="68">
        <v>0.48900374999999996</v>
      </c>
      <c r="L21" s="68">
        <v>1.03203</v>
      </c>
      <c r="M21" s="68">
        <v>0.94341474000000003</v>
      </c>
      <c r="N21" s="68">
        <v>0.93625000000000003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129.13093128</v>
      </c>
      <c r="F24" s="72">
        <v>164.55508842</v>
      </c>
      <c r="G24" s="72">
        <v>205.33754865000003</v>
      </c>
      <c r="H24" s="72">
        <v>224.79767669999998</v>
      </c>
      <c r="I24" s="72">
        <v>265.02649765000001</v>
      </c>
      <c r="J24" s="72">
        <v>269.78012779999995</v>
      </c>
      <c r="K24" s="72">
        <v>261.86457719999999</v>
      </c>
      <c r="L24" s="72">
        <v>205.84827357999998</v>
      </c>
      <c r="M24" s="72">
        <v>259.74425702000002</v>
      </c>
      <c r="N24" s="72">
        <v>289.67382187999993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44.957721490000004</v>
      </c>
      <c r="F28" s="68">
        <v>78.121415209999995</v>
      </c>
      <c r="G28" s="68">
        <v>106.49848734999999</v>
      </c>
      <c r="H28" s="68">
        <v>129.63012680999998</v>
      </c>
      <c r="I28" s="68">
        <v>161.56148967000001</v>
      </c>
      <c r="J28" s="68">
        <v>180.94008635999998</v>
      </c>
      <c r="K28" s="68">
        <v>148.35081451999997</v>
      </c>
      <c r="L28" s="68">
        <v>147.73303836999997</v>
      </c>
      <c r="M28" s="68">
        <v>197.12162685999999</v>
      </c>
      <c r="N28" s="68">
        <v>217.22552499999995</v>
      </c>
    </row>
    <row r="29" spans="2:14">
      <c r="B29" s="41" t="s">
        <v>362</v>
      </c>
      <c r="C29" s="99" t="s">
        <v>357</v>
      </c>
      <c r="D29" s="22" t="s">
        <v>33</v>
      </c>
      <c r="E29" s="68">
        <v>1.7222390000000001E-2</v>
      </c>
      <c r="F29" s="68">
        <v>0</v>
      </c>
      <c r="G29" s="68">
        <v>1.5328420000000001E-2</v>
      </c>
      <c r="H29" s="68">
        <v>0</v>
      </c>
      <c r="I29" s="68">
        <v>3.0071659999999997E-2</v>
      </c>
      <c r="J29" s="68">
        <v>0.68393170000000003</v>
      </c>
      <c r="K29" s="68">
        <v>0.71031563999999991</v>
      </c>
      <c r="L29" s="68">
        <v>0.10913829999999999</v>
      </c>
      <c r="M29" s="68">
        <v>0.18649201999999998</v>
      </c>
      <c r="N29" s="68">
        <v>1.9844130000000001E-2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129.63012680999998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84.173209789999987</v>
      </c>
      <c r="F31" s="72">
        <v>86.433673209999995</v>
      </c>
      <c r="G31" s="72">
        <v>98.839061300000012</v>
      </c>
      <c r="H31" s="72">
        <v>95.167549889999989</v>
      </c>
      <c r="I31" s="72">
        <v>103.46500798000001</v>
      </c>
      <c r="J31" s="72">
        <v>88.840041439999993</v>
      </c>
      <c r="K31" s="72">
        <v>113.51376268</v>
      </c>
      <c r="L31" s="72">
        <v>58.115235210000002</v>
      </c>
      <c r="M31" s="72">
        <v>62.62263016</v>
      </c>
      <c r="N31" s="72">
        <v>72.448296879999987</v>
      </c>
    </row>
    <row r="32" spans="2:14">
      <c r="B32" s="41" t="s">
        <v>366</v>
      </c>
      <c r="C32" s="99" t="s">
        <v>357</v>
      </c>
      <c r="D32" s="22" t="s">
        <v>33</v>
      </c>
      <c r="E32" s="72">
        <v>75.358071329999973</v>
      </c>
      <c r="F32" s="72">
        <v>81.465202329999997</v>
      </c>
      <c r="G32" s="72">
        <v>88.931175390000007</v>
      </c>
      <c r="H32" s="72">
        <v>87.528384269999989</v>
      </c>
      <c r="I32" s="72">
        <v>97.39187459</v>
      </c>
      <c r="J32" s="72">
        <v>73.94012257</v>
      </c>
      <c r="K32" s="72">
        <v>101.73759482</v>
      </c>
      <c r="L32" s="72">
        <v>40.526178999999999</v>
      </c>
      <c r="M32" s="72">
        <v>41.24040870999999</v>
      </c>
      <c r="N32" s="72">
        <v>50.726193999999985</v>
      </c>
    </row>
    <row r="33" spans="2:14">
      <c r="B33" s="42" t="s">
        <v>367</v>
      </c>
      <c r="C33" s="103" t="s">
        <v>359</v>
      </c>
      <c r="D33" s="32" t="s">
        <v>33</v>
      </c>
      <c r="E33" s="97">
        <v>8.8151384600000053</v>
      </c>
      <c r="F33" s="97">
        <v>4.9684708800000035</v>
      </c>
      <c r="G33" s="97">
        <v>9.9078859100000098</v>
      </c>
      <c r="H33" s="97">
        <v>7.6391656200000009</v>
      </c>
      <c r="I33" s="97">
        <v>6.073133389999998</v>
      </c>
      <c r="J33" s="97">
        <v>14.89991887</v>
      </c>
      <c r="K33" s="97">
        <v>11.776167859999996</v>
      </c>
      <c r="L33" s="97">
        <v>17.589056210000003</v>
      </c>
      <c r="M33" s="97">
        <v>21.382221450000007</v>
      </c>
      <c r="N33" s="97">
        <v>21.722102879999994</v>
      </c>
    </row>
    <row r="34" spans="2:14">
      <c r="B34" s="39" t="s">
        <v>55</v>
      </c>
      <c r="C34" s="27" t="s">
        <v>368</v>
      </c>
      <c r="D34" s="22" t="s">
        <v>33</v>
      </c>
      <c r="E34" s="97">
        <v>123.48135147000002</v>
      </c>
      <c r="F34" s="97">
        <v>136.63532649000001</v>
      </c>
      <c r="G34" s="97">
        <v>245.69913881999997</v>
      </c>
      <c r="H34" s="97">
        <v>188.66774056000003</v>
      </c>
      <c r="I34" s="97">
        <v>179.51139955000002</v>
      </c>
      <c r="J34" s="97">
        <v>223.16939226</v>
      </c>
      <c r="K34" s="97">
        <v>300.88900068000004</v>
      </c>
      <c r="L34" s="97">
        <v>252.16889468000002</v>
      </c>
      <c r="M34" s="97">
        <v>256.23972943000001</v>
      </c>
      <c r="N34" s="97">
        <v>307.55148353999994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123.48135147000002</v>
      </c>
      <c r="F37" s="97">
        <v>136.63532649000001</v>
      </c>
      <c r="G37" s="97">
        <v>245.69913881999997</v>
      </c>
      <c r="H37" s="97">
        <v>188.66774056000003</v>
      </c>
      <c r="I37" s="97">
        <v>179.51139955000002</v>
      </c>
      <c r="J37" s="97">
        <v>223.16939226</v>
      </c>
      <c r="K37" s="97">
        <v>300.88900068000004</v>
      </c>
      <c r="L37" s="97">
        <v>252.16889468000002</v>
      </c>
      <c r="M37" s="97">
        <v>256.23972943000001</v>
      </c>
      <c r="N37" s="97">
        <v>307.55148353999994</v>
      </c>
    </row>
    <row r="38" spans="2:14">
      <c r="B38" s="39" t="s">
        <v>57</v>
      </c>
      <c r="C38" s="27" t="s">
        <v>375</v>
      </c>
      <c r="D38" s="22" t="s">
        <v>33</v>
      </c>
      <c r="E38" s="68">
        <v>184.24307417999998</v>
      </c>
      <c r="F38" s="68">
        <v>221.6580276</v>
      </c>
      <c r="G38" s="68">
        <v>183.93606609000003</v>
      </c>
      <c r="H38" s="68">
        <v>192.58604837000001</v>
      </c>
      <c r="I38" s="68">
        <v>199.94882924000001</v>
      </c>
      <c r="J38" s="68">
        <v>190.39785958000004</v>
      </c>
      <c r="K38" s="68">
        <v>194.36086597999997</v>
      </c>
      <c r="L38" s="68">
        <v>173.27112185999999</v>
      </c>
      <c r="M38" s="68">
        <v>220.86624707999999</v>
      </c>
      <c r="N38" s="68">
        <v>249.13758137999997</v>
      </c>
    </row>
    <row r="39" spans="2:14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177.91740931999996</v>
      </c>
      <c r="F45" s="68">
        <v>214.08018963999999</v>
      </c>
      <c r="G45" s="68">
        <v>175.43322514000002</v>
      </c>
      <c r="H45" s="68">
        <v>174.53189656000004</v>
      </c>
      <c r="I45" s="68">
        <v>184.10187737000001</v>
      </c>
      <c r="J45" s="68">
        <v>175.94065850000004</v>
      </c>
      <c r="K45" s="68">
        <v>180.57545770999997</v>
      </c>
      <c r="L45" s="68">
        <v>159.47429195999996</v>
      </c>
      <c r="M45" s="68">
        <v>204.95006599000001</v>
      </c>
      <c r="N45" s="68">
        <v>232.43482265</v>
      </c>
    </row>
    <row r="46" spans="2:14">
      <c r="B46" s="41" t="s">
        <v>390</v>
      </c>
      <c r="C46" s="99" t="s">
        <v>258</v>
      </c>
      <c r="D46" s="22" t="s">
        <v>33</v>
      </c>
      <c r="E46" s="68">
        <v>64.052268649999974</v>
      </c>
      <c r="F46" s="68">
        <v>69.208747740000007</v>
      </c>
      <c r="G46" s="68">
        <v>72.799298940000014</v>
      </c>
      <c r="H46" s="68">
        <v>89.762953200000027</v>
      </c>
      <c r="I46" s="68">
        <v>99.038760859999996</v>
      </c>
      <c r="J46" s="68">
        <v>96.804092030000007</v>
      </c>
      <c r="K46" s="68">
        <v>107.22090353</v>
      </c>
      <c r="L46" s="68">
        <v>101.96078245999998</v>
      </c>
      <c r="M46" s="68">
        <v>138.26665901000001</v>
      </c>
      <c r="N46" s="68">
        <v>162.60410574999997</v>
      </c>
    </row>
    <row r="47" spans="2:14">
      <c r="B47" s="41" t="s">
        <v>391</v>
      </c>
      <c r="C47" s="99" t="s">
        <v>260</v>
      </c>
      <c r="D47" s="22" t="s">
        <v>33</v>
      </c>
      <c r="E47" s="68">
        <v>113.86514067</v>
      </c>
      <c r="F47" s="68">
        <v>144.87144189999998</v>
      </c>
      <c r="G47" s="68">
        <v>102.63392620000002</v>
      </c>
      <c r="H47" s="68">
        <v>84.768943359999994</v>
      </c>
      <c r="I47" s="68">
        <v>85.06311651</v>
      </c>
      <c r="J47" s="68">
        <v>79.136566470000005</v>
      </c>
      <c r="K47" s="68">
        <v>73.354554179999994</v>
      </c>
      <c r="L47" s="68">
        <v>57.513509499999991</v>
      </c>
      <c r="M47" s="68">
        <v>66.683406979999987</v>
      </c>
      <c r="N47" s="68">
        <v>69.830716900000013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6.3256648599999998</v>
      </c>
      <c r="F48" s="68">
        <v>7.5778379599999992</v>
      </c>
      <c r="G48" s="68">
        <v>8.5028409499999995</v>
      </c>
      <c r="H48" s="68">
        <v>18.05415181</v>
      </c>
      <c r="I48" s="68">
        <v>15.84695187</v>
      </c>
      <c r="J48" s="68">
        <v>14.457201079999997</v>
      </c>
      <c r="K48" s="68">
        <v>13.785408270000003</v>
      </c>
      <c r="L48" s="68">
        <v>13.796829900000001</v>
      </c>
      <c r="M48" s="68">
        <v>15.91618109</v>
      </c>
      <c r="N48" s="68">
        <v>16.702758729999999</v>
      </c>
    </row>
    <row r="49" spans="2:14">
      <c r="B49" s="41" t="s">
        <v>394</v>
      </c>
      <c r="C49" s="99" t="s">
        <v>395</v>
      </c>
      <c r="D49" s="113" t="s">
        <v>33</v>
      </c>
      <c r="E49" s="68">
        <v>6.3256648599999998</v>
      </c>
      <c r="F49" s="68">
        <v>7.5778379599999992</v>
      </c>
      <c r="G49" s="68">
        <v>8.5028409499999995</v>
      </c>
      <c r="H49" s="68">
        <v>18.05415181</v>
      </c>
      <c r="I49" s="68">
        <v>15.84695187</v>
      </c>
      <c r="J49" s="68">
        <v>14.457201079999997</v>
      </c>
      <c r="K49" s="68">
        <v>13.785408270000003</v>
      </c>
      <c r="L49" s="68">
        <v>13.796829900000001</v>
      </c>
      <c r="M49" s="68">
        <v>15.91618109</v>
      </c>
      <c r="N49" s="68">
        <v>16.702758729999999</v>
      </c>
    </row>
    <row r="50" spans="2:14">
      <c r="B50" s="41" t="s">
        <v>396</v>
      </c>
      <c r="C50" s="100" t="s">
        <v>397</v>
      </c>
      <c r="D50" s="113" t="s">
        <v>33</v>
      </c>
      <c r="E50" s="68">
        <v>6.3256648599999998</v>
      </c>
      <c r="F50" s="68">
        <v>7.5778379599999992</v>
      </c>
      <c r="G50" s="68">
        <v>8.5028409499999995</v>
      </c>
      <c r="H50" s="68">
        <v>18.05415181</v>
      </c>
      <c r="I50" s="68">
        <v>15.84695187</v>
      </c>
      <c r="J50" s="68">
        <v>14.457201079999997</v>
      </c>
      <c r="K50" s="68">
        <v>13.785408270000003</v>
      </c>
      <c r="L50" s="68">
        <v>13.796829900000001</v>
      </c>
      <c r="M50" s="68">
        <v>15.91618109</v>
      </c>
      <c r="N50" s="68">
        <v>16.702758729999999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401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402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6589.9024451400001</v>
      </c>
      <c r="F8" s="96">
        <v>6645.4795164899997</v>
      </c>
      <c r="G8" s="96">
        <v>6853.6616728699992</v>
      </c>
      <c r="H8" s="96">
        <v>7338.1457992700007</v>
      </c>
      <c r="I8" s="96">
        <v>8149.4706075600006</v>
      </c>
      <c r="J8" s="96">
        <v>8901.740590450001</v>
      </c>
      <c r="K8" s="96">
        <v>9036.0178725000005</v>
      </c>
      <c r="L8" s="96">
        <v>10000.252537120001</v>
      </c>
      <c r="M8" s="96">
        <v>11346.57636375</v>
      </c>
      <c r="N8" s="96">
        <v>13297.319086309999</v>
      </c>
    </row>
    <row r="9" spans="2:14" ht="14">
      <c r="B9" s="101" t="s">
        <v>65</v>
      </c>
      <c r="C9" s="116" t="s">
        <v>405</v>
      </c>
      <c r="D9" s="32" t="s">
        <v>33</v>
      </c>
      <c r="E9" s="97">
        <v>6427.3440348700005</v>
      </c>
      <c r="F9" s="97">
        <v>6277.4110598499992</v>
      </c>
      <c r="G9" s="97">
        <v>5695.2967848299995</v>
      </c>
      <c r="H9" s="97">
        <v>6840.4140024400012</v>
      </c>
      <c r="I9" s="97">
        <v>7646.5063038800008</v>
      </c>
      <c r="J9" s="97">
        <v>9560.939173230001</v>
      </c>
      <c r="K9" s="97">
        <v>7777.7968767600014</v>
      </c>
      <c r="L9" s="97">
        <v>10610.308739280001</v>
      </c>
      <c r="M9" s="97">
        <v>11069.28441493</v>
      </c>
      <c r="N9" s="97">
        <v>13615.632521919999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6372.3942130200003</v>
      </c>
      <c r="F10" s="68">
        <v>6240.9776224399984</v>
      </c>
      <c r="G10" s="68">
        <v>5637.1074715699988</v>
      </c>
      <c r="H10" s="68">
        <v>6771.6119769200004</v>
      </c>
      <c r="I10" s="68">
        <v>7567.6476766600008</v>
      </c>
      <c r="J10" s="68">
        <v>9524.2481049500002</v>
      </c>
      <c r="K10" s="68">
        <v>7743.0488558000015</v>
      </c>
      <c r="L10" s="68">
        <v>10560.935872909999</v>
      </c>
      <c r="M10" s="68">
        <v>11035.894685309999</v>
      </c>
      <c r="N10" s="68">
        <v>13588.496751049999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6223.9364239600009</v>
      </c>
      <c r="F11" s="68">
        <v>6132.93518511</v>
      </c>
      <c r="G11" s="68">
        <v>5470.4006839799995</v>
      </c>
      <c r="H11" s="68">
        <v>6577.129980820001</v>
      </c>
      <c r="I11" s="68">
        <v>7382.8543302899998</v>
      </c>
      <c r="J11" s="68">
        <v>9353.1664664300006</v>
      </c>
      <c r="K11" s="68">
        <v>7500.3395731800001</v>
      </c>
      <c r="L11" s="68">
        <v>10223.12159699</v>
      </c>
      <c r="M11" s="68">
        <v>10753.785100710002</v>
      </c>
      <c r="N11" s="68">
        <v>13364.791914239999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146.65950206999997</v>
      </c>
      <c r="F12" s="68">
        <v>107.11398143999999</v>
      </c>
      <c r="G12" s="68">
        <v>165.20789659000002</v>
      </c>
      <c r="H12" s="68">
        <v>192.66184383999999</v>
      </c>
      <c r="I12" s="68">
        <v>183.24021929000003</v>
      </c>
      <c r="J12" s="68">
        <v>169.92787180000002</v>
      </c>
      <c r="K12" s="68">
        <v>240.79573191</v>
      </c>
      <c r="L12" s="68">
        <v>336.40796942000003</v>
      </c>
      <c r="M12" s="68">
        <v>281.17755920000002</v>
      </c>
      <c r="N12" s="68">
        <v>223.07235875999999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1.5712179900000001</v>
      </c>
      <c r="F13" s="68">
        <v>0.81606449000000003</v>
      </c>
      <c r="G13" s="68">
        <v>0.65582600000000002</v>
      </c>
      <c r="H13" s="68">
        <v>1.07890223</v>
      </c>
      <c r="I13" s="68">
        <v>1.0535480799999999</v>
      </c>
      <c r="J13" s="68">
        <v>0.78634171999999991</v>
      </c>
      <c r="K13" s="68">
        <v>1.0876757100000001</v>
      </c>
      <c r="L13" s="68">
        <v>1.1553195000000001</v>
      </c>
      <c r="M13" s="68">
        <v>0.69704540000000004</v>
      </c>
      <c r="N13" s="68">
        <v>0.47387805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0.22706900000000002</v>
      </c>
      <c r="F14" s="97">
        <v>0.1123914</v>
      </c>
      <c r="G14" s="97">
        <v>0.84306499999999984</v>
      </c>
      <c r="H14" s="97">
        <v>0.74125002999999989</v>
      </c>
      <c r="I14" s="97">
        <v>0.49957899999999994</v>
      </c>
      <c r="J14" s="97">
        <v>0.36742499999999995</v>
      </c>
      <c r="K14" s="97">
        <v>0.82587499999999991</v>
      </c>
      <c r="L14" s="97">
        <v>0.25098700000000002</v>
      </c>
      <c r="M14" s="97">
        <v>0.23497999999999997</v>
      </c>
      <c r="N14" s="97">
        <v>0.15860000000000002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5.2000000000000005E-2</v>
      </c>
      <c r="F16" s="68">
        <v>6.4439999999999997E-2</v>
      </c>
      <c r="G16" s="68">
        <v>6.9000000000000006E-2</v>
      </c>
      <c r="H16" s="68">
        <v>0.11214441999999999</v>
      </c>
      <c r="I16" s="68">
        <v>9.6544000000000005E-2</v>
      </c>
      <c r="J16" s="68">
        <v>0.24975422999999999</v>
      </c>
      <c r="K16" s="68">
        <v>0.02</v>
      </c>
      <c r="L16" s="68">
        <v>0.10933099</v>
      </c>
      <c r="M16" s="68">
        <v>2.6855589999999999E-2</v>
      </c>
      <c r="N16" s="68">
        <v>9.2369220000000002E-2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54.897821850000007</v>
      </c>
      <c r="F17" s="68">
        <v>36.368997410000013</v>
      </c>
      <c r="G17" s="68">
        <v>58.120313259999996</v>
      </c>
      <c r="H17" s="68">
        <v>68.689881100000008</v>
      </c>
      <c r="I17" s="68">
        <v>78.76208321999998</v>
      </c>
      <c r="J17" s="68">
        <v>36.441314050000003</v>
      </c>
      <c r="K17" s="68">
        <v>34.728020960000002</v>
      </c>
      <c r="L17" s="68">
        <v>49.263535379999993</v>
      </c>
      <c r="M17" s="68">
        <v>33.36287403</v>
      </c>
      <c r="N17" s="68">
        <v>27.043401649999996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54.897821850000007</v>
      </c>
      <c r="F18" s="68">
        <v>36.368997410000013</v>
      </c>
      <c r="G18" s="68">
        <v>58.120313259999996</v>
      </c>
      <c r="H18" s="68">
        <v>68.689881100000008</v>
      </c>
      <c r="I18" s="68">
        <v>78.76208321999998</v>
      </c>
      <c r="J18" s="68">
        <v>36.441314050000003</v>
      </c>
      <c r="K18" s="68">
        <v>34.728020960000002</v>
      </c>
      <c r="L18" s="68">
        <v>49.263535379999993</v>
      </c>
      <c r="M18" s="68">
        <v>33.36287403</v>
      </c>
      <c r="N18" s="68">
        <v>27.043401649999996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-179.10261709000002</v>
      </c>
      <c r="F22" s="68">
        <v>-193.95733794</v>
      </c>
      <c r="G22" s="68">
        <v>1195.6731679899997</v>
      </c>
      <c r="H22" s="68">
        <v>458.7057087500001</v>
      </c>
      <c r="I22" s="68">
        <v>377.89276799000004</v>
      </c>
      <c r="J22" s="68">
        <v>-1052.8937116300001</v>
      </c>
      <c r="K22" s="68">
        <v>1507.9292733099999</v>
      </c>
      <c r="L22" s="68">
        <v>-464.60446780999996</v>
      </c>
      <c r="M22" s="68">
        <v>58.771671410000089</v>
      </c>
      <c r="N22" s="68">
        <v>-858.79045317999987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-192.10261709000002</v>
      </c>
      <c r="F24" s="72">
        <v>-175.95733794</v>
      </c>
      <c r="G24" s="72">
        <v>1170.6731679899997</v>
      </c>
      <c r="H24" s="72">
        <v>459.10770875000009</v>
      </c>
      <c r="I24" s="72">
        <v>70.361912349999997</v>
      </c>
      <c r="J24" s="72">
        <v>-477.89104571000013</v>
      </c>
      <c r="K24" s="72">
        <v>805.06719578999991</v>
      </c>
      <c r="L24" s="72">
        <v>-3.3640484399999604</v>
      </c>
      <c r="M24" s="72">
        <v>-264.39955733000005</v>
      </c>
      <c r="N24" s="72">
        <v>-676.10608739999998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13</v>
      </c>
      <c r="F25" s="68">
        <v>-18</v>
      </c>
      <c r="G25" s="68">
        <v>25</v>
      </c>
      <c r="H25" s="68">
        <v>-0.40200000000000002</v>
      </c>
      <c r="I25" s="68">
        <v>-25</v>
      </c>
      <c r="J25" s="68">
        <v>0</v>
      </c>
      <c r="K25" s="68">
        <v>11.022805829999999</v>
      </c>
      <c r="L25" s="68">
        <v>33.039729180000002</v>
      </c>
      <c r="M25" s="68">
        <v>11.550310489999998</v>
      </c>
      <c r="N25" s="68">
        <v>4.3121046099999987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332.53085564000008</v>
      </c>
      <c r="J30" s="72">
        <v>-575.00266592000003</v>
      </c>
      <c r="K30" s="72">
        <v>691.83927169000003</v>
      </c>
      <c r="L30" s="72">
        <v>-494.28014855000004</v>
      </c>
      <c r="M30" s="72">
        <v>311.6209182500001</v>
      </c>
      <c r="N30" s="72">
        <v>-186.99647038999996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-179.10261709000002</v>
      </c>
      <c r="F31" s="72">
        <v>-193.95733794</v>
      </c>
      <c r="G31" s="72">
        <v>1195.6731679899997</v>
      </c>
      <c r="H31" s="72">
        <v>458.7057087500001</v>
      </c>
      <c r="I31" s="72">
        <v>377.89276799000004</v>
      </c>
      <c r="J31" s="72">
        <v>-1052.8937116300001</v>
      </c>
      <c r="K31" s="72">
        <v>1507.9292733099999</v>
      </c>
      <c r="L31" s="72">
        <v>-464.60446780999996</v>
      </c>
      <c r="M31" s="72">
        <v>58.771671410000089</v>
      </c>
      <c r="N31" s="72">
        <v>-858.79045317999987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-192.10261709000002</v>
      </c>
      <c r="F33" s="97">
        <v>-175.95733794</v>
      </c>
      <c r="G33" s="97">
        <v>1170.6731679899997</v>
      </c>
      <c r="H33" s="97">
        <v>459.10770875000009</v>
      </c>
      <c r="I33" s="97">
        <v>70.361912349999997</v>
      </c>
      <c r="J33" s="97">
        <v>-477.89104571000013</v>
      </c>
      <c r="K33" s="97">
        <v>805.06719578999991</v>
      </c>
      <c r="L33" s="97">
        <v>-3.3640484399999604</v>
      </c>
      <c r="M33" s="97">
        <v>-264.39955733000005</v>
      </c>
      <c r="N33" s="97">
        <v>-676.10608739999998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13</v>
      </c>
      <c r="F34" s="97">
        <v>-18</v>
      </c>
      <c r="G34" s="97">
        <v>25</v>
      </c>
      <c r="H34" s="97">
        <v>-0.40200000000000002</v>
      </c>
      <c r="I34" s="97">
        <v>-25</v>
      </c>
      <c r="J34" s="97">
        <v>0</v>
      </c>
      <c r="K34" s="97">
        <v>11.022805829999999</v>
      </c>
      <c r="L34" s="97">
        <v>33.039729180000002</v>
      </c>
      <c r="M34" s="97">
        <v>11.550310489999998</v>
      </c>
      <c r="N34" s="97">
        <v>4.3121046099999987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332.53085564000008</v>
      </c>
      <c r="J39" s="68">
        <v>-575.00266592000003</v>
      </c>
      <c r="K39" s="68">
        <v>691.83927169000003</v>
      </c>
      <c r="L39" s="68">
        <v>-494.28014855000004</v>
      </c>
      <c r="M39" s="68">
        <v>311.6209182500001</v>
      </c>
      <c r="N39" s="68">
        <v>-186.99647038999996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-341.66102735999999</v>
      </c>
      <c r="F49" s="68">
        <v>-562.02579458000014</v>
      </c>
      <c r="G49" s="68">
        <v>37.308279950000028</v>
      </c>
      <c r="H49" s="68">
        <v>-39.026088079999994</v>
      </c>
      <c r="I49" s="68">
        <v>-125.07153569000003</v>
      </c>
      <c r="J49" s="68">
        <v>-393.69512884999995</v>
      </c>
      <c r="K49" s="68">
        <v>249.70827757000004</v>
      </c>
      <c r="L49" s="68">
        <v>145.45173435000001</v>
      </c>
      <c r="M49" s="68">
        <v>-218.52027741000001</v>
      </c>
      <c r="N49" s="68">
        <v>-540.47701756999993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-337.02795491999996</v>
      </c>
      <c r="F53" s="68">
        <v>-552.95278506000022</v>
      </c>
      <c r="G53" s="68">
        <v>40.53965661000003</v>
      </c>
      <c r="H53" s="68">
        <v>-36.100856219999997</v>
      </c>
      <c r="I53" s="68">
        <v>-120.77787032000003</v>
      </c>
      <c r="J53" s="68">
        <v>-390.25512390999995</v>
      </c>
      <c r="K53" s="68">
        <v>251.56052994000001</v>
      </c>
      <c r="L53" s="68">
        <v>148.01568646999999</v>
      </c>
      <c r="M53" s="68">
        <v>-214.85459933000001</v>
      </c>
      <c r="N53" s="68">
        <v>-538.34370501000001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-4.6330724399999994</v>
      </c>
      <c r="F62" s="68">
        <v>-9.0730095200000012</v>
      </c>
      <c r="G62" s="68">
        <v>-3.2313766600000005</v>
      </c>
      <c r="H62" s="68">
        <v>-2.9252318599999994</v>
      </c>
      <c r="I62" s="68">
        <v>-4.2936653700000003</v>
      </c>
      <c r="J62" s="68">
        <v>-3.4400049400000001</v>
      </c>
      <c r="K62" s="68">
        <v>-1.85225237</v>
      </c>
      <c r="L62" s="68">
        <v>-2.5639521199999997</v>
      </c>
      <c r="M62" s="68">
        <v>-3.6656780799999997</v>
      </c>
      <c r="N62" s="68">
        <v>-2.1333125600000002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-341.66102735999999</v>
      </c>
      <c r="F63" s="68">
        <v>-562.02579458000014</v>
      </c>
      <c r="G63" s="68">
        <v>37.308279950000028</v>
      </c>
      <c r="H63" s="68">
        <v>-39.026088079999994</v>
      </c>
      <c r="I63" s="68">
        <v>-125.07153569000003</v>
      </c>
      <c r="J63" s="68">
        <v>-393.69512884999995</v>
      </c>
      <c r="K63" s="68">
        <v>249.70827757000004</v>
      </c>
      <c r="L63" s="68">
        <v>145.54173435000001</v>
      </c>
      <c r="M63" s="68">
        <v>-218.50757785000002</v>
      </c>
      <c r="N63" s="68">
        <v>-540.47701756999993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-337.02795491999996</v>
      </c>
      <c r="F66" s="68">
        <v>-552.95278506000022</v>
      </c>
      <c r="G66" s="68">
        <v>40.53965661000003</v>
      </c>
      <c r="H66" s="68">
        <v>-36.100856219999997</v>
      </c>
      <c r="I66" s="68">
        <v>-120.77787032000003</v>
      </c>
      <c r="J66" s="68">
        <v>-390.25512390999995</v>
      </c>
      <c r="K66" s="68">
        <v>251.56052994000001</v>
      </c>
      <c r="L66" s="68">
        <v>148.10568646999999</v>
      </c>
      <c r="M66" s="68">
        <v>-214.84189977000003</v>
      </c>
      <c r="N66" s="68">
        <v>-538.34370501000001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-4.6330724399999994</v>
      </c>
      <c r="F70" s="68">
        <v>-9.0730095200000012</v>
      </c>
      <c r="G70" s="68">
        <v>-3.2313766600000005</v>
      </c>
      <c r="H70" s="68">
        <v>-2.9252318599999994</v>
      </c>
      <c r="I70" s="68">
        <v>-4.2936653700000003</v>
      </c>
      <c r="J70" s="68">
        <v>-3.4400049400000001</v>
      </c>
      <c r="K70" s="68">
        <v>-1.85225237</v>
      </c>
      <c r="L70" s="68">
        <v>-2.5639521199999997</v>
      </c>
      <c r="M70" s="68">
        <v>-3.6656780799999997</v>
      </c>
      <c r="N70" s="68">
        <v>-2.1333125600000002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-0.09</v>
      </c>
      <c r="M71" s="68">
        <v>-1.269956E-2</v>
      </c>
      <c r="N71" s="68">
        <v>0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-0.09</v>
      </c>
      <c r="M75" s="68">
        <v>-1.269956E-2</v>
      </c>
      <c r="N75" s="68">
        <v>0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162.55841026999997</v>
      </c>
      <c r="F95" s="68">
        <v>368.06845664000008</v>
      </c>
      <c r="G95" s="68">
        <v>1158.3648880400001</v>
      </c>
      <c r="H95" s="68">
        <v>497.73179683000018</v>
      </c>
      <c r="I95" s="68">
        <v>502.96430368</v>
      </c>
      <c r="J95" s="68">
        <v>-659.19858278000015</v>
      </c>
      <c r="K95" s="68">
        <v>1258.2209957399996</v>
      </c>
      <c r="L95" s="68">
        <v>-610.05620215999966</v>
      </c>
      <c r="M95" s="68">
        <v>277.29194881999996</v>
      </c>
      <c r="N95" s="68">
        <v>-318.31343561000028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728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730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E1" zoomScale="90" zoomScaleNormal="90" workbookViewId="0">
      <selection activeCell="N6" sqref="N6:N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787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788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7"/>
      <c r="C6" s="188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</row>
    <row r="9" spans="2:14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I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Gobiernos Locales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562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563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11512.956508529998</v>
      </c>
      <c r="F8" s="96">
        <v>10400.521194749999</v>
      </c>
      <c r="G8" s="96">
        <v>10880.609197919999</v>
      </c>
      <c r="H8" s="96">
        <v>12024.96778805</v>
      </c>
      <c r="I8" s="96">
        <v>12699.868166180002</v>
      </c>
      <c r="J8" s="96">
        <v>14933.553566050001</v>
      </c>
      <c r="K8" s="96">
        <v>13239.194695689997</v>
      </c>
      <c r="L8" s="96">
        <v>16347.676248350001</v>
      </c>
      <c r="M8" s="96">
        <v>17609.100430579998</v>
      </c>
      <c r="N8" s="96">
        <v>20645.512055620002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3336.0382938400003</v>
      </c>
      <c r="F9" s="127">
        <v>2352.9160795299999</v>
      </c>
      <c r="G9" s="127">
        <v>3557.32131381</v>
      </c>
      <c r="H9" s="127">
        <v>3783.082276430001</v>
      </c>
      <c r="I9" s="127">
        <v>3759.276869230001</v>
      </c>
      <c r="J9" s="127">
        <v>4154.2943254100001</v>
      </c>
      <c r="K9" s="127">
        <v>4109.8299473099996</v>
      </c>
      <c r="L9" s="127">
        <v>4381.9367303999998</v>
      </c>
      <c r="M9" s="127">
        <v>4819.4595858699995</v>
      </c>
      <c r="N9" s="127">
        <v>5095.3127057599995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1928.3826804099999</v>
      </c>
      <c r="F10" s="68">
        <v>1061.5997673099998</v>
      </c>
      <c r="G10" s="68">
        <v>2194.8962485399998</v>
      </c>
      <c r="H10" s="68">
        <v>2297.0432753500004</v>
      </c>
      <c r="I10" s="68">
        <v>2071.8542330000005</v>
      </c>
      <c r="J10" s="68">
        <v>2189.9369429099997</v>
      </c>
      <c r="K10" s="68">
        <v>2175.9839016000001</v>
      </c>
      <c r="L10" s="68">
        <v>2302.9509067099998</v>
      </c>
      <c r="M10" s="68">
        <v>2592.8530714400003</v>
      </c>
      <c r="N10" s="68">
        <v>2734.2028475499997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0.24964000000000003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798.74977681000007</v>
      </c>
      <c r="F12" s="68">
        <v>750.56092089999981</v>
      </c>
      <c r="G12" s="68">
        <v>859.98080447000018</v>
      </c>
      <c r="H12" s="68">
        <v>930.32869537999989</v>
      </c>
      <c r="I12" s="68">
        <v>1083.6659117000002</v>
      </c>
      <c r="J12" s="68">
        <v>1240.6140589200002</v>
      </c>
      <c r="K12" s="68">
        <v>1288.7283448100002</v>
      </c>
      <c r="L12" s="68">
        <v>1182.7645012</v>
      </c>
      <c r="M12" s="68">
        <v>1315.4152298899999</v>
      </c>
      <c r="N12" s="68">
        <v>1491.98279897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1.8168402300000002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6.7514370500000007</v>
      </c>
      <c r="F14" s="97">
        <v>3.7608159699999995</v>
      </c>
      <c r="G14" s="97">
        <v>11.605712979999998</v>
      </c>
      <c r="H14" s="97">
        <v>7.1899305099999999</v>
      </c>
      <c r="I14" s="97">
        <v>5.0090777300000005</v>
      </c>
      <c r="J14" s="97">
        <v>9.1717720399999987</v>
      </c>
      <c r="K14" s="97">
        <v>6.8437637999999996</v>
      </c>
      <c r="L14" s="97">
        <v>5.8914354500000004</v>
      </c>
      <c r="M14" s="97">
        <v>6.4220074099999991</v>
      </c>
      <c r="N14" s="97">
        <v>7.9720532200000012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357.23649593999994</v>
      </c>
      <c r="F15" s="68">
        <v>335.62976659999998</v>
      </c>
      <c r="G15" s="68">
        <v>338.54617829</v>
      </c>
      <c r="H15" s="68">
        <v>371.04841676000012</v>
      </c>
      <c r="I15" s="68">
        <v>406.70566285000001</v>
      </c>
      <c r="J15" s="68">
        <v>561.32816989000003</v>
      </c>
      <c r="K15" s="68">
        <v>512.57204826999998</v>
      </c>
      <c r="L15" s="68">
        <v>745.75246019999986</v>
      </c>
      <c r="M15" s="68">
        <v>780.44657690999998</v>
      </c>
      <c r="N15" s="68">
        <v>771.3658160199999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243.16624544000001</v>
      </c>
      <c r="F16" s="68">
        <v>197.12306195000002</v>
      </c>
      <c r="G16" s="68">
        <v>150.06195519999997</v>
      </c>
      <c r="H16" s="68">
        <v>167.76258808</v>
      </c>
      <c r="I16" s="68">
        <v>189.87557602000001</v>
      </c>
      <c r="J16" s="68">
        <v>151.20660805</v>
      </c>
      <c r="K16" s="68">
        <v>121.32012767999997</v>
      </c>
      <c r="L16" s="68">
        <v>141.11347780999998</v>
      </c>
      <c r="M16" s="68">
        <v>121.36969187000001</v>
      </c>
      <c r="N16" s="68">
        <v>87.47000143999999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4.4930695699999994</v>
      </c>
      <c r="F18" s="132">
        <v>3.8682940800000001</v>
      </c>
      <c r="G18" s="132">
        <v>3.9956746300000003</v>
      </c>
      <c r="H18" s="132">
        <v>4.5952636900000003</v>
      </c>
      <c r="I18" s="132">
        <v>5.21796053</v>
      </c>
      <c r="J18" s="132">
        <v>4.2976689100000005</v>
      </c>
      <c r="K18" s="132">
        <v>2.6829729299999996</v>
      </c>
      <c r="L18" s="132">
        <v>2.6243166700000002</v>
      </c>
      <c r="M18" s="132">
        <v>3.81451457</v>
      </c>
      <c r="N18" s="132">
        <v>4.4527306099999997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3.2479999999999995E-2</v>
      </c>
      <c r="F19" s="68">
        <v>0.16482826000000003</v>
      </c>
      <c r="G19" s="68">
        <v>0</v>
      </c>
      <c r="H19" s="68">
        <v>9.7464999999999996E-2</v>
      </c>
      <c r="I19" s="68">
        <v>0.11449999999999999</v>
      </c>
      <c r="J19" s="68">
        <v>0.16434013</v>
      </c>
      <c r="K19" s="68">
        <v>0.19272219000000004</v>
      </c>
      <c r="L19" s="68">
        <v>1.3739099999999999E-3</v>
      </c>
      <c r="M19" s="68">
        <v>0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4.4470467299999994</v>
      </c>
      <c r="F20" s="68">
        <v>3.70082982</v>
      </c>
      <c r="G20" s="68">
        <v>3.6531733000000002</v>
      </c>
      <c r="H20" s="68">
        <v>4.1077744000000003</v>
      </c>
      <c r="I20" s="68">
        <v>4.3820972100000004</v>
      </c>
      <c r="J20" s="68">
        <v>3.4556297100000006</v>
      </c>
      <c r="K20" s="68">
        <v>1.9270194699999998</v>
      </c>
      <c r="L20" s="68">
        <v>2.43294276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9.8000000000000032E-2</v>
      </c>
      <c r="I21" s="68">
        <v>0</v>
      </c>
      <c r="J21" s="68">
        <v>0</v>
      </c>
      <c r="K21" s="68">
        <v>0</v>
      </c>
      <c r="L21" s="68">
        <v>1E-3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0</v>
      </c>
      <c r="H23" s="72">
        <v>0.12573727000000001</v>
      </c>
      <c r="I23" s="72">
        <v>0.60919676</v>
      </c>
      <c r="J23" s="72">
        <v>0.65744906999999997</v>
      </c>
      <c r="K23" s="72">
        <v>0.36156268000000003</v>
      </c>
      <c r="L23" s="72">
        <v>0.18900000000000003</v>
      </c>
      <c r="M23" s="72">
        <v>0.55923078999999998</v>
      </c>
      <c r="N23" s="72">
        <v>1.2955123899999998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356.40392587000002</v>
      </c>
      <c r="F24" s="133">
        <v>373.38757827000006</v>
      </c>
      <c r="G24" s="133">
        <v>411.53010276000009</v>
      </c>
      <c r="H24" s="133">
        <v>482.09737774000001</v>
      </c>
      <c r="I24" s="133">
        <v>511.65553461999997</v>
      </c>
      <c r="J24" s="133">
        <v>535.32443065999996</v>
      </c>
      <c r="K24" s="133">
        <v>611.65456165000001</v>
      </c>
      <c r="L24" s="133">
        <v>700.23482283999999</v>
      </c>
      <c r="M24" s="133">
        <v>742.04865107000001</v>
      </c>
      <c r="N24" s="133">
        <v>878.31218242000023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255.80449172000002</v>
      </c>
      <c r="F25" s="68">
        <v>272.70769441000004</v>
      </c>
      <c r="G25" s="68">
        <v>307.41620833000002</v>
      </c>
      <c r="H25" s="68">
        <v>321.48209983000004</v>
      </c>
      <c r="I25" s="68">
        <v>333.95217478000001</v>
      </c>
      <c r="J25" s="68">
        <v>347.77013008</v>
      </c>
      <c r="K25" s="68">
        <v>403.37397041999998</v>
      </c>
      <c r="L25" s="68">
        <v>508.49542738000002</v>
      </c>
      <c r="M25" s="68">
        <v>533.69801837000011</v>
      </c>
      <c r="N25" s="68">
        <v>637.60605677000012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19.614818409999998</v>
      </c>
      <c r="F26" s="97">
        <v>19.294172789999998</v>
      </c>
      <c r="G26" s="97">
        <v>20.006089780000003</v>
      </c>
      <c r="H26" s="97">
        <v>18.719949150000001</v>
      </c>
      <c r="I26" s="97">
        <v>20.716244850000002</v>
      </c>
      <c r="J26" s="97">
        <v>20.147057620000002</v>
      </c>
      <c r="K26" s="97">
        <v>28.856104509999994</v>
      </c>
      <c r="L26" s="97">
        <v>21.500458859999998</v>
      </c>
      <c r="M26" s="97">
        <v>21.49742964</v>
      </c>
      <c r="N26" s="97">
        <v>22.096739189999997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19.620083749999999</v>
      </c>
      <c r="F27" s="68">
        <v>22.04143728</v>
      </c>
      <c r="G27" s="68">
        <v>22.17701615</v>
      </c>
      <c r="H27" s="68">
        <v>34.129562160000006</v>
      </c>
      <c r="I27" s="68">
        <v>38.903184540000005</v>
      </c>
      <c r="J27" s="68">
        <v>43.535516799999996</v>
      </c>
      <c r="K27" s="68">
        <v>41.554625509999994</v>
      </c>
      <c r="L27" s="68">
        <v>46.854792069999995</v>
      </c>
      <c r="M27" s="68">
        <v>53.378361510000005</v>
      </c>
      <c r="N27" s="68">
        <v>58.579593299999985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4.535E-3</v>
      </c>
      <c r="F28" s="68">
        <v>0</v>
      </c>
      <c r="G28" s="68">
        <v>2.1665E-2</v>
      </c>
      <c r="H28" s="68">
        <v>0</v>
      </c>
      <c r="I28" s="68">
        <v>0</v>
      </c>
      <c r="J28" s="68">
        <v>4.3679999999999997E-2</v>
      </c>
      <c r="K28" s="68">
        <v>2.9750350000000002E-2</v>
      </c>
      <c r="L28" s="68">
        <v>0</v>
      </c>
      <c r="M28" s="68">
        <v>0</v>
      </c>
      <c r="N28" s="68">
        <v>7.2780419999999998E-2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1.5486818600000001</v>
      </c>
      <c r="F29" s="68">
        <v>1.6741591400000002</v>
      </c>
      <c r="G29" s="68">
        <v>0.83920012999999993</v>
      </c>
      <c r="H29" s="68">
        <v>1.8625947899999999</v>
      </c>
      <c r="I29" s="68">
        <v>0.80793455000000014</v>
      </c>
      <c r="J29" s="68">
        <v>0.96091136999999993</v>
      </c>
      <c r="K29" s="68">
        <v>2.6449249200000002</v>
      </c>
      <c r="L29" s="68">
        <v>1.1718913100000001</v>
      </c>
      <c r="M29" s="68">
        <v>1.7551767899999999</v>
      </c>
      <c r="N29" s="68">
        <v>1.9211044899999998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59.811315130000004</v>
      </c>
      <c r="F30" s="72">
        <v>57.670114649999995</v>
      </c>
      <c r="G30" s="72">
        <v>61.069923370000005</v>
      </c>
      <c r="H30" s="72">
        <v>105.90317180999999</v>
      </c>
      <c r="I30" s="72">
        <v>117.2759959</v>
      </c>
      <c r="J30" s="72">
        <v>122.86713478999999</v>
      </c>
      <c r="K30" s="72">
        <v>135.19518594000002</v>
      </c>
      <c r="L30" s="72">
        <v>122.21225322000002</v>
      </c>
      <c r="M30" s="72">
        <v>131.71966476</v>
      </c>
      <c r="N30" s="72">
        <v>158.03590825000001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2933.19952719</v>
      </c>
      <c r="F31" s="133">
        <v>3006.764811269999</v>
      </c>
      <c r="G31" s="133">
        <v>2694.4410971599991</v>
      </c>
      <c r="H31" s="133">
        <v>2709.0772503299995</v>
      </c>
      <c r="I31" s="133">
        <v>2663.3716933100009</v>
      </c>
      <c r="J31" s="133">
        <v>2993.7569388100005</v>
      </c>
      <c r="K31" s="133">
        <v>2642.9692036199999</v>
      </c>
      <c r="L31" s="133">
        <v>4009.6228861800005</v>
      </c>
      <c r="M31" s="133">
        <v>4206.2613270700003</v>
      </c>
      <c r="N31" s="133">
        <v>5236.4735913500008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177.08236300000002</v>
      </c>
      <c r="F32" s="72">
        <v>225.14109313999998</v>
      </c>
      <c r="G32" s="72">
        <v>202.66247873</v>
      </c>
      <c r="H32" s="72">
        <v>238.55388767999997</v>
      </c>
      <c r="I32" s="72">
        <v>240.95191797999993</v>
      </c>
      <c r="J32" s="72">
        <v>246.60430539999999</v>
      </c>
      <c r="K32" s="72">
        <v>265.97568583999998</v>
      </c>
      <c r="L32" s="72">
        <v>361.10345513999999</v>
      </c>
      <c r="M32" s="72">
        <v>412.62203291999998</v>
      </c>
      <c r="N32" s="72">
        <v>477.25286073999996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53.689298609999994</v>
      </c>
      <c r="F33" s="97">
        <v>54.053887539999984</v>
      </c>
      <c r="G33" s="97">
        <v>44.040519599999996</v>
      </c>
      <c r="H33" s="97">
        <v>41.679382290000007</v>
      </c>
      <c r="I33" s="97">
        <v>44.770682879999995</v>
      </c>
      <c r="J33" s="97">
        <v>40.507923689999998</v>
      </c>
      <c r="K33" s="97">
        <v>36.552175099999999</v>
      </c>
      <c r="L33" s="97">
        <v>71.505903480000001</v>
      </c>
      <c r="M33" s="97">
        <v>81.609818149999995</v>
      </c>
      <c r="N33" s="97">
        <v>84.148909030000013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64.880085039999997</v>
      </c>
      <c r="F34" s="97">
        <v>109.82507416000003</v>
      </c>
      <c r="G34" s="97">
        <v>67.131978650000008</v>
      </c>
      <c r="H34" s="97">
        <v>79.458205669999984</v>
      </c>
      <c r="I34" s="97">
        <v>75.376810939999999</v>
      </c>
      <c r="J34" s="97">
        <v>90.586554379999995</v>
      </c>
      <c r="K34" s="97">
        <v>90.623538269999983</v>
      </c>
      <c r="L34" s="97">
        <v>93.151816459999992</v>
      </c>
      <c r="M34" s="97">
        <v>99.80292335999998</v>
      </c>
      <c r="N34" s="97">
        <v>130.63067586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32.347078089999997</v>
      </c>
      <c r="F35" s="68">
        <v>9.4220492699999987</v>
      </c>
      <c r="G35" s="68">
        <v>5.3466797600000007</v>
      </c>
      <c r="H35" s="68">
        <v>6.5561108800000003</v>
      </c>
      <c r="I35" s="68">
        <v>8.4775187999999986</v>
      </c>
      <c r="J35" s="68">
        <v>4.6943707699999999</v>
      </c>
      <c r="K35" s="68">
        <v>4.7956935200000004</v>
      </c>
      <c r="L35" s="68">
        <v>12.336635390000001</v>
      </c>
      <c r="M35" s="68">
        <v>13.735801970000002</v>
      </c>
      <c r="N35" s="68">
        <v>22.0307514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2531.1965486200002</v>
      </c>
      <c r="F36" s="68">
        <v>2532.1130350699996</v>
      </c>
      <c r="G36" s="68">
        <v>2293.9969249699998</v>
      </c>
      <c r="H36" s="68">
        <v>2272.8423729400001</v>
      </c>
      <c r="I36" s="68">
        <v>2204.00701243</v>
      </c>
      <c r="J36" s="68">
        <v>2536.0068490900003</v>
      </c>
      <c r="K36" s="68">
        <v>2160.4104087400001</v>
      </c>
      <c r="L36" s="68">
        <v>3337.1458281600003</v>
      </c>
      <c r="M36" s="68">
        <v>3414.7018852400001</v>
      </c>
      <c r="N36" s="68">
        <v>4291.4174357500005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11.256990829999999</v>
      </c>
      <c r="F37" s="97">
        <v>12.457141310000003</v>
      </c>
      <c r="G37" s="97">
        <v>16.146493969999998</v>
      </c>
      <c r="H37" s="97">
        <v>14.073263180000001</v>
      </c>
      <c r="I37" s="97">
        <v>4.9121573600000001</v>
      </c>
      <c r="J37" s="97">
        <v>20.073198750000003</v>
      </c>
      <c r="K37" s="97">
        <v>11.49728406</v>
      </c>
      <c r="L37" s="97">
        <v>15.979097549999999</v>
      </c>
      <c r="M37" s="97">
        <v>22.287127899999994</v>
      </c>
      <c r="N37" s="97">
        <v>25.110779820000001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41.972794829999991</v>
      </c>
      <c r="F38" s="68">
        <v>39.814361330000004</v>
      </c>
      <c r="G38" s="68">
        <v>37.291292639999995</v>
      </c>
      <c r="H38" s="68">
        <v>35.556457589999994</v>
      </c>
      <c r="I38" s="68">
        <v>66.345940519999999</v>
      </c>
      <c r="J38" s="68">
        <v>42.034919620000004</v>
      </c>
      <c r="K38" s="68">
        <v>48.411139800000008</v>
      </c>
      <c r="L38" s="68">
        <v>51.92475357</v>
      </c>
      <c r="M38" s="68">
        <v>51.385234750000002</v>
      </c>
      <c r="N38" s="68">
        <v>64.313804279999999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0.30736458999999994</v>
      </c>
      <c r="F39" s="68">
        <v>1.6922357799999999</v>
      </c>
      <c r="G39" s="68">
        <v>0.87598878999999996</v>
      </c>
      <c r="H39" s="68">
        <v>0.57128500000000004</v>
      </c>
      <c r="I39" s="68">
        <v>1.05760224</v>
      </c>
      <c r="J39" s="68">
        <v>0.45558070999999989</v>
      </c>
      <c r="K39" s="68">
        <v>2.1798770900000002</v>
      </c>
      <c r="L39" s="68">
        <v>3.6134949699999996</v>
      </c>
      <c r="M39" s="68">
        <v>8.0098663800000001</v>
      </c>
      <c r="N39" s="68">
        <v>7.5526392000000024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20.46700358</v>
      </c>
      <c r="F40" s="68">
        <v>22.245933669999999</v>
      </c>
      <c r="G40" s="68">
        <v>26.948740049999998</v>
      </c>
      <c r="H40" s="68">
        <v>19.786285100000001</v>
      </c>
      <c r="I40" s="68">
        <v>17.472050159999998</v>
      </c>
      <c r="J40" s="68">
        <v>12.793236399999996</v>
      </c>
      <c r="K40" s="68">
        <v>22.523401200000002</v>
      </c>
      <c r="L40" s="68">
        <v>62.861901459999999</v>
      </c>
      <c r="M40" s="68">
        <v>102.10663640000001</v>
      </c>
      <c r="N40" s="68">
        <v>134.01573526999999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736.69840812000007</v>
      </c>
      <c r="F41" s="132">
        <v>789.17767059000005</v>
      </c>
      <c r="G41" s="132">
        <v>794.15576509999994</v>
      </c>
      <c r="H41" s="132">
        <v>997.50255855</v>
      </c>
      <c r="I41" s="132">
        <v>1212.3713760999999</v>
      </c>
      <c r="J41" s="132">
        <v>1575.7114648699999</v>
      </c>
      <c r="K41" s="132">
        <v>1303.2342532499999</v>
      </c>
      <c r="L41" s="132">
        <v>1486.80739004</v>
      </c>
      <c r="M41" s="132">
        <v>1594.2864580200001</v>
      </c>
      <c r="N41" s="132">
        <v>1941.0153740300002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292.02286454</v>
      </c>
      <c r="F42" s="68">
        <v>291.85668380000004</v>
      </c>
      <c r="G42" s="68">
        <v>287.90709744000003</v>
      </c>
      <c r="H42" s="68">
        <v>321.28855822999998</v>
      </c>
      <c r="I42" s="68">
        <v>467.91974286999999</v>
      </c>
      <c r="J42" s="68">
        <v>390.7697375699999</v>
      </c>
      <c r="K42" s="68">
        <v>402.81072760000001</v>
      </c>
      <c r="L42" s="68">
        <v>441.45439914000002</v>
      </c>
      <c r="M42" s="68">
        <v>490.12984509999995</v>
      </c>
      <c r="N42" s="68">
        <v>515.77829439999994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205.95205351000001</v>
      </c>
      <c r="F43" s="68">
        <v>219.42669868000002</v>
      </c>
      <c r="G43" s="68">
        <v>168.58967431999997</v>
      </c>
      <c r="H43" s="68">
        <v>312.77294254999998</v>
      </c>
      <c r="I43" s="68">
        <v>458.91444759000001</v>
      </c>
      <c r="J43" s="68">
        <v>674.78560200999982</v>
      </c>
      <c r="K43" s="68">
        <v>469.80947887000002</v>
      </c>
      <c r="L43" s="68">
        <v>599.5780972</v>
      </c>
      <c r="M43" s="68">
        <v>533.40805990000001</v>
      </c>
      <c r="N43" s="68">
        <v>785.09329911000009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68.010609660000014</v>
      </c>
      <c r="F44" s="68">
        <v>50.857193280000004</v>
      </c>
      <c r="G44" s="68">
        <v>71.12300685999999</v>
      </c>
      <c r="H44" s="68">
        <v>90.453030640000009</v>
      </c>
      <c r="I44" s="68">
        <v>97.736397449999998</v>
      </c>
      <c r="J44" s="68">
        <v>138.73320333000001</v>
      </c>
      <c r="K44" s="68">
        <v>113.45802622000001</v>
      </c>
      <c r="L44" s="68">
        <v>130.57552508000001</v>
      </c>
      <c r="M44" s="68">
        <v>157.63759031000001</v>
      </c>
      <c r="N44" s="68">
        <v>166.98712932999999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40.519997480000001</v>
      </c>
      <c r="F45" s="68">
        <v>42.569236550000007</v>
      </c>
      <c r="G45" s="68">
        <v>46.480716279999996</v>
      </c>
      <c r="H45" s="68">
        <v>38.434664990000009</v>
      </c>
      <c r="I45" s="68">
        <v>44.500750499999995</v>
      </c>
      <c r="J45" s="68">
        <v>52.547182279999994</v>
      </c>
      <c r="K45" s="68">
        <v>61.913999919999995</v>
      </c>
      <c r="L45" s="68">
        <v>56.951530149999996</v>
      </c>
      <c r="M45" s="68">
        <v>65.332939760000002</v>
      </c>
      <c r="N45" s="68">
        <v>70.12892866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5.0817542000000007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125.11112873</v>
      </c>
      <c r="F47" s="68">
        <v>173.62879445999999</v>
      </c>
      <c r="G47" s="68">
        <v>215.67356075000001</v>
      </c>
      <c r="H47" s="68">
        <v>230.92443464000004</v>
      </c>
      <c r="I47" s="68">
        <v>139.02663157000001</v>
      </c>
      <c r="J47" s="68">
        <v>309.10579883999998</v>
      </c>
      <c r="K47" s="68">
        <v>249.31135553000001</v>
      </c>
      <c r="L47" s="68">
        <v>252.59948793999999</v>
      </c>
      <c r="M47" s="68">
        <v>335.81199076999997</v>
      </c>
      <c r="N47" s="68">
        <v>394.44132302999998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2435.7584823299999</v>
      </c>
      <c r="F48" s="132">
        <v>2170.34869205</v>
      </c>
      <c r="G48" s="132">
        <v>1839.84145696</v>
      </c>
      <c r="H48" s="132">
        <v>2087.1844044500003</v>
      </c>
      <c r="I48" s="132">
        <v>2291.6409539900005</v>
      </c>
      <c r="J48" s="132">
        <v>2902.00379217</v>
      </c>
      <c r="K48" s="132">
        <v>2469.8328007300001</v>
      </c>
      <c r="L48" s="132">
        <v>3434.3564484599997</v>
      </c>
      <c r="M48" s="132">
        <v>3767.9214572599994</v>
      </c>
      <c r="N48" s="132">
        <v>4309.5371030300003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291.07699974999997</v>
      </c>
      <c r="F49" s="68">
        <v>215.94966578</v>
      </c>
      <c r="G49" s="68">
        <v>165.39778532999998</v>
      </c>
      <c r="H49" s="68">
        <v>218.45910705000003</v>
      </c>
      <c r="I49" s="68">
        <v>247.96634418999997</v>
      </c>
      <c r="J49" s="68">
        <v>297.38239668</v>
      </c>
      <c r="K49" s="68">
        <v>292.48257032000004</v>
      </c>
      <c r="L49" s="68">
        <v>396.44442352000004</v>
      </c>
      <c r="M49" s="68">
        <v>401.94884288000003</v>
      </c>
      <c r="N49" s="68">
        <v>427.88565767000006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538.03787444999989</v>
      </c>
      <c r="F50" s="68">
        <v>476.03267641000008</v>
      </c>
      <c r="G50" s="68">
        <v>401.10081147999995</v>
      </c>
      <c r="H50" s="68">
        <v>352.42393780000003</v>
      </c>
      <c r="I50" s="68">
        <v>379.33660466000009</v>
      </c>
      <c r="J50" s="68">
        <v>525.97021451000012</v>
      </c>
      <c r="K50" s="68">
        <v>432.10184000999999</v>
      </c>
      <c r="L50" s="68">
        <v>616.40716909000002</v>
      </c>
      <c r="M50" s="68">
        <v>614.30087441000012</v>
      </c>
      <c r="N50" s="68">
        <v>770.39098711999986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997.30235042000015</v>
      </c>
      <c r="F51" s="68">
        <v>976.21610002</v>
      </c>
      <c r="G51" s="68">
        <v>884.12207191000005</v>
      </c>
      <c r="H51" s="68">
        <v>1117.8159951400003</v>
      </c>
      <c r="I51" s="68">
        <v>1309.05939631</v>
      </c>
      <c r="J51" s="68">
        <v>1687.0583062399999</v>
      </c>
      <c r="K51" s="68">
        <v>1282.2208403</v>
      </c>
      <c r="L51" s="68">
        <v>1722.7583717799998</v>
      </c>
      <c r="M51" s="68">
        <v>1962.68541708</v>
      </c>
      <c r="N51" s="68">
        <v>2231.8705154300001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429.09426004999995</v>
      </c>
      <c r="F52" s="68">
        <v>326.17649611000002</v>
      </c>
      <c r="G52" s="68">
        <v>282.72570291</v>
      </c>
      <c r="H52" s="68">
        <v>277.35142858</v>
      </c>
      <c r="I52" s="68">
        <v>226.71929676999997</v>
      </c>
      <c r="J52" s="68">
        <v>212.40926428000003</v>
      </c>
      <c r="K52" s="68">
        <v>325.81833189000002</v>
      </c>
      <c r="L52" s="68">
        <v>403.48237705999998</v>
      </c>
      <c r="M52" s="68">
        <v>499.38158095999989</v>
      </c>
      <c r="N52" s="68">
        <v>545.66902869000012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17.862551200000002</v>
      </c>
      <c r="F53" s="68">
        <v>22.994375179999999</v>
      </c>
      <c r="G53" s="68">
        <v>15.139277940000001</v>
      </c>
      <c r="H53" s="68">
        <v>19.27289498</v>
      </c>
      <c r="I53" s="68">
        <v>8.4553332500000007</v>
      </c>
      <c r="J53" s="68">
        <v>17.686809610000001</v>
      </c>
      <c r="K53" s="68">
        <v>11.72626897</v>
      </c>
      <c r="L53" s="68">
        <v>15.281881390000001</v>
      </c>
      <c r="M53" s="68">
        <v>18.96341851</v>
      </c>
      <c r="N53" s="68">
        <v>17.152652979999999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162.38444646000005</v>
      </c>
      <c r="F54" s="68">
        <v>152.97937855000001</v>
      </c>
      <c r="G54" s="68">
        <v>91.355807389999995</v>
      </c>
      <c r="H54" s="68">
        <v>101.86104089999999</v>
      </c>
      <c r="I54" s="68">
        <v>120.10397880999999</v>
      </c>
      <c r="J54" s="68">
        <v>161.49680085000003</v>
      </c>
      <c r="K54" s="68">
        <v>125.48294923999998</v>
      </c>
      <c r="L54" s="68">
        <v>279.98222561999995</v>
      </c>
      <c r="M54" s="68">
        <v>270.64132341999999</v>
      </c>
      <c r="N54" s="68">
        <v>316.56826114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205.08970633999996</v>
      </c>
      <c r="F55" s="132">
        <v>183.18672656999999</v>
      </c>
      <c r="G55" s="132">
        <v>155.20413476000002</v>
      </c>
      <c r="H55" s="132">
        <v>238.54764118</v>
      </c>
      <c r="I55" s="132">
        <v>279.68641658000001</v>
      </c>
      <c r="J55" s="132">
        <v>347.53381729</v>
      </c>
      <c r="K55" s="132">
        <v>340.40197061999999</v>
      </c>
      <c r="L55" s="132">
        <v>360.96219856999994</v>
      </c>
      <c r="M55" s="132">
        <v>334.34612042999998</v>
      </c>
      <c r="N55" s="132">
        <v>462.70118858000001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2.5091576600000001</v>
      </c>
      <c r="F56" s="68">
        <v>2.4715384599999997</v>
      </c>
      <c r="G56" s="68">
        <v>3.7688124899999997</v>
      </c>
      <c r="H56" s="68">
        <v>2.3415795299999997</v>
      </c>
      <c r="I56" s="68">
        <v>1.8318864300000002</v>
      </c>
      <c r="J56" s="68">
        <v>2.3907334200000001</v>
      </c>
      <c r="K56" s="68">
        <v>6.9218335499999997</v>
      </c>
      <c r="L56" s="68">
        <v>2.2742996800000004</v>
      </c>
      <c r="M56" s="68">
        <v>1.8224856400000002</v>
      </c>
      <c r="N56" s="68">
        <v>13.170641009999999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11.221378909999999</v>
      </c>
      <c r="F57" s="68">
        <v>12.66739709</v>
      </c>
      <c r="G57" s="68">
        <v>10.753723190000001</v>
      </c>
      <c r="H57" s="68">
        <v>14.715651319999999</v>
      </c>
      <c r="I57" s="68">
        <v>21.259709039999997</v>
      </c>
      <c r="J57" s="68">
        <v>22.291974290000002</v>
      </c>
      <c r="K57" s="68">
        <v>20.111643950000001</v>
      </c>
      <c r="L57" s="68">
        <v>33.133020509999994</v>
      </c>
      <c r="M57" s="68">
        <v>25.57589102</v>
      </c>
      <c r="N57" s="68">
        <v>32.811280449999998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38.369875839999999</v>
      </c>
      <c r="F58" s="68">
        <v>30.636276680000002</v>
      </c>
      <c r="G58" s="68">
        <v>12.076836669999999</v>
      </c>
      <c r="H58" s="68">
        <v>22.6057901</v>
      </c>
      <c r="I58" s="68">
        <v>27.725638310000004</v>
      </c>
      <c r="J58" s="68">
        <v>25.013369119999997</v>
      </c>
      <c r="K58" s="68">
        <v>17.707448400000001</v>
      </c>
      <c r="L58" s="68">
        <v>43.211812380000012</v>
      </c>
      <c r="M58" s="68">
        <v>44.987112379999999</v>
      </c>
      <c r="N58" s="68">
        <v>60.031009429999997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89.481346799999997</v>
      </c>
      <c r="F59" s="68">
        <v>67.277791710000002</v>
      </c>
      <c r="G59" s="68">
        <v>71.928245419999996</v>
      </c>
      <c r="H59" s="68">
        <v>98.538420639999984</v>
      </c>
      <c r="I59" s="68">
        <v>136.85018936</v>
      </c>
      <c r="J59" s="68">
        <v>152.23613293000002</v>
      </c>
      <c r="K59" s="68">
        <v>162.73098235</v>
      </c>
      <c r="L59" s="68">
        <v>142.75074331999997</v>
      </c>
      <c r="M59" s="68">
        <v>135.8884329</v>
      </c>
      <c r="N59" s="68">
        <v>186.95013132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11.19447261</v>
      </c>
      <c r="K60" s="68">
        <v>5.6307880199999998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59.892597000000002</v>
      </c>
      <c r="F61" s="68">
        <v>61.264858869999998</v>
      </c>
      <c r="G61" s="68">
        <v>55.65499063</v>
      </c>
      <c r="H61" s="68">
        <v>93.887770020000005</v>
      </c>
      <c r="I61" s="68">
        <v>91.046987919999992</v>
      </c>
      <c r="J61" s="68">
        <v>134.40713491999998</v>
      </c>
      <c r="K61" s="68">
        <v>127.29927434999999</v>
      </c>
      <c r="L61" s="68">
        <v>127.18935827000003</v>
      </c>
      <c r="M61" s="68">
        <v>120.94870779000001</v>
      </c>
      <c r="N61" s="68">
        <v>161.93746511999998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578.28048755000009</v>
      </c>
      <c r="F62" s="132">
        <v>582.85550484000009</v>
      </c>
      <c r="G62" s="132">
        <v>514.57684112999993</v>
      </c>
      <c r="H62" s="132">
        <v>563.20952623000005</v>
      </c>
      <c r="I62" s="132">
        <v>692.92599374000008</v>
      </c>
      <c r="J62" s="132">
        <v>804.27279356999998</v>
      </c>
      <c r="K62" s="132">
        <v>535.94686833999992</v>
      </c>
      <c r="L62" s="132">
        <v>655.1080446200001</v>
      </c>
      <c r="M62" s="132">
        <v>842.85229565999998</v>
      </c>
      <c r="N62" s="132">
        <v>971.99098534999996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215.98989537</v>
      </c>
      <c r="F63" s="68">
        <v>203.54404054000003</v>
      </c>
      <c r="G63" s="68">
        <v>173.53407965999997</v>
      </c>
      <c r="H63" s="68">
        <v>210.75559497999998</v>
      </c>
      <c r="I63" s="68">
        <v>216.19806731</v>
      </c>
      <c r="J63" s="68">
        <v>252.57867390999999</v>
      </c>
      <c r="K63" s="68">
        <v>143.49431457999998</v>
      </c>
      <c r="L63" s="68">
        <v>186.3270364</v>
      </c>
      <c r="M63" s="68">
        <v>246.63271303999997</v>
      </c>
      <c r="N63" s="68">
        <v>300.77001627999999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100.51598663</v>
      </c>
      <c r="F64" s="68">
        <v>106.53550604</v>
      </c>
      <c r="G64" s="68">
        <v>87.737950399999988</v>
      </c>
      <c r="H64" s="68">
        <v>90.960785120000025</v>
      </c>
      <c r="I64" s="68">
        <v>115.85465874000002</v>
      </c>
      <c r="J64" s="68">
        <v>105.23306274000001</v>
      </c>
      <c r="K64" s="68">
        <v>73.215131939999992</v>
      </c>
      <c r="L64" s="68">
        <v>81.027894300000014</v>
      </c>
      <c r="M64" s="68">
        <v>113.59027033000001</v>
      </c>
      <c r="N64" s="68">
        <v>115.56021464999999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3.4657064000000002</v>
      </c>
      <c r="F65" s="68">
        <v>3.3128863499999994</v>
      </c>
      <c r="G65" s="68">
        <v>2.6908327000000001</v>
      </c>
      <c r="H65" s="68">
        <v>2.5249030599999998</v>
      </c>
      <c r="I65" s="68">
        <v>3.8315844000000006</v>
      </c>
      <c r="J65" s="68">
        <v>2.93828581</v>
      </c>
      <c r="K65" s="68">
        <v>3.8086429099999997</v>
      </c>
      <c r="L65" s="68">
        <v>3.6388176399999996</v>
      </c>
      <c r="M65" s="68">
        <v>3.7995735100000001</v>
      </c>
      <c r="N65" s="68">
        <v>4.0095289799999998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6.2246231300000003</v>
      </c>
      <c r="G66" s="68">
        <v>3.4058397100000004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249.39513078000004</v>
      </c>
      <c r="F68" s="68">
        <v>261.34116255999999</v>
      </c>
      <c r="G68" s="68">
        <v>246.76400029000001</v>
      </c>
      <c r="H68" s="68">
        <v>252.84315398999999</v>
      </c>
      <c r="I68" s="68">
        <v>352.81960805</v>
      </c>
      <c r="J68" s="68">
        <v>440.59696239999988</v>
      </c>
      <c r="K68" s="68">
        <v>314.04910820999999</v>
      </c>
      <c r="L68" s="68">
        <v>382.37244000000004</v>
      </c>
      <c r="M68" s="68">
        <v>476.15335854999995</v>
      </c>
      <c r="N68" s="68">
        <v>548.84536236999998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715.00518679999993</v>
      </c>
      <c r="F69" s="132">
        <v>689.57328985999982</v>
      </c>
      <c r="G69" s="132">
        <v>655.06046519999984</v>
      </c>
      <c r="H69" s="132">
        <v>896.80878041000017</v>
      </c>
      <c r="I69" s="132">
        <v>1005.9319823400001</v>
      </c>
      <c r="J69" s="132">
        <v>1372.0241834000001</v>
      </c>
      <c r="K69" s="132">
        <v>920.01740051000002</v>
      </c>
      <c r="L69" s="132">
        <v>1057.5845192900001</v>
      </c>
      <c r="M69" s="132">
        <v>985.52574662999996</v>
      </c>
      <c r="N69" s="132">
        <v>1371.7143562599999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456.95339969999992</v>
      </c>
      <c r="F70" s="68">
        <v>408.81013682999992</v>
      </c>
      <c r="G70" s="68">
        <v>392.13500343999993</v>
      </c>
      <c r="H70" s="68">
        <v>553.90043399000001</v>
      </c>
      <c r="I70" s="68">
        <v>628.84677413999998</v>
      </c>
      <c r="J70" s="68">
        <v>820.30594337000002</v>
      </c>
      <c r="K70" s="68">
        <v>575.01943955000013</v>
      </c>
      <c r="L70" s="68">
        <v>625.21194713</v>
      </c>
      <c r="M70" s="68">
        <v>620.82765698999992</v>
      </c>
      <c r="N70" s="68">
        <v>910.30799870999999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106.24443864999999</v>
      </c>
      <c r="F71" s="68">
        <v>104.71960107999999</v>
      </c>
      <c r="G71" s="68">
        <v>93.385724720000013</v>
      </c>
      <c r="H71" s="68">
        <v>150.47311488999998</v>
      </c>
      <c r="I71" s="68">
        <v>160.73182459</v>
      </c>
      <c r="J71" s="68">
        <v>254.14550155999993</v>
      </c>
      <c r="K71" s="68">
        <v>160.41370468</v>
      </c>
      <c r="L71" s="68">
        <v>211.73287456000003</v>
      </c>
      <c r="M71" s="68">
        <v>178.23169791000001</v>
      </c>
      <c r="N71" s="68">
        <v>203.42194220000002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9.5681107000000001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67.116578480000001</v>
      </c>
      <c r="K72" s="68">
        <v>35.898109260000005</v>
      </c>
      <c r="L72" s="68">
        <v>47.99723599</v>
      </c>
      <c r="M72" s="68">
        <v>30.313037680000001</v>
      </c>
      <c r="N72" s="68">
        <v>53.892241029999994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5.4734140099999999</v>
      </c>
      <c r="F73" s="68">
        <v>7.8446978300000012</v>
      </c>
      <c r="G73" s="68">
        <v>5.5026705700000011</v>
      </c>
      <c r="H73" s="68">
        <v>10.234707269999999</v>
      </c>
      <c r="I73" s="68">
        <v>11.536723149999998</v>
      </c>
      <c r="J73" s="68">
        <v>13.23541887</v>
      </c>
      <c r="K73" s="68">
        <v>5.1554522300000007</v>
      </c>
      <c r="L73" s="68">
        <v>34.465994520000002</v>
      </c>
      <c r="M73" s="68">
        <v>18.07570115</v>
      </c>
      <c r="N73" s="68">
        <v>14.621951939999999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34.303439730000001</v>
      </c>
      <c r="F74" s="68">
        <v>44.906632080000001</v>
      </c>
      <c r="G74" s="68">
        <v>32.75979384</v>
      </c>
      <c r="H74" s="68">
        <v>37.653086669999993</v>
      </c>
      <c r="I74" s="68">
        <v>51.039744999999996</v>
      </c>
      <c r="J74" s="68">
        <v>68.135704610000005</v>
      </c>
      <c r="K74" s="68">
        <v>45.786782009999996</v>
      </c>
      <c r="L74" s="68">
        <v>31.078324190000004</v>
      </c>
      <c r="M74" s="68">
        <v>39.691721150000006</v>
      </c>
      <c r="N74" s="68">
        <v>40.239828760000002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5.5390044300000003</v>
      </c>
      <c r="F75" s="68">
        <v>5.7276217800000007</v>
      </c>
      <c r="G75" s="68">
        <v>4.4620015200000003</v>
      </c>
      <c r="H75" s="68">
        <v>6.7081312900000007</v>
      </c>
      <c r="I75" s="68">
        <v>7.0640512700000011</v>
      </c>
      <c r="J75" s="68">
        <v>11.897752479999999</v>
      </c>
      <c r="K75" s="68">
        <v>6.7592772800000001</v>
      </c>
      <c r="L75" s="68">
        <v>6.1148822300000019</v>
      </c>
      <c r="M75" s="68">
        <v>7.5778063799999993</v>
      </c>
      <c r="N75" s="68">
        <v>8.7060338899999987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3.6909850200000007</v>
      </c>
      <c r="F76" s="68">
        <v>3.3461031200000004</v>
      </c>
      <c r="G76" s="68">
        <v>3.1008466499999998</v>
      </c>
      <c r="H76" s="68">
        <v>5.96020225</v>
      </c>
      <c r="I76" s="68">
        <v>13.307879740000001</v>
      </c>
      <c r="J76" s="68">
        <v>11.955110520000003</v>
      </c>
      <c r="K76" s="68">
        <v>9.7505935899999994</v>
      </c>
      <c r="L76" s="68">
        <v>10.144214869999999</v>
      </c>
      <c r="M76" s="68">
        <v>4.3614350899999996</v>
      </c>
      <c r="N76" s="68">
        <v>5.7704075300000008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93.232394560000017</v>
      </c>
      <c r="F77" s="68">
        <v>104.94801463</v>
      </c>
      <c r="G77" s="68">
        <v>103.76501102000002</v>
      </c>
      <c r="H77" s="68">
        <v>99.905248290000003</v>
      </c>
      <c r="I77" s="68">
        <v>98.410573900000017</v>
      </c>
      <c r="J77" s="68">
        <v>125.23217351000001</v>
      </c>
      <c r="K77" s="68">
        <v>81.234041910000016</v>
      </c>
      <c r="L77" s="68">
        <v>90.83904579999998</v>
      </c>
      <c r="M77" s="68">
        <v>86.446690279999999</v>
      </c>
      <c r="N77" s="68">
        <v>134.75395220000001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211.98942092000004</v>
      </c>
      <c r="F78" s="132">
        <v>248.44254769</v>
      </c>
      <c r="G78" s="132">
        <v>254.48234641000002</v>
      </c>
      <c r="H78" s="132">
        <v>262.86270904000003</v>
      </c>
      <c r="I78" s="132">
        <v>277.78938574</v>
      </c>
      <c r="J78" s="132">
        <v>244.33415095999996</v>
      </c>
      <c r="K78" s="132">
        <v>302.62471672999999</v>
      </c>
      <c r="L78" s="132">
        <v>258.43889128000001</v>
      </c>
      <c r="M78" s="132">
        <v>312.58427399999999</v>
      </c>
      <c r="N78" s="132">
        <v>374.00183823000009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7.1929701699999997</v>
      </c>
      <c r="F79" s="68">
        <v>1.03632714</v>
      </c>
      <c r="G79" s="68">
        <v>3.1930914599999998</v>
      </c>
      <c r="H79" s="68">
        <v>7.6139951300000011</v>
      </c>
      <c r="I79" s="68">
        <v>6.8838476899999987</v>
      </c>
      <c r="J79" s="68">
        <v>24.910954999999998</v>
      </c>
      <c r="K79" s="68">
        <v>26.772403450000002</v>
      </c>
      <c r="L79" s="68">
        <v>4.1580804899999997</v>
      </c>
      <c r="M79" s="68">
        <v>1.4590404100000001</v>
      </c>
      <c r="N79" s="68">
        <v>1.3383962400000002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80.489559249999999</v>
      </c>
      <c r="F80" s="68">
        <v>81.692917519999995</v>
      </c>
      <c r="G80" s="68">
        <v>93.770417329999987</v>
      </c>
      <c r="H80" s="68">
        <v>90.58297281000003</v>
      </c>
      <c r="I80" s="68">
        <v>97.136483339999998</v>
      </c>
      <c r="J80" s="68">
        <v>26.377943090000002</v>
      </c>
      <c r="K80" s="68">
        <v>34.377013149999996</v>
      </c>
      <c r="L80" s="68">
        <v>30.233946590000002</v>
      </c>
      <c r="M80" s="68">
        <v>28.275288799999998</v>
      </c>
      <c r="N80" s="68">
        <v>40.100786849999999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2.9710627599999997</v>
      </c>
      <c r="F81" s="68">
        <v>2.8500999999999999</v>
      </c>
      <c r="G81" s="68">
        <v>2.9833993600000008</v>
      </c>
      <c r="H81" s="68">
        <v>1.08148117</v>
      </c>
      <c r="I81" s="68">
        <v>1.03596021</v>
      </c>
      <c r="J81" s="68">
        <v>1.51263163</v>
      </c>
      <c r="K81" s="68">
        <v>0.82925962000000009</v>
      </c>
      <c r="L81" s="68">
        <v>3.8960570700000003</v>
      </c>
      <c r="M81" s="68">
        <v>4.1813520100000003</v>
      </c>
      <c r="N81" s="68">
        <v>6.8379593900000009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43.752786570000005</v>
      </c>
      <c r="F82" s="68">
        <v>47.377171049999994</v>
      </c>
      <c r="G82" s="68">
        <v>44.908572300000003</v>
      </c>
      <c r="H82" s="68">
        <v>57.532551599999998</v>
      </c>
      <c r="I82" s="68">
        <v>61.173554469999999</v>
      </c>
      <c r="J82" s="68">
        <v>88.928309720000001</v>
      </c>
      <c r="K82" s="68">
        <v>107.68680608000001</v>
      </c>
      <c r="L82" s="68">
        <v>100.87418284999998</v>
      </c>
      <c r="M82" s="68">
        <v>118.32261329999997</v>
      </c>
      <c r="N82" s="68">
        <v>157.47795108999998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16.494117970000001</v>
      </c>
      <c r="H83" s="68">
        <v>11.363923059999999</v>
      </c>
      <c r="I83" s="68">
        <v>11.012653020000002</v>
      </c>
      <c r="J83" s="68">
        <v>0.49888477000000009</v>
      </c>
      <c r="K83" s="68">
        <v>1.7585365400000004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10.856398560000001</v>
      </c>
      <c r="F84" s="68">
        <v>38.886562040000001</v>
      </c>
      <c r="G84" s="68">
        <v>22.737884090000001</v>
      </c>
      <c r="H84" s="68">
        <v>11.19768178</v>
      </c>
      <c r="I84" s="68">
        <v>8.5374765700000008</v>
      </c>
      <c r="J84" s="68">
        <v>7.7046858000000009</v>
      </c>
      <c r="K84" s="68">
        <v>1.9619149300000001</v>
      </c>
      <c r="L84" s="68">
        <v>7.5136236400000005</v>
      </c>
      <c r="M84" s="68">
        <v>17.57152769</v>
      </c>
      <c r="N84" s="68">
        <v>14.434296830000003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1.4107595600000002</v>
      </c>
      <c r="F85" s="68">
        <v>3.1905157700000002</v>
      </c>
      <c r="G85" s="68">
        <v>1.66238124</v>
      </c>
      <c r="H85" s="68">
        <v>2.3152521500000005</v>
      </c>
      <c r="I85" s="68">
        <v>4.3222102100000006</v>
      </c>
      <c r="J85" s="68">
        <v>2.2884373900000003</v>
      </c>
      <c r="K85" s="68">
        <v>3.7909112699999992</v>
      </c>
      <c r="L85" s="68">
        <v>2.1640266699999997</v>
      </c>
      <c r="M85" s="68">
        <v>4.7954990799999999</v>
      </c>
      <c r="N85" s="68">
        <v>16.410164339999998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0.96577808000000009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54.539952760000006</v>
      </c>
      <c r="F87" s="68">
        <v>61.365251340000007</v>
      </c>
      <c r="G87" s="68">
        <v>65.54590893999999</v>
      </c>
      <c r="H87" s="68">
        <v>80.209073259999997</v>
      </c>
      <c r="I87" s="68">
        <v>84.681948679999991</v>
      </c>
      <c r="J87" s="68">
        <v>88.563365849999997</v>
      </c>
      <c r="K87" s="68">
        <v>122.07290019</v>
      </c>
      <c r="L87" s="68">
        <v>105.15341384999999</v>
      </c>
      <c r="M87" s="68">
        <v>129.16854825999999</v>
      </c>
      <c r="N87" s="68">
        <v>132.26716231000003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2024-04-03T21:55:57Z</dcterms:modified>
</cp:coreProperties>
</file>