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act mayo 2024\EFP Honduras 2023\EFP Honduras 2023\"/>
    </mc:Choice>
  </mc:AlternateContent>
  <xr:revisionPtr revIDLastSave="0" documentId="8_{6326239C-B21E-4FCF-A7B8-3293D7334E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 s="1"/>
  <c r="J7" i="7" s="1"/>
  <c r="K7" i="7" s="1"/>
  <c r="L7" i="7" s="1"/>
  <c r="M7" i="7" s="1"/>
  <c r="N7" i="7" s="1"/>
  <c r="I7" i="6"/>
  <c r="J7" i="6" s="1"/>
  <c r="K7" i="6" s="1"/>
  <c r="L7" i="6" s="1"/>
  <c r="M7" i="6" s="1"/>
  <c r="N7" i="6" s="1"/>
  <c r="H7" i="6"/>
  <c r="I7" i="5"/>
  <c r="J7" i="5" s="1"/>
  <c r="K7" i="5" s="1"/>
  <c r="L7" i="5" s="1"/>
  <c r="M7" i="5" s="1"/>
  <c r="N7" i="5" s="1"/>
  <c r="H7" i="5"/>
  <c r="M6" i="10"/>
  <c r="L6" i="10"/>
  <c r="M6" i="9"/>
  <c r="L6" i="9"/>
  <c r="K7" i="3"/>
  <c r="L7" i="3" s="1"/>
  <c r="M7" i="3" s="1"/>
  <c r="N7" i="3" s="1"/>
  <c r="J7" i="3"/>
  <c r="I7" i="3"/>
  <c r="D2" i="9"/>
  <c r="D2" i="10"/>
  <c r="E2" i="4" l="1"/>
  <c r="E2" i="5"/>
  <c r="E2" i="6"/>
  <c r="E2" i="7"/>
  <c r="E2" i="3"/>
</calcChain>
</file>

<file path=xl/sharedStrings.xml><?xml version="1.0" encoding="utf-8"?>
<sst xmlns="http://schemas.openxmlformats.org/spreadsheetml/2006/main" count="1145" uniqueCount="646">
  <si>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</si>
  <si>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</si>
  <si>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</si>
  <si>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</si>
  <si>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</si>
  <si>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</si>
  <si>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</si>
  <si>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</si>
  <si>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</si>
  <si>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</si>
  <si>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</si>
  <si>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</si>
  <si>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</si>
  <si>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</si>
  <si>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</si>
  <si>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</si>
  <si>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</si>
  <si>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</si>
  <si>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</si>
  <si>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</si>
  <si>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</si>
  <si>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</si>
  <si>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</si>
  <si>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</si>
  <si>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</si>
  <si>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</si>
  <si>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</si>
  <si>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</si>
  <si>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</si>
  <si>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</si>
  <si>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</si>
  <si>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</si>
  <si>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</si>
  <si>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</si>
  <si>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</si>
  <si>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</si>
  <si>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</si>
  <si>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</si>
  <si>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</si>
  <si>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</si>
  <si>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</si>
  <si>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</si>
  <si>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</si>
  <si>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</si>
  <si>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</si>
  <si>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</si>
  <si>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</si>
  <si>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</si>
  <si>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</si>
  <si>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</si>
  <si>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</si>
  <si>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</si>
  <si>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</si>
  <si>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</si>
  <si>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</si>
  <si>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</si>
  <si>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</si>
  <si>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</si>
  <si>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</si>
  <si>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</si>
  <si>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</si>
  <si>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</si>
  <si>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</si>
  <si>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</si>
  <si>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</si>
  <si>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</si>
  <si>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</si>
  <si>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</si>
  <si>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</si>
  <si>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</si>
  <si>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</si>
  <si>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</si>
  <si>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</si>
  <si>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</si>
  <si>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</si>
  <si>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</si>
  <si>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</si>
  <si>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</si>
  <si>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</si>
  <si>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</si>
  <si>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</si>
  <si>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</si>
  <si>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</si>
  <si>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</si>
  <si>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</si>
  <si>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</si>
  <si>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</si>
  <si>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</si>
  <si>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</si>
  <si>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</si>
  <si>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</si>
  <si>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</si>
  <si>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</si>
  <si>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</si>
  <si>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</si>
  <si>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</si>
  <si>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</si>
  <si>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</si>
  <si>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</si>
  <si>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</si>
  <si>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</si>
  <si>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</si>
  <si>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</si>
  <si>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</si>
  <si>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</si>
  <si>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</si>
  <si>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</si>
  <si>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</si>
  <si>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</si>
  <si>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</si>
  <si>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</si>
  <si>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</si>
  <si>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</si>
  <si>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</si>
  <si>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</si>
  <si>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</si>
  <si>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</si>
  <si>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</si>
  <si>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</si>
  <si>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</si>
  <si>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</si>
  <si>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</si>
  <si>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</si>
  <si>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</si>
  <si>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</si>
  <si>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</si>
  <si>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</si>
  <si>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</si>
  <si>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</si>
  <si>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</si>
  <si>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</si>
  <si>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</si>
  <si>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</si>
  <si>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</si>
  <si>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</si>
  <si>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</si>
  <si>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</si>
  <si>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</si>
  <si>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</si>
  <si>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</si>
  <si>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</si>
  <si>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</si>
  <si>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</si>
  <si>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</si>
  <si>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</si>
  <si>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</si>
  <si>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</si>
  <si>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</si>
  <si>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</si>
  <si>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</si>
  <si>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</si>
  <si>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</si>
  <si>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</si>
  <si>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</si>
  <si>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</si>
  <si>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</si>
  <si>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</si>
  <si>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</si>
  <si>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</si>
  <si>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</si>
  <si>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</si>
  <si>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</si>
  <si>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</si>
  <si>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</si>
  <si>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</si>
  <si>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</si>
  <si>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</si>
  <si>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</si>
  <si>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</si>
  <si>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</si>
  <si>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</si>
  <si>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</si>
  <si>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</si>
  <si>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</si>
  <si>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</si>
  <si>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</si>
  <si>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</si>
  <si>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</si>
  <si>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</si>
  <si>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</si>
  <si>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</si>
  <si>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</si>
  <si>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</si>
  <si>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</si>
  <si>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</si>
  <si>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</si>
  <si>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</si>
  <si>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</si>
  <si>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</si>
  <si>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</si>
  <si>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</si>
  <si>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</si>
  <si>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</si>
  <si>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</si>
  <si>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</si>
  <si>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</si>
  <si>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</si>
  <si>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</si>
  <si>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</si>
  <si>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</si>
  <si>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</si>
  <si>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</si>
  <si>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</si>
  <si>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</si>
  <si>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</si>
  <si>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</si>
  <si>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</si>
  <si>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</si>
  <si>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</si>
  <si>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</si>
  <si>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</si>
  <si>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</si>
  <si>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</si>
  <si>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</si>
  <si>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</si>
  <si>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</si>
  <si>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</si>
  <si>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</si>
  <si>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</si>
  <si>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</si>
  <si>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</si>
  <si>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</si>
  <si>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</si>
  <si>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</si>
  <si>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</si>
  <si>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</si>
  <si>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</si>
  <si>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</si>
  <si>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</si>
  <si>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</si>
  <si>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</si>
  <si>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</si>
  <si>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</si>
  <si>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</si>
  <si>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</si>
  <si>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</si>
  <si>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</si>
  <si>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</si>
  <si>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</si>
  <si>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</si>
  <si>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</si>
  <si>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</si>
  <si>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</si>
  <si>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</si>
  <si>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</si>
  <si>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</si>
  <si>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</si>
  <si>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</si>
  <si>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</si>
  <si>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</si>
  <si>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</si>
  <si>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</si>
  <si>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</si>
  <si>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</si>
  <si>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</si>
  <si>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</si>
  <si>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</si>
  <si>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</si>
  <si>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</si>
  <si>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</si>
  <si>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</si>
  <si>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</si>
  <si>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</si>
  <si>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</si>
  <si>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</si>
  <si>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</si>
  <si>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</si>
  <si>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</si>
  <si>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</si>
  <si>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</si>
  <si>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</si>
  <si>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</si>
  <si>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</si>
  <si>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</si>
  <si>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</si>
  <si>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</si>
  <si>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</si>
  <si>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</si>
  <si>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</si>
  <si>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</si>
  <si>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</si>
  <si>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</si>
  <si>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</si>
  <si>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</si>
  <si>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</si>
  <si>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</si>
  <si>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</si>
  <si>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</si>
  <si>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</si>
  <si>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</si>
  <si>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</si>
  <si>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</si>
  <si>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</si>
  <si>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</si>
  <si>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</si>
  <si>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</si>
  <si>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</si>
  <si>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</si>
  <si>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</si>
  <si>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</si>
  <si>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</si>
  <si>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</si>
  <si>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</si>
  <si>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</si>
  <si>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</si>
  <si>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</si>
  <si>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</si>
  <si>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</si>
  <si>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</si>
  <si>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</si>
  <si>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</si>
  <si>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</si>
  <si>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</si>
  <si>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</si>
  <si>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</si>
  <si>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</si>
  <si>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</si>
  <si>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</si>
  <si>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</si>
  <si>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</si>
  <si>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</si>
  <si>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</si>
  <si>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</si>
  <si>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</si>
  <si>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</si>
  <si>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</si>
  <si>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</si>
  <si>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</si>
  <si>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</si>
  <si>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</si>
  <si>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</si>
  <si>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</si>
  <si>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</si>
  <si>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</si>
  <si>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</si>
  <si>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</si>
  <si>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</si>
  <si>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</si>
  <si>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</si>
  <si>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</si>
  <si>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</si>
  <si>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</si>
  <si>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</si>
  <si>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</si>
  <si>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</si>
  <si>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</si>
  <si>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</si>
  <si>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</si>
  <si>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</si>
  <si>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</si>
  <si>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</si>
  <si>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</si>
  <si>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</si>
  <si>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</si>
  <si>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</si>
  <si>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</si>
  <si>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</si>
  <si>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</si>
  <si>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</si>
  <si>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</si>
  <si>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</si>
  <si>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</si>
  <si>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</si>
  <si>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</si>
  <si>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</si>
  <si>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</si>
  <si>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</si>
  <si>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</si>
  <si>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</si>
  <si>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</si>
  <si>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</si>
  <si>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</si>
  <si>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</si>
  <si>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</si>
  <si>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</si>
  <si>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</si>
  <si>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</si>
  <si>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</si>
  <si>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</si>
  <si>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</si>
  <si>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</si>
  <si>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</si>
  <si>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</si>
  <si>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</si>
  <si>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</si>
  <si>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</si>
  <si>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</si>
  <si>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</si>
  <si>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</si>
  <si>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</si>
  <si>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</si>
  <si>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</si>
  <si>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</si>
  <si>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</si>
  <si>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</si>
  <si>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</si>
  <si>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</si>
  <si>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</si>
  <si>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</si>
  <si>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</si>
  <si>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</si>
  <si>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</si>
  <si>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</si>
  <si>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</si>
  <si>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</si>
  <si>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</si>
  <si>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</si>
  <si>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</si>
  <si>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</si>
  <si>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</si>
  <si>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</si>
  <si>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</si>
  <si>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</si>
  <si>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</si>
  <si>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</si>
  <si>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</si>
  <si>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</si>
  <si>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</si>
  <si>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</si>
  <si>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</si>
  <si>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</si>
  <si>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</si>
  <si>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</si>
  <si>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</si>
  <si>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</si>
  <si>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</si>
  <si>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</si>
  <si>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</si>
  <si>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</si>
  <si>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</si>
  <si>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</si>
  <si>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</si>
  <si>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</si>
  <si>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</si>
  <si>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</si>
  <si>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</si>
  <si>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</si>
  <si>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</si>
  <si>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</si>
  <si>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</si>
  <si>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</si>
  <si>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</si>
  <si>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</si>
  <si>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</si>
  <si>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</si>
  <si>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</si>
  <si>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</si>
  <si>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</si>
  <si>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</si>
  <si>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</si>
  <si>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</si>
  <si>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</si>
  <si>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</si>
  <si>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</si>
  <si>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</si>
  <si>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</si>
  <si>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</si>
  <si>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</si>
  <si>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</si>
  <si>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</si>
  <si>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</si>
  <si>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</si>
  <si>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</si>
  <si>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</si>
  <si>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</si>
  <si>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</si>
  <si>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</si>
  <si>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</si>
  <si>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</si>
  <si>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</si>
  <si>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</si>
  <si>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</si>
  <si>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</si>
  <si>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</si>
  <si>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</si>
  <si>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</si>
  <si>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</si>
  <si>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</si>
  <si>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</si>
  <si>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</si>
  <si>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</si>
  <si>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</si>
  <si>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</si>
  <si>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</si>
  <si>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</si>
  <si>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</si>
  <si>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</si>
  <si>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</si>
  <si>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</si>
  <si>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</si>
  <si>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</si>
  <si>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</si>
  <si>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</si>
  <si>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</si>
  <si>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</si>
  <si>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</si>
  <si>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</si>
  <si>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</si>
  <si>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</si>
  <si>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</si>
  <si>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</si>
  <si>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</si>
  <si>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</si>
  <si>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</si>
  <si>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</si>
  <si>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</si>
  <si>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</si>
  <si>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</si>
  <si>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</si>
  <si>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</si>
  <si>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</si>
  <si>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</si>
  <si>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</si>
  <si>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</si>
  <si>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</si>
  <si>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</si>
  <si>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</si>
  <si>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</si>
  <si>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</si>
  <si>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</si>
  <si>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</si>
  <si>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</si>
  <si>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</si>
  <si>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</si>
  <si>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</si>
  <si>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</si>
  <si>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</si>
  <si>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</si>
  <si>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</si>
  <si>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</si>
  <si>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</si>
  <si>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</si>
  <si>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</si>
  <si>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</si>
  <si>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</si>
  <si>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</si>
  <si>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</si>
  <si>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</si>
  <si>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</si>
  <si>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</si>
  <si>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</si>
  <si>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</si>
  <si>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</si>
  <si>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</si>
  <si>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</si>
  <si>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</si>
  <si>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</si>
  <si>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</si>
  <si>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</si>
  <si>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</si>
  <si>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</si>
  <si>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</si>
  <si>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</si>
  <si>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</si>
  <si>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</si>
  <si>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</si>
  <si>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</si>
  <si>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</si>
  <si>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</si>
  <si>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</si>
  <si>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</si>
  <si>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</si>
  <si>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</si>
  <si>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</si>
  <si>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</si>
  <si>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</si>
  <si>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</si>
  <si>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</si>
  <si>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</si>
  <si>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Anual</t>
  </si>
  <si>
    <t>Años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</si>
  <si>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</si>
  <si>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</si>
  <si>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</si>
  <si>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</si>
  <si>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</si>
  <si>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</si>
  <si>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</si>
  <si>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</si>
  <si>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</si>
  <si>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</si>
  <si>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</si>
  <si>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</si>
  <si>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</si>
  <si>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</si>
  <si>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</si>
  <si>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</si>
  <si>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</si>
  <si>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</si>
  <si>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</si>
  <si>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</si>
  <si>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</si>
  <si>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</si>
  <si>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</si>
  <si>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</si>
  <si>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</si>
  <si>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</si>
  <si>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</si>
  <si>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</si>
  <si>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</si>
  <si>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</si>
  <si>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</si>
  <si>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</si>
  <si>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</si>
  <si>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</si>
  <si>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</si>
  <si>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</si>
  <si>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</si>
  <si>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</si>
  <si>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</si>
  <si>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</si>
  <si>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</si>
  <si>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</si>
  <si>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</si>
  <si>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</si>
  <si>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</si>
  <si>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</si>
  <si>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</si>
  <si>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</si>
  <si>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</si>
  <si>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</si>
  <si>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</si>
  <si>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</si>
  <si>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</si>
  <si>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</si>
  <si>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</si>
  <si>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</si>
  <si>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</si>
  <si>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</si>
  <si>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</si>
  <si>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</si>
  <si>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</si>
  <si>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</si>
  <si>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</si>
  <si>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</si>
  <si>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</si>
  <si>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</si>
  <si>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</si>
  <si>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</si>
  <si>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</si>
  <si>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</si>
  <si>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PATRIMONIO NETO AL PRINCIPIO DEL PERÍODO ...................</t>
  </si>
  <si>
    <t>Resultado operativo neto       (1-2) ................................</t>
  </si>
  <si>
    <t>Total otros flujos económicos  (91+92+93) ..................</t>
  </si>
  <si>
    <t>Total variación en patrimonio neto (NOB+9) .........</t>
  </si>
  <si>
    <t>PATRIMONIO NETO AL FINAL DEL PERÍODO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</si>
</sst>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7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7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7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7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8" fillId="0" borderId="0" xfId="3" applyFont="1"/>
    <xf numFmtId="49" fontId="49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50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42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2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33CBE6-5DFB-403A-9BFA-9FC6C39A2EF3}"/>
            </a:ext>
          </a:extLst>
        </xdr:cNvPr>
        <xdr:cNvGrpSpPr/>
      </xdr:nvGrpSpPr>
      <xdr:grpSpPr>
        <a:xfrm>
          <a:off x="1721859" y="1658209"/>
          <a:ext cx="10018806" cy="1170193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3133C66-A0C4-2B49-4D7E-F8703C2D5E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A713153D-B2AF-999C-3D27-F97A701F39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3638FA2-D82D-41BE-9CFC-915B58CDD0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5D8ED71C-ADCB-40D1-A435-FAB597FB0825}"/>
            </a:ext>
          </a:extLst>
        </xdr:cNvPr>
        <xdr:cNvGrpSpPr/>
      </xdr:nvGrpSpPr>
      <xdr:grpSpPr>
        <a:xfrm>
          <a:off x="0" y="552450"/>
          <a:ext cx="12670381" cy="1048509"/>
          <a:chOff x="135964" y="545913"/>
          <a:chExt cx="12651704" cy="1011156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AE336A3-A76D-0E97-D700-CD29544634A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4CE023A3-DAD5-AFB0-8910-D14B5E455BF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708A5A54-A830-1FB2-CC70-57FDC7C0A5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3F5C37F6-D189-1F74-9CF2-BE98059F37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97D16C43-9879-5256-B83E-D35DADAB3E6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D1C132D1-9022-034F-900C-952380C4477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27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E05133B7-D128-C254-2864-AB1A821F6D6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9" name="Imagen 28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739EBAD-A19A-B825-1B14-A05BE52DC96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1" name="Imagen 1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3218522-E3E5-F375-BB79-D3C5161B79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9" name="Imagen 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2943535-DBF4-1C8F-8062-7EBBF20C0F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5" t="s">
        <v>0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5"/>
    </row>
    <row r="18" spans="2:17" ht="30">
      <c r="B18" s="5"/>
      <c r="C18" s="155" t="s">
        <v>1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5"/>
    </row>
    <row r="19" spans="2:17" ht="30">
      <c r="B19" s="5"/>
      <c r="C19" s="156" t="s">
        <v>2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571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568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569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57" t="s">
        <v>9</v>
      </c>
      <c r="H29" s="157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58" t="s">
        <v>25</v>
      </c>
      <c r="G46" s="158"/>
      <c r="H46" s="158"/>
      <c r="I46" s="158"/>
      <c r="J46" s="158"/>
      <c r="K46" s="158"/>
      <c r="L46" s="158"/>
    </row>
    <row r="47" spans="6:13" ht="25.9" customHeight="1">
      <c r="F47" s="159"/>
      <c r="G47" s="159"/>
      <c r="H47" s="159"/>
      <c r="I47" s="159"/>
      <c r="J47" s="159"/>
      <c r="K47" s="159"/>
      <c r="L47" s="159"/>
    </row>
    <row r="48" spans="6:13" ht="33" customHeight="1">
      <c r="F48" s="159"/>
      <c r="G48" s="159"/>
      <c r="H48" s="159"/>
      <c r="I48" s="159"/>
      <c r="J48" s="159"/>
      <c r="K48" s="159"/>
      <c r="L48" s="15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D7" sqref="D7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</cols>
  <sheetData>
    <row r="1" spans="2:14">
      <c r="B1" s="12" t="s">
        <v>26</v>
      </c>
      <c r="E1"/>
      <c r="F1"/>
      <c r="G1"/>
      <c r="H1"/>
      <c r="I1"/>
      <c r="J1"/>
      <c r="K1"/>
    </row>
    <row r="2" spans="2:14" ht="15.5">
      <c r="B2" s="13" t="s">
        <v>27</v>
      </c>
      <c r="C2" s="14"/>
      <c r="D2" s="15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</row>
    <row r="3" spans="2:14" ht="15.5">
      <c r="B3" s="16" t="s">
        <v>28</v>
      </c>
      <c r="C3" s="17"/>
      <c r="D3" s="18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</row>
    <row r="4" spans="2:14" ht="15" customHeight="1">
      <c r="B4" s="19"/>
      <c r="C4" s="20"/>
      <c r="D4" s="21"/>
      <c r="E4" s="165" t="s">
        <v>570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60" t="s">
        <v>30</v>
      </c>
      <c r="C5" s="161"/>
      <c r="D5" s="22"/>
      <c r="E5" s="167"/>
      <c r="F5" s="168"/>
      <c r="G5" s="168"/>
      <c r="H5" s="168"/>
      <c r="I5" s="168"/>
      <c r="J5" s="168"/>
      <c r="K5" s="168"/>
      <c r="L5" s="168"/>
      <c r="M5" s="168"/>
      <c r="N5" s="168"/>
    </row>
    <row r="6" spans="2:14">
      <c r="B6" s="160"/>
      <c r="C6" s="161"/>
      <c r="D6" s="22"/>
      <c r="E6" s="23"/>
      <c r="F6" s="23"/>
      <c r="G6" s="23"/>
      <c r="H6" s="23"/>
      <c r="I6" s="23"/>
      <c r="J6" s="23"/>
      <c r="K6" s="23"/>
      <c r="L6" s="60"/>
      <c r="M6" s="60"/>
      <c r="N6" s="60"/>
    </row>
    <row r="7" spans="2:14">
      <c r="B7" s="24"/>
      <c r="C7" s="25"/>
      <c r="D7" s="25"/>
      <c r="E7" s="26" t="s">
        <v>31</v>
      </c>
      <c r="F7" s="26" t="s">
        <v>32</v>
      </c>
      <c r="G7" s="175">
        <v>2016</v>
      </c>
      <c r="H7" s="175">
        <v>2017</v>
      </c>
      <c r="I7" s="175">
        <f>+H7+1</f>
        <v>2018</v>
      </c>
      <c r="J7" s="175">
        <f t="shared" ref="J7:N7" si="0">+I7+1</f>
        <v>2019</v>
      </c>
      <c r="K7" s="175">
        <f t="shared" si="0"/>
        <v>2020</v>
      </c>
      <c r="L7" s="175">
        <f t="shared" si="0"/>
        <v>2021</v>
      </c>
      <c r="M7" s="175">
        <f t="shared" si="0"/>
        <v>2022</v>
      </c>
      <c r="N7" s="175">
        <f t="shared" si="0"/>
        <v>2023</v>
      </c>
    </row>
    <row r="8" spans="2:14" ht="32.25" customHeight="1">
      <c r="B8" s="162" t="s">
        <v>37</v>
      </c>
      <c r="C8" s="163"/>
      <c r="D8" s="164"/>
      <c r="E8" s="27"/>
      <c r="F8" s="27"/>
      <c r="G8" s="27"/>
      <c r="H8" s="27"/>
      <c r="I8" s="27"/>
      <c r="J8" s="27"/>
      <c r="K8" s="27"/>
      <c r="L8" s="149"/>
      <c r="M8" s="149"/>
      <c r="N8" s="149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>
        <v>9607.6105651543985</v>
      </c>
      <c r="H9" s="30">
        <v>10486.90264834691</v>
      </c>
      <c r="I9" s="30">
        <v>10447.8095371</v>
      </c>
      <c r="J9" s="30">
        <v>10901.239438280001</v>
      </c>
      <c r="K9" s="30">
        <v>9534.6295553397558</v>
      </c>
      <c r="L9" s="30">
        <v>11720.371081996545</v>
      </c>
      <c r="M9" s="30">
        <v>12706.008309714982</v>
      </c>
      <c r="N9" s="30">
        <v>13716.395694308723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>
        <v>1521.7824081900001</v>
      </c>
      <c r="H10" s="32">
        <v>2188.0322280338182</v>
      </c>
      <c r="I10" s="32">
        <v>1962.28204985</v>
      </c>
      <c r="J10" s="32">
        <v>931.00074266000001</v>
      </c>
      <c r="K10" s="32">
        <v>0</v>
      </c>
      <c r="L10" s="32">
        <v>841.23002300000019</v>
      </c>
      <c r="M10" s="32">
        <v>1053.2731961300001</v>
      </c>
      <c r="N10" s="32">
        <v>1362.7502259100002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958.63286657000003</v>
      </c>
      <c r="L11" s="32">
        <v>0</v>
      </c>
      <c r="M11" s="32">
        <v>52.124698290727267</v>
      </c>
      <c r="N11" s="32">
        <v>52.871471440000008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>
        <v>7384.5445597600001</v>
      </c>
      <c r="H12" s="32">
        <v>7469.4877174254543</v>
      </c>
      <c r="I12" s="32">
        <v>7536.3399727800015</v>
      </c>
      <c r="J12" s="32">
        <v>7951.9382917000003</v>
      </c>
      <c r="K12" s="32">
        <v>7443.7056326700013</v>
      </c>
      <c r="L12" s="32">
        <v>9215.2681057900008</v>
      </c>
      <c r="M12" s="32">
        <v>9621.11860523</v>
      </c>
      <c r="N12" s="32">
        <v>10484.633868217274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>
        <v>701.28359720440005</v>
      </c>
      <c r="H13" s="32">
        <v>829.38270288763636</v>
      </c>
      <c r="I13" s="32">
        <v>949.18751446999988</v>
      </c>
      <c r="J13" s="32">
        <v>2018.3004039199998</v>
      </c>
      <c r="K13" s="32">
        <v>1132.2910560997536</v>
      </c>
      <c r="L13" s="32">
        <v>1663.8729532065454</v>
      </c>
      <c r="M13" s="32">
        <v>1979.4918100642547</v>
      </c>
      <c r="N13" s="32">
        <v>1816.1401287414506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>
        <v>8598.0715292819987</v>
      </c>
      <c r="H14" s="30">
        <v>8625.9882891163634</v>
      </c>
      <c r="I14" s="30">
        <v>9786.0327522859989</v>
      </c>
      <c r="J14" s="30">
        <v>10123.677762020001</v>
      </c>
      <c r="K14" s="30">
        <v>9753.2180627218495</v>
      </c>
      <c r="L14" s="30">
        <v>10929.802175831823</v>
      </c>
      <c r="M14" s="30">
        <v>12127.1068908826</v>
      </c>
      <c r="N14" s="30">
        <v>12424.961704187743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>
        <v>6235.0588403500005</v>
      </c>
      <c r="H15" s="32">
        <v>6139.5824288541835</v>
      </c>
      <c r="I15" s="32">
        <v>7198.2358346000001</v>
      </c>
      <c r="J15" s="32">
        <v>7453.9539686899998</v>
      </c>
      <c r="K15" s="32">
        <v>7862.3234242536673</v>
      </c>
      <c r="L15" s="32">
        <v>8237.0987043700043</v>
      </c>
      <c r="M15" s="32">
        <v>8743.189755877891</v>
      </c>
      <c r="N15" s="32">
        <v>9264.8388033200026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>
        <v>1989.6878758780001</v>
      </c>
      <c r="H16" s="32">
        <v>1912.2869641603638</v>
      </c>
      <c r="I16" s="32">
        <v>2414.1455390760002</v>
      </c>
      <c r="J16" s="32">
        <v>2045.8476825600001</v>
      </c>
      <c r="K16" s="32">
        <v>1224.9991935681819</v>
      </c>
      <c r="L16" s="32">
        <v>1703.3741507045456</v>
      </c>
      <c r="M16" s="32">
        <v>1731.7285966909096</v>
      </c>
      <c r="N16" s="32">
        <v>1988.8259553272489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>
        <v>13.705378810000001</v>
      </c>
      <c r="H18" s="32">
        <v>2.1216200618181822</v>
      </c>
      <c r="I18" s="32">
        <v>2.1734701999999997</v>
      </c>
      <c r="J18" s="32">
        <v>67.387172980000003</v>
      </c>
      <c r="K18" s="32">
        <v>61.464646180000003</v>
      </c>
      <c r="L18" s="32">
        <v>67.223377110000001</v>
      </c>
      <c r="M18" s="32">
        <v>60.596731397636354</v>
      </c>
      <c r="N18" s="32">
        <v>52.781829529642856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15</v>
      </c>
      <c r="M19" s="32">
        <v>0</v>
      </c>
      <c r="N19" s="32">
        <v>0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>
        <v>183.63187552399998</v>
      </c>
      <c r="H20" s="32">
        <v>2.9198689090909098</v>
      </c>
      <c r="I20" s="32">
        <v>36.039867310000005</v>
      </c>
      <c r="J20" s="32">
        <v>2.70876523</v>
      </c>
      <c r="K20" s="32">
        <v>296.71359292</v>
      </c>
      <c r="L20" s="32">
        <v>366.42036141</v>
      </c>
      <c r="M20" s="32">
        <v>1194.3719942109999</v>
      </c>
      <c r="N20" s="32">
        <v>405.33946139727271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>
        <v>0</v>
      </c>
      <c r="H21" s="32">
        <v>0</v>
      </c>
      <c r="I21" s="32">
        <v>0</v>
      </c>
      <c r="J21" s="32">
        <v>0</v>
      </c>
      <c r="K21" s="32">
        <v>1.9476149299999999</v>
      </c>
      <c r="L21" s="32">
        <v>1.5958381399999997</v>
      </c>
      <c r="M21" s="32">
        <v>1.6897152500000003</v>
      </c>
      <c r="N21" s="32">
        <v>1.4034015899999999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>
        <v>175.98755872000001</v>
      </c>
      <c r="H22" s="32">
        <v>569.07740713090914</v>
      </c>
      <c r="I22" s="32">
        <v>135.43804109999999</v>
      </c>
      <c r="J22" s="32">
        <v>553.78017255999998</v>
      </c>
      <c r="K22" s="32">
        <v>305.76959087000006</v>
      </c>
      <c r="L22" s="32">
        <v>539.08974409727273</v>
      </c>
      <c r="M22" s="32">
        <v>395.53009745516243</v>
      </c>
      <c r="N22" s="32">
        <v>711.77225302357624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>
        <v>1009.5390358723998</v>
      </c>
      <c r="H23" s="27">
        <v>1860.9143592305463</v>
      </c>
      <c r="I23" s="27">
        <v>661.77678481400108</v>
      </c>
      <c r="J23" s="27">
        <v>777.56167626000024</v>
      </c>
      <c r="K23" s="27">
        <v>-218.58850738209367</v>
      </c>
      <c r="L23" s="27">
        <v>790.56890616472265</v>
      </c>
      <c r="M23" s="27">
        <v>578.90141883238175</v>
      </c>
      <c r="N23" s="27">
        <v>1291.4339901209805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>
        <v>1009.5390358723998</v>
      </c>
      <c r="H24" s="27">
        <v>1860.9143592305463</v>
      </c>
      <c r="I24" s="27">
        <v>661.77678481400108</v>
      </c>
      <c r="J24" s="27">
        <v>777.56167626000024</v>
      </c>
      <c r="K24" s="27">
        <v>-218.58850738209367</v>
      </c>
      <c r="L24" s="27">
        <v>790.56890616472265</v>
      </c>
      <c r="M24" s="27">
        <v>578.90141883238175</v>
      </c>
      <c r="N24" s="27">
        <v>1291.4339901209805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>
        <v>528.92345925000006</v>
      </c>
      <c r="H26" s="30">
        <v>870.27739946618192</v>
      </c>
      <c r="I26" s="30">
        <v>837.98859503999995</v>
      </c>
      <c r="J26" s="30">
        <v>400.02375575999997</v>
      </c>
      <c r="K26" s="30">
        <v>167.7144698003525</v>
      </c>
      <c r="L26" s="30">
        <v>442.82106697000006</v>
      </c>
      <c r="M26" s="30">
        <v>352.74551910000002</v>
      </c>
      <c r="N26" s="30">
        <v>796.31492985000023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>
        <v>513.41638925000007</v>
      </c>
      <c r="H27" s="32">
        <v>882.27739946618169</v>
      </c>
      <c r="I27" s="32">
        <v>841.13831338</v>
      </c>
      <c r="J27" s="32">
        <v>394.22375576000002</v>
      </c>
      <c r="K27" s="32">
        <v>164.94237636035251</v>
      </c>
      <c r="L27" s="32">
        <v>337.79417927000003</v>
      </c>
      <c r="M27" s="32">
        <v>332.55645767999999</v>
      </c>
      <c r="N27" s="32">
        <v>401.79471603000007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>
        <v>15.507070000000002</v>
      </c>
      <c r="H28" s="32">
        <v>-11.999999999999998</v>
      </c>
      <c r="I28" s="32">
        <v>0</v>
      </c>
      <c r="J28" s="32">
        <v>5.8000000000000025</v>
      </c>
      <c r="K28" s="32">
        <v>-3.7599999999999971</v>
      </c>
      <c r="L28" s="32">
        <v>50.375674069999995</v>
      </c>
      <c r="M28" s="32">
        <v>7.5531239800000005</v>
      </c>
      <c r="N28" s="32">
        <v>389.72012382000003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-5.8999999999999995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>
        <v>0</v>
      </c>
      <c r="H30" s="32">
        <v>0</v>
      </c>
      <c r="I30" s="32">
        <v>0</v>
      </c>
      <c r="J30" s="32">
        <v>0</v>
      </c>
      <c r="K30" s="32">
        <v>6.5320934399999997</v>
      </c>
      <c r="L30" s="32">
        <v>54.651213630000001</v>
      </c>
      <c r="M30" s="32">
        <v>12.635937439999999</v>
      </c>
      <c r="N30" s="32">
        <v>4.8000900000000568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>
        <v>9126.9949885319984</v>
      </c>
      <c r="H31" s="27">
        <v>9496.2656885825454</v>
      </c>
      <c r="I31" s="27">
        <v>10624.021347325999</v>
      </c>
      <c r="J31" s="27">
        <v>10523.70151778</v>
      </c>
      <c r="K31" s="27">
        <v>9920.9325325222017</v>
      </c>
      <c r="L31" s="27">
        <v>11372.623242801823</v>
      </c>
      <c r="M31" s="27">
        <v>12479.852409982601</v>
      </c>
      <c r="N31" s="27">
        <v>13221.276634037742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>
        <v>480.61557662240011</v>
      </c>
      <c r="H32" s="27">
        <v>990.63695976436429</v>
      </c>
      <c r="I32" s="27">
        <v>-176.21181022599922</v>
      </c>
      <c r="J32" s="27">
        <v>377.53792050000084</v>
      </c>
      <c r="K32" s="27">
        <v>-386.30297718244583</v>
      </c>
      <c r="L32" s="150">
        <v>347.74783919472247</v>
      </c>
      <c r="M32" s="150">
        <v>226.15589973238093</v>
      </c>
      <c r="N32" s="150">
        <v>495.11906027098121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51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46"/>
  <sheetViews>
    <sheetView showGridLines="0" topLeftCell="B1" zoomScale="85" zoomScaleNormal="85" workbookViewId="0">
      <pane xSplit="3" ySplit="8" topLeftCell="E9" activePane="bottomRight" state="frozen"/>
      <selection activeCell="F34" sqref="F34"/>
      <selection pane="topRight" activeCell="F34" sqref="F34"/>
      <selection pane="bottomLeft" activeCell="F34" sqref="F34"/>
      <selection pane="bottomRight" activeCell="H11" sqref="H11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6" hidden="1" customWidth="1"/>
    <col min="7" max="10" width="11.54296875" style="56"/>
  </cols>
  <sheetData>
    <row r="1" spans="2:10">
      <c r="B1" s="12" t="s">
        <v>26</v>
      </c>
      <c r="E1">
        <v>3</v>
      </c>
      <c r="F1">
        <v>3</v>
      </c>
      <c r="G1">
        <v>3</v>
      </c>
      <c r="H1">
        <v>3</v>
      </c>
      <c r="I1">
        <v>3</v>
      </c>
      <c r="J1">
        <v>3</v>
      </c>
    </row>
    <row r="2" spans="2:10" ht="15.5">
      <c r="B2" s="57" t="s">
        <v>27</v>
      </c>
      <c r="C2" s="58"/>
      <c r="D2" s="29"/>
      <c r="E2" s="169" t="str">
        <f>+Indice!H25</f>
        <v>Gobierno Central Extrapresupuestario</v>
      </c>
      <c r="F2" s="169"/>
      <c r="G2" s="169"/>
      <c r="H2" s="169"/>
      <c r="I2" s="169"/>
      <c r="J2" s="169"/>
    </row>
    <row r="3" spans="2:10" ht="15.5">
      <c r="B3" s="57" t="s">
        <v>111</v>
      </c>
      <c r="C3" s="59"/>
      <c r="D3" s="22"/>
      <c r="E3" s="169" t="s">
        <v>29</v>
      </c>
      <c r="F3" s="169"/>
      <c r="G3" s="169"/>
      <c r="H3" s="169"/>
      <c r="I3" s="169"/>
      <c r="J3" s="169"/>
    </row>
    <row r="4" spans="2:10" ht="15" customHeight="1">
      <c r="B4" s="19"/>
      <c r="C4" s="20"/>
      <c r="D4" s="21"/>
      <c r="E4" s="165" t="s">
        <v>570</v>
      </c>
      <c r="F4" s="166"/>
      <c r="G4" s="166"/>
      <c r="H4" s="166"/>
      <c r="I4" s="166"/>
      <c r="J4" s="166"/>
    </row>
    <row r="5" spans="2:10" ht="15" customHeight="1">
      <c r="B5" s="160" t="s">
        <v>112</v>
      </c>
      <c r="C5" s="161"/>
      <c r="D5" s="22"/>
      <c r="E5" s="167"/>
      <c r="F5" s="168"/>
      <c r="G5" s="168"/>
      <c r="H5" s="168"/>
      <c r="I5" s="168"/>
      <c r="J5" s="168"/>
    </row>
    <row r="6" spans="2:10" ht="14.5" customHeight="1">
      <c r="B6" s="160"/>
      <c r="C6" s="161"/>
      <c r="D6" s="22"/>
      <c r="E6" s="60"/>
      <c r="F6" s="60"/>
      <c r="G6" s="60"/>
      <c r="H6" s="60"/>
      <c r="I6" s="60"/>
      <c r="J6" s="60"/>
    </row>
    <row r="7" spans="2:10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</row>
    <row r="8" spans="2:10">
      <c r="B8" s="24"/>
      <c r="C8" s="25"/>
      <c r="D8" s="25"/>
      <c r="E8" s="61">
        <v>0</v>
      </c>
      <c r="F8" s="61"/>
      <c r="G8" s="61"/>
      <c r="H8" s="61"/>
      <c r="I8" s="61"/>
      <c r="J8" s="61"/>
    </row>
    <row r="9" spans="2:10">
      <c r="B9" s="62" t="s">
        <v>69</v>
      </c>
      <c r="C9" s="63" t="s">
        <v>113</v>
      </c>
      <c r="D9" s="64" t="s">
        <v>39</v>
      </c>
      <c r="E9" s="99"/>
      <c r="F9" s="99"/>
      <c r="G9" s="99"/>
      <c r="H9" s="99"/>
      <c r="I9" s="99"/>
      <c r="J9" s="65"/>
    </row>
    <row r="10" spans="2:10">
      <c r="B10" s="41" t="s">
        <v>114</v>
      </c>
      <c r="C10" s="66" t="s">
        <v>115</v>
      </c>
      <c r="D10" s="67" t="s">
        <v>39</v>
      </c>
      <c r="E10" s="32"/>
      <c r="F10" s="32"/>
      <c r="G10" s="32"/>
      <c r="H10" s="32"/>
      <c r="I10" s="32"/>
      <c r="J10" s="32"/>
    </row>
    <row r="11" spans="2:10">
      <c r="B11" s="43" t="s">
        <v>116</v>
      </c>
      <c r="C11" s="68" t="s">
        <v>117</v>
      </c>
      <c r="D11" s="67" t="s">
        <v>39</v>
      </c>
      <c r="E11" s="32"/>
      <c r="F11" s="32"/>
      <c r="G11" s="32"/>
      <c r="H11" s="32"/>
      <c r="I11" s="32"/>
      <c r="J11" s="32"/>
    </row>
    <row r="12" spans="2:10">
      <c r="B12" s="43" t="s">
        <v>118</v>
      </c>
      <c r="C12" s="68" t="s">
        <v>119</v>
      </c>
      <c r="D12" s="67" t="s">
        <v>39</v>
      </c>
      <c r="E12" s="32"/>
      <c r="F12" s="32"/>
      <c r="G12" s="32"/>
      <c r="H12" s="32"/>
      <c r="I12" s="32"/>
      <c r="J12" s="32"/>
    </row>
    <row r="13" spans="2:10">
      <c r="B13" s="43" t="s">
        <v>120</v>
      </c>
      <c r="C13" s="68" t="s">
        <v>121</v>
      </c>
      <c r="D13" s="67" t="s">
        <v>39</v>
      </c>
      <c r="E13" s="32"/>
      <c r="F13" s="32"/>
      <c r="G13" s="32"/>
      <c r="H13" s="32"/>
      <c r="I13" s="32"/>
      <c r="J13" s="32"/>
    </row>
    <row r="14" spans="2:10">
      <c r="B14" s="43" t="s">
        <v>122</v>
      </c>
      <c r="C14" s="68" t="s">
        <v>123</v>
      </c>
      <c r="D14" s="67" t="s">
        <v>39</v>
      </c>
      <c r="E14" s="30"/>
      <c r="F14" s="30"/>
      <c r="G14" s="30"/>
      <c r="H14" s="30"/>
      <c r="I14" s="30"/>
      <c r="J14" s="30"/>
    </row>
    <row r="15" spans="2:10">
      <c r="B15" s="41" t="s">
        <v>124</v>
      </c>
      <c r="C15" s="66" t="s">
        <v>125</v>
      </c>
      <c r="D15" s="67" t="s">
        <v>39</v>
      </c>
      <c r="E15" s="32"/>
      <c r="F15" s="32"/>
      <c r="G15" s="32"/>
      <c r="H15" s="32"/>
      <c r="I15" s="32"/>
      <c r="J15" s="32"/>
    </row>
    <row r="16" spans="2:10">
      <c r="B16" s="43" t="s">
        <v>126</v>
      </c>
      <c r="C16" s="68" t="s">
        <v>127</v>
      </c>
      <c r="D16" s="67" t="s">
        <v>39</v>
      </c>
      <c r="E16" s="32"/>
      <c r="F16" s="32"/>
      <c r="G16" s="32"/>
      <c r="H16" s="32"/>
      <c r="I16" s="32"/>
      <c r="J16" s="32"/>
    </row>
    <row r="17" spans="2:10">
      <c r="B17" s="43" t="s">
        <v>128</v>
      </c>
      <c r="C17" s="68" t="s">
        <v>129</v>
      </c>
      <c r="D17" s="67" t="s">
        <v>39</v>
      </c>
      <c r="E17" s="32"/>
      <c r="F17" s="32"/>
      <c r="G17" s="32"/>
      <c r="H17" s="32"/>
      <c r="I17" s="32"/>
      <c r="J17" s="32"/>
    </row>
    <row r="18" spans="2:10">
      <c r="B18" s="43" t="s">
        <v>130</v>
      </c>
      <c r="C18" s="68" t="s">
        <v>131</v>
      </c>
      <c r="D18" s="67" t="s">
        <v>39</v>
      </c>
      <c r="E18" s="32"/>
      <c r="F18" s="32"/>
      <c r="G18" s="32"/>
      <c r="H18" s="32"/>
      <c r="I18" s="32"/>
      <c r="J18" s="32"/>
    </row>
    <row r="19" spans="2:10">
      <c r="B19" s="43" t="s">
        <v>132</v>
      </c>
      <c r="C19" s="68" t="s">
        <v>133</v>
      </c>
      <c r="D19" s="67" t="s">
        <v>39</v>
      </c>
      <c r="E19" s="32"/>
      <c r="F19" s="32"/>
      <c r="G19" s="32"/>
      <c r="H19" s="32"/>
      <c r="I19" s="32"/>
      <c r="J19" s="32"/>
    </row>
    <row r="20" spans="2:10">
      <c r="B20" s="43" t="s">
        <v>134</v>
      </c>
      <c r="C20" s="68" t="s">
        <v>135</v>
      </c>
      <c r="D20" s="67" t="s">
        <v>39</v>
      </c>
      <c r="E20" s="32"/>
      <c r="F20" s="32"/>
      <c r="G20" s="32"/>
      <c r="H20" s="32"/>
      <c r="I20" s="32"/>
      <c r="J20" s="32"/>
    </row>
    <row r="21" spans="2:10">
      <c r="B21" s="43" t="s">
        <v>136</v>
      </c>
      <c r="C21" s="68" t="s">
        <v>137</v>
      </c>
      <c r="D21" s="67" t="s">
        <v>39</v>
      </c>
      <c r="E21" s="32"/>
      <c r="F21" s="32"/>
      <c r="G21" s="32"/>
      <c r="H21" s="32"/>
      <c r="I21" s="32"/>
      <c r="J21" s="32"/>
    </row>
    <row r="22" spans="2:10">
      <c r="B22" s="44" t="s">
        <v>138</v>
      </c>
      <c r="C22" s="69" t="s">
        <v>139</v>
      </c>
      <c r="D22" s="70" t="s">
        <v>39</v>
      </c>
      <c r="E22" s="71"/>
      <c r="F22" s="71"/>
      <c r="G22" s="71"/>
      <c r="H22" s="71"/>
      <c r="I22" s="71"/>
      <c r="J22" s="71"/>
    </row>
    <row r="23" spans="2:10">
      <c r="B23" s="72" t="s">
        <v>140</v>
      </c>
      <c r="C23" s="73" t="s">
        <v>141</v>
      </c>
      <c r="D23" s="74" t="s">
        <v>39</v>
      </c>
      <c r="E23" s="75"/>
      <c r="F23" s="75"/>
      <c r="G23" s="75"/>
      <c r="H23" s="75"/>
      <c r="I23" s="75"/>
      <c r="J23" s="75"/>
    </row>
    <row r="24" spans="2:10">
      <c r="B24" s="76" t="s">
        <v>69</v>
      </c>
      <c r="C24" s="77" t="s">
        <v>142</v>
      </c>
      <c r="D24" s="78" t="s">
        <v>39</v>
      </c>
      <c r="E24" s="27"/>
      <c r="F24" s="27"/>
      <c r="G24" s="27"/>
      <c r="H24" s="27"/>
      <c r="I24" s="27"/>
      <c r="J24" s="27"/>
    </row>
    <row r="25" spans="2:10">
      <c r="B25" s="41" t="s">
        <v>143</v>
      </c>
      <c r="C25" s="66" t="s">
        <v>144</v>
      </c>
      <c r="D25" s="67" t="s">
        <v>39</v>
      </c>
      <c r="E25" s="32"/>
      <c r="F25" s="32"/>
      <c r="G25" s="32"/>
      <c r="H25" s="32"/>
      <c r="I25" s="32"/>
      <c r="J25" s="32"/>
    </row>
    <row r="26" spans="2:10">
      <c r="B26" s="43" t="s">
        <v>145</v>
      </c>
      <c r="C26" s="68" t="s">
        <v>146</v>
      </c>
      <c r="D26" s="67" t="s">
        <v>39</v>
      </c>
      <c r="E26" s="30"/>
      <c r="F26" s="30"/>
      <c r="G26" s="30"/>
      <c r="H26" s="30"/>
      <c r="I26" s="30"/>
      <c r="J26" s="30"/>
    </row>
    <row r="27" spans="2:10">
      <c r="B27" s="43" t="s">
        <v>147</v>
      </c>
      <c r="C27" s="68" t="s">
        <v>148</v>
      </c>
      <c r="D27" s="67" t="s">
        <v>39</v>
      </c>
      <c r="E27" s="32"/>
      <c r="F27" s="32"/>
      <c r="G27" s="32"/>
      <c r="H27" s="32"/>
      <c r="I27" s="32"/>
      <c r="J27" s="32"/>
    </row>
    <row r="28" spans="2:10">
      <c r="B28" s="43" t="s">
        <v>149</v>
      </c>
      <c r="C28" s="68" t="s">
        <v>150</v>
      </c>
      <c r="D28" s="67" t="s">
        <v>39</v>
      </c>
      <c r="E28" s="32"/>
      <c r="F28" s="32"/>
      <c r="G28" s="32"/>
      <c r="H28" s="32"/>
      <c r="I28" s="32"/>
      <c r="J28" s="32"/>
    </row>
    <row r="29" spans="2:10">
      <c r="B29" s="44" t="s">
        <v>151</v>
      </c>
      <c r="C29" s="69" t="s">
        <v>152</v>
      </c>
      <c r="D29" s="70" t="s">
        <v>39</v>
      </c>
      <c r="E29" s="32"/>
      <c r="F29" s="32"/>
      <c r="G29" s="32"/>
      <c r="H29" s="32"/>
      <c r="I29" s="32"/>
      <c r="J29" s="32"/>
    </row>
    <row r="30" spans="2:10">
      <c r="B30" s="79" t="s">
        <v>153</v>
      </c>
      <c r="C30" s="80" t="s">
        <v>154</v>
      </c>
      <c r="D30" s="81" t="s">
        <v>39</v>
      </c>
      <c r="E30" s="27"/>
      <c r="F30" s="27"/>
      <c r="G30" s="27"/>
      <c r="H30" s="27"/>
      <c r="I30" s="27"/>
      <c r="J30" s="27"/>
    </row>
    <row r="31" spans="2:10">
      <c r="B31" s="79" t="s">
        <v>155</v>
      </c>
      <c r="C31" s="80" t="s">
        <v>156</v>
      </c>
      <c r="D31" s="81" t="s">
        <v>39</v>
      </c>
      <c r="E31" s="27"/>
      <c r="F31" s="27"/>
      <c r="G31" s="27"/>
      <c r="H31" s="27"/>
      <c r="I31" s="27"/>
      <c r="J31" s="27"/>
    </row>
    <row r="32" spans="2:10">
      <c r="B32" s="82" t="s">
        <v>69</v>
      </c>
      <c r="C32" s="83" t="s">
        <v>157</v>
      </c>
      <c r="D32" s="78" t="s">
        <v>39</v>
      </c>
      <c r="E32" s="27"/>
      <c r="F32" s="27"/>
      <c r="G32" s="27"/>
      <c r="H32" s="27"/>
      <c r="I32" s="27"/>
      <c r="J32" s="27"/>
    </row>
    <row r="33" spans="2:10">
      <c r="B33" s="41" t="s">
        <v>158</v>
      </c>
      <c r="C33" s="66" t="s">
        <v>159</v>
      </c>
      <c r="D33" s="67" t="s">
        <v>39</v>
      </c>
      <c r="E33" s="30"/>
      <c r="F33" s="30"/>
      <c r="G33" s="30"/>
      <c r="H33" s="30"/>
      <c r="I33" s="30"/>
      <c r="J33" s="30"/>
    </row>
    <row r="34" spans="2:10">
      <c r="B34" s="43" t="s">
        <v>160</v>
      </c>
      <c r="C34" s="68" t="s">
        <v>89</v>
      </c>
      <c r="D34" s="67" t="s">
        <v>39</v>
      </c>
      <c r="E34" s="30"/>
      <c r="F34" s="30"/>
      <c r="G34" s="30"/>
      <c r="H34" s="30"/>
      <c r="I34" s="30"/>
      <c r="J34" s="30"/>
    </row>
    <row r="35" spans="2:10">
      <c r="B35" s="43" t="s">
        <v>161</v>
      </c>
      <c r="C35" s="68" t="s">
        <v>91</v>
      </c>
      <c r="D35" s="67" t="s">
        <v>39</v>
      </c>
      <c r="E35" s="32"/>
      <c r="F35" s="32"/>
      <c r="G35" s="32"/>
      <c r="H35" s="32"/>
      <c r="I35" s="32"/>
      <c r="J35" s="32"/>
    </row>
    <row r="36" spans="2:10">
      <c r="B36" s="41" t="s">
        <v>162</v>
      </c>
      <c r="C36" s="84" t="s">
        <v>163</v>
      </c>
      <c r="D36" s="67" t="s">
        <v>39</v>
      </c>
      <c r="E36" s="32"/>
      <c r="F36" s="32"/>
      <c r="G36" s="32"/>
      <c r="H36" s="32"/>
      <c r="I36" s="32"/>
      <c r="J36" s="32"/>
    </row>
    <row r="37" spans="2:10">
      <c r="B37" s="43" t="s">
        <v>164</v>
      </c>
      <c r="C37" s="68" t="s">
        <v>95</v>
      </c>
      <c r="D37" s="67" t="s">
        <v>39</v>
      </c>
      <c r="E37" s="30"/>
      <c r="F37" s="30"/>
      <c r="G37" s="30"/>
      <c r="H37" s="30"/>
      <c r="I37" s="30"/>
      <c r="J37" s="30"/>
    </row>
    <row r="38" spans="2:10">
      <c r="B38" s="44" t="s">
        <v>165</v>
      </c>
      <c r="C38" s="69" t="s">
        <v>166</v>
      </c>
      <c r="D38" s="70" t="s">
        <v>39</v>
      </c>
      <c r="E38" s="32"/>
      <c r="F38" s="32"/>
      <c r="G38" s="32"/>
      <c r="H38" s="32"/>
      <c r="I38" s="32"/>
      <c r="J38" s="32"/>
    </row>
    <row r="39" spans="2:10">
      <c r="B39" s="79" t="s">
        <v>167</v>
      </c>
      <c r="C39" s="80" t="s">
        <v>168</v>
      </c>
      <c r="D39" s="81" t="s">
        <v>39</v>
      </c>
      <c r="E39" s="85"/>
      <c r="F39" s="85"/>
      <c r="G39" s="85"/>
      <c r="H39" s="85"/>
      <c r="I39" s="85"/>
      <c r="J39" s="85"/>
    </row>
    <row r="40" spans="2:10">
      <c r="B40" s="79" t="s">
        <v>105</v>
      </c>
      <c r="C40" s="80" t="s">
        <v>169</v>
      </c>
      <c r="D40" s="81" t="s">
        <v>39</v>
      </c>
      <c r="E40" s="85"/>
      <c r="F40" s="85"/>
      <c r="G40" s="85"/>
      <c r="H40" s="85"/>
      <c r="I40" s="85"/>
      <c r="J40" s="85"/>
    </row>
    <row r="41" spans="2:10">
      <c r="B41" s="79"/>
      <c r="C41" s="80"/>
      <c r="D41" s="81"/>
      <c r="E41" s="85"/>
      <c r="F41" s="85"/>
      <c r="G41" s="85"/>
      <c r="H41" s="85"/>
      <c r="I41" s="85"/>
      <c r="J41" s="85"/>
    </row>
    <row r="42" spans="2:10">
      <c r="B42" s="89" t="s">
        <v>69</v>
      </c>
      <c r="C42" s="90" t="s">
        <v>100</v>
      </c>
      <c r="D42" s="78" t="s">
        <v>39</v>
      </c>
      <c r="E42" s="85"/>
      <c r="F42" s="85"/>
      <c r="G42" s="85"/>
      <c r="H42" s="85"/>
      <c r="I42" s="85"/>
      <c r="J42" s="85"/>
    </row>
    <row r="43" spans="2:10">
      <c r="B43" s="43" t="s">
        <v>172</v>
      </c>
      <c r="C43" s="68" t="s">
        <v>173</v>
      </c>
      <c r="D43" s="67" t="s">
        <v>39</v>
      </c>
      <c r="E43" s="32"/>
      <c r="F43" s="32"/>
      <c r="G43" s="32"/>
      <c r="H43" s="32"/>
      <c r="I43" s="32"/>
      <c r="J43" s="32"/>
    </row>
    <row r="44" spans="2:10">
      <c r="B44" s="24" t="s">
        <v>109</v>
      </c>
      <c r="C44" s="91" t="s">
        <v>110</v>
      </c>
      <c r="D44" s="92" t="s">
        <v>39</v>
      </c>
      <c r="E44" s="32"/>
      <c r="F44" s="32"/>
      <c r="G44" s="32"/>
      <c r="H44" s="32"/>
      <c r="I44" s="32"/>
      <c r="J44" s="32"/>
    </row>
    <row r="45" spans="2:10" ht="17">
      <c r="E45" s="54"/>
      <c r="F45" s="55"/>
    </row>
    <row r="46" spans="2:10">
      <c r="B46" s="86" t="s">
        <v>170</v>
      </c>
      <c r="C46" s="87" t="s">
        <v>171</v>
      </c>
      <c r="D46" s="88" t="s">
        <v>39</v>
      </c>
      <c r="E46" s="65"/>
      <c r="F46" s="65"/>
      <c r="G46" s="65"/>
      <c r="H46" s="65"/>
      <c r="I46" s="65"/>
      <c r="J46" s="65"/>
    </row>
  </sheetData>
  <mergeCells count="4">
    <mergeCell ref="B5:C6"/>
    <mergeCell ref="E3:J3"/>
    <mergeCell ref="E4:J5"/>
    <mergeCell ref="E2:J2"/>
  </mergeCells>
  <hyperlinks>
    <hyperlink ref="B1" location="Indice!A1" display="Regresar" xr:uid="{00000000-0004-0000-05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zoomScale="115" workbookViewId="0">
      <selection activeCell="M10" sqref="M10"/>
    </sheetView>
  </sheetViews>
  <sheetFormatPr baseColWidth="10" defaultRowHeight="14.5"/>
  <cols>
    <col min="2" max="2" width="6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69" t="str">
        <f>+Indice!H25</f>
        <v>Gobierno Central Extrapresupuestario</v>
      </c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5.5">
      <c r="A3" s="57" t="s">
        <v>572</v>
      </c>
      <c r="B3" s="59"/>
      <c r="C3" s="22"/>
      <c r="D3" s="169" t="s">
        <v>29</v>
      </c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" customHeight="1">
      <c r="A4" s="19"/>
      <c r="B4" s="20"/>
      <c r="C4" s="21"/>
      <c r="D4" s="165" t="s">
        <v>570</v>
      </c>
      <c r="E4" s="176"/>
      <c r="F4" s="176"/>
      <c r="G4" s="176"/>
      <c r="H4" s="176"/>
      <c r="I4" s="176"/>
      <c r="J4" s="176"/>
      <c r="K4" s="176"/>
      <c r="L4" s="176"/>
      <c r="M4" s="176"/>
    </row>
    <row r="5" spans="1:13" ht="15" customHeight="1">
      <c r="A5" s="160" t="s">
        <v>573</v>
      </c>
      <c r="B5" s="161"/>
      <c r="C5" s="22"/>
      <c r="D5" s="167"/>
      <c r="E5" s="168"/>
      <c r="F5" s="168"/>
      <c r="G5" s="168"/>
      <c r="H5" s="168"/>
      <c r="I5" s="168"/>
      <c r="J5" s="168"/>
      <c r="K5" s="168"/>
      <c r="L5" s="168"/>
      <c r="M5" s="168"/>
    </row>
    <row r="6" spans="1:13">
      <c r="A6" s="160"/>
      <c r="B6" s="161"/>
      <c r="C6" s="22"/>
      <c r="D6" s="170">
        <v>2014</v>
      </c>
      <c r="E6" s="170">
        <v>2015</v>
      </c>
      <c r="F6" s="170">
        <v>2016</v>
      </c>
      <c r="G6" s="170">
        <v>2017</v>
      </c>
      <c r="H6" s="170">
        <v>2018</v>
      </c>
      <c r="I6" s="170">
        <v>2019</v>
      </c>
      <c r="J6" s="170">
        <v>2020</v>
      </c>
      <c r="K6" s="170">
        <v>2021</v>
      </c>
      <c r="L6" s="170">
        <f>+K6+1</f>
        <v>2022</v>
      </c>
      <c r="M6" s="170">
        <f>+L6+1</f>
        <v>2023</v>
      </c>
    </row>
    <row r="7" spans="1:13">
      <c r="A7" s="24"/>
      <c r="B7" s="25"/>
      <c r="C7" s="25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>
      <c r="A8" s="125" t="s">
        <v>69</v>
      </c>
      <c r="B8" s="126" t="s">
        <v>574</v>
      </c>
      <c r="C8" s="127" t="s">
        <v>39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>
      <c r="A9" s="41" t="s">
        <v>575</v>
      </c>
      <c r="B9" s="29" t="s">
        <v>576</v>
      </c>
      <c r="C9" s="22" t="s">
        <v>39</v>
      </c>
      <c r="D9" s="132"/>
      <c r="E9" s="132"/>
      <c r="F9" s="132" t="s">
        <v>577</v>
      </c>
      <c r="G9" s="132" t="s">
        <v>577</v>
      </c>
      <c r="H9" s="132"/>
      <c r="I9" s="132"/>
      <c r="J9" s="132"/>
      <c r="K9" s="132"/>
      <c r="L9" s="132"/>
      <c r="M9" s="132"/>
    </row>
    <row r="10" spans="1:13">
      <c r="A10" s="43" t="s">
        <v>71</v>
      </c>
      <c r="B10" s="31" t="s">
        <v>578</v>
      </c>
      <c r="C10" s="22" t="s">
        <v>39</v>
      </c>
      <c r="D10" s="132"/>
      <c r="E10" s="132"/>
      <c r="F10" s="132">
        <v>528.92345925000006</v>
      </c>
      <c r="G10" s="132">
        <v>870.27739946618192</v>
      </c>
      <c r="H10" s="132">
        <v>837.98859503999995</v>
      </c>
      <c r="I10" s="132">
        <v>400.02375575999997</v>
      </c>
      <c r="J10" s="132">
        <v>167.7144698003525</v>
      </c>
      <c r="K10" s="132">
        <v>442.82106697000006</v>
      </c>
      <c r="L10" s="132">
        <v>352.74551910000002</v>
      </c>
      <c r="M10" s="132">
        <v>796.31492985000023</v>
      </c>
    </row>
    <row r="11" spans="1:13">
      <c r="A11" s="43" t="s">
        <v>579</v>
      </c>
      <c r="B11" s="31" t="s">
        <v>580</v>
      </c>
      <c r="C11" s="22" t="s">
        <v>39</v>
      </c>
      <c r="D11" s="132"/>
      <c r="E11" s="132"/>
      <c r="F11" s="132" t="s">
        <v>577</v>
      </c>
      <c r="G11" s="132" t="s">
        <v>577</v>
      </c>
      <c r="H11" s="132"/>
      <c r="I11" s="132"/>
      <c r="J11" s="132"/>
      <c r="K11" s="132"/>
      <c r="L11" s="132"/>
      <c r="M11" s="132"/>
    </row>
    <row r="12" spans="1:13">
      <c r="A12" s="41" t="s">
        <v>581</v>
      </c>
      <c r="B12" s="29" t="s">
        <v>582</v>
      </c>
      <c r="C12" s="22" t="s">
        <v>39</v>
      </c>
      <c r="D12" s="132"/>
      <c r="E12" s="132"/>
      <c r="F12" s="132" t="s">
        <v>577</v>
      </c>
      <c r="G12" s="132" t="s">
        <v>577</v>
      </c>
      <c r="H12" s="132"/>
      <c r="I12" s="132"/>
      <c r="J12" s="132"/>
      <c r="K12" s="132"/>
      <c r="L12" s="132"/>
      <c r="M12" s="132"/>
    </row>
    <row r="13" spans="1:13">
      <c r="A13" s="44" t="s">
        <v>583</v>
      </c>
      <c r="B13" s="128" t="s">
        <v>584</v>
      </c>
      <c r="C13" s="22" t="s">
        <v>39</v>
      </c>
      <c r="D13" s="134"/>
      <c r="E13" s="134"/>
      <c r="F13" s="134" t="s">
        <v>577</v>
      </c>
      <c r="G13" s="134" t="s">
        <v>577</v>
      </c>
      <c r="H13" s="134"/>
      <c r="I13" s="134"/>
      <c r="J13" s="134"/>
      <c r="K13" s="134"/>
      <c r="L13" s="134"/>
      <c r="M13" s="134"/>
    </row>
    <row r="14" spans="1:13">
      <c r="A14" s="89" t="s">
        <v>69</v>
      </c>
      <c r="B14" s="136" t="s">
        <v>585</v>
      </c>
      <c r="C14" s="137" t="s">
        <v>39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>
      <c r="A15" s="41" t="s">
        <v>586</v>
      </c>
      <c r="B15" s="29" t="s">
        <v>576</v>
      </c>
      <c r="C15" s="22" t="s">
        <v>39</v>
      </c>
      <c r="D15" s="132"/>
      <c r="E15" s="132"/>
      <c r="F15" s="132" t="s">
        <v>577</v>
      </c>
      <c r="G15" s="132" t="s">
        <v>577</v>
      </c>
      <c r="H15" s="132"/>
      <c r="I15" s="132"/>
      <c r="J15" s="132"/>
      <c r="K15" s="132"/>
      <c r="L15" s="132"/>
      <c r="M15" s="132"/>
    </row>
    <row r="16" spans="1:13">
      <c r="A16" s="43" t="s">
        <v>86</v>
      </c>
      <c r="B16" s="31" t="s">
        <v>578</v>
      </c>
      <c r="C16" s="22" t="s">
        <v>39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>
      <c r="A17" s="43" t="s">
        <v>587</v>
      </c>
      <c r="B17" s="31" t="s">
        <v>588</v>
      </c>
      <c r="C17" s="22" t="s">
        <v>39</v>
      </c>
      <c r="D17" s="132"/>
      <c r="E17" s="132"/>
      <c r="F17" s="132" t="s">
        <v>577</v>
      </c>
      <c r="G17" s="132" t="s">
        <v>577</v>
      </c>
      <c r="H17" s="132"/>
      <c r="I17" s="132"/>
      <c r="J17" s="132"/>
      <c r="K17" s="132"/>
      <c r="L17" s="132"/>
      <c r="M17" s="132"/>
    </row>
    <row r="18" spans="1:13">
      <c r="A18" s="41" t="s">
        <v>589</v>
      </c>
      <c r="B18" s="29" t="s">
        <v>582</v>
      </c>
      <c r="C18" s="22" t="s">
        <v>39</v>
      </c>
      <c r="D18" s="132"/>
      <c r="E18" s="132"/>
      <c r="F18" s="132" t="s">
        <v>577</v>
      </c>
      <c r="G18" s="132" t="s">
        <v>577</v>
      </c>
      <c r="H18" s="132"/>
      <c r="I18" s="132"/>
      <c r="J18" s="132"/>
      <c r="K18" s="132"/>
      <c r="L18" s="132"/>
      <c r="M18" s="132"/>
    </row>
    <row r="19" spans="1:13">
      <c r="A19" s="44" t="s">
        <v>590</v>
      </c>
      <c r="B19" s="128" t="s">
        <v>591</v>
      </c>
      <c r="C19" s="22" t="s">
        <v>39</v>
      </c>
      <c r="D19" s="134"/>
      <c r="E19" s="134"/>
      <c r="F19" s="134" t="s">
        <v>577</v>
      </c>
      <c r="G19" s="134" t="s">
        <v>577</v>
      </c>
      <c r="H19" s="134"/>
      <c r="I19" s="134"/>
      <c r="J19" s="134"/>
      <c r="K19" s="134"/>
      <c r="L19" s="134"/>
      <c r="M19" s="134"/>
    </row>
    <row r="20" spans="1:13">
      <c r="A20" s="89" t="s">
        <v>69</v>
      </c>
      <c r="B20" s="136" t="s">
        <v>592</v>
      </c>
      <c r="C20" s="137" t="s">
        <v>39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>
      <c r="A21" s="41" t="s">
        <v>593</v>
      </c>
      <c r="B21" s="29" t="s">
        <v>576</v>
      </c>
      <c r="C21" s="22" t="s">
        <v>39</v>
      </c>
      <c r="D21" s="132"/>
      <c r="E21" s="132"/>
      <c r="F21" s="132" t="s">
        <v>577</v>
      </c>
      <c r="G21" s="132" t="s">
        <v>577</v>
      </c>
      <c r="H21" s="132"/>
      <c r="I21" s="132"/>
      <c r="J21" s="132"/>
      <c r="K21" s="132"/>
      <c r="L21" s="132"/>
      <c r="M21" s="132"/>
    </row>
    <row r="22" spans="1:13">
      <c r="A22" s="43" t="s">
        <v>92</v>
      </c>
      <c r="B22" s="31" t="s">
        <v>578</v>
      </c>
      <c r="C22" s="22" t="s">
        <v>39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43" t="s">
        <v>594</v>
      </c>
      <c r="B23" s="31" t="s">
        <v>595</v>
      </c>
      <c r="C23" s="22" t="s">
        <v>39</v>
      </c>
      <c r="D23" s="132"/>
      <c r="E23" s="132"/>
      <c r="F23" s="132" t="s">
        <v>577</v>
      </c>
      <c r="G23" s="132" t="s">
        <v>577</v>
      </c>
      <c r="H23" s="132"/>
      <c r="I23" s="132"/>
      <c r="J23" s="132"/>
      <c r="K23" s="132"/>
      <c r="L23" s="132"/>
      <c r="M23" s="132"/>
    </row>
    <row r="24" spans="1:13">
      <c r="A24" s="41" t="s">
        <v>596</v>
      </c>
      <c r="B24" s="29" t="s">
        <v>582</v>
      </c>
      <c r="C24" s="22" t="s">
        <v>39</v>
      </c>
      <c r="D24" s="132"/>
      <c r="E24" s="132"/>
      <c r="F24" s="132" t="s">
        <v>577</v>
      </c>
      <c r="G24" s="132" t="s">
        <v>577</v>
      </c>
      <c r="H24" s="132"/>
      <c r="I24" s="132"/>
      <c r="J24" s="132"/>
      <c r="K24" s="132"/>
      <c r="L24" s="132"/>
      <c r="M24" s="132"/>
    </row>
    <row r="25" spans="1:13">
      <c r="A25" s="44" t="s">
        <v>597</v>
      </c>
      <c r="B25" s="128" t="s">
        <v>598</v>
      </c>
      <c r="C25" s="22" t="s">
        <v>39</v>
      </c>
      <c r="D25" s="134"/>
      <c r="E25" s="134"/>
      <c r="F25" s="134" t="s">
        <v>577</v>
      </c>
      <c r="G25" s="134" t="s">
        <v>577</v>
      </c>
      <c r="H25" s="134"/>
      <c r="I25" s="134"/>
      <c r="J25" s="134"/>
      <c r="K25" s="134"/>
      <c r="L25" s="134"/>
      <c r="M25" s="134"/>
    </row>
    <row r="26" spans="1:13">
      <c r="A26" s="129" t="s">
        <v>69</v>
      </c>
      <c r="B26" s="130" t="s">
        <v>100</v>
      </c>
      <c r="C26" s="122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>
      <c r="A27" s="89" t="s">
        <v>69</v>
      </c>
      <c r="B27" s="136" t="s">
        <v>599</v>
      </c>
      <c r="C27" s="137" t="s">
        <v>39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>
      <c r="A28" s="41" t="s">
        <v>600</v>
      </c>
      <c r="B28" s="29" t="s">
        <v>576</v>
      </c>
      <c r="C28" s="22" t="s">
        <v>39</v>
      </c>
      <c r="D28" s="132"/>
      <c r="E28" s="132"/>
      <c r="F28" s="132" t="s">
        <v>577</v>
      </c>
      <c r="G28" s="132" t="s">
        <v>577</v>
      </c>
      <c r="H28" s="132"/>
      <c r="I28" s="132"/>
      <c r="J28" s="132"/>
      <c r="K28" s="132"/>
      <c r="L28" s="132"/>
      <c r="M28" s="132"/>
    </row>
    <row r="29" spans="1:13">
      <c r="A29" s="43" t="s">
        <v>558</v>
      </c>
      <c r="B29" s="31" t="s">
        <v>578</v>
      </c>
      <c r="C29" s="22" t="s">
        <v>39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</row>
    <row r="30" spans="1:13">
      <c r="A30" s="43" t="s">
        <v>601</v>
      </c>
      <c r="B30" s="31" t="s">
        <v>602</v>
      </c>
      <c r="C30" s="22" t="s">
        <v>39</v>
      </c>
      <c r="D30" s="132"/>
      <c r="E30" s="132"/>
      <c r="F30" s="132" t="s">
        <v>577</v>
      </c>
      <c r="G30" s="132" t="s">
        <v>577</v>
      </c>
      <c r="H30" s="132"/>
      <c r="I30" s="132"/>
      <c r="J30" s="132"/>
      <c r="K30" s="132"/>
      <c r="L30" s="132"/>
      <c r="M30" s="132"/>
    </row>
    <row r="31" spans="1:13">
      <c r="A31" s="41" t="s">
        <v>603</v>
      </c>
      <c r="B31" s="29" t="s">
        <v>582</v>
      </c>
      <c r="C31" s="22" t="s">
        <v>39</v>
      </c>
      <c r="D31" s="132"/>
      <c r="E31" s="132"/>
      <c r="F31" s="132" t="s">
        <v>577</v>
      </c>
      <c r="G31" s="132" t="s">
        <v>577</v>
      </c>
      <c r="H31" s="132"/>
      <c r="I31" s="132"/>
      <c r="J31" s="132"/>
      <c r="K31" s="132"/>
      <c r="L31" s="132"/>
      <c r="M31" s="132"/>
    </row>
    <row r="32" spans="1:13">
      <c r="A32" s="44" t="s">
        <v>604</v>
      </c>
      <c r="B32" s="128" t="s">
        <v>605</v>
      </c>
      <c r="C32" s="22" t="s">
        <v>39</v>
      </c>
      <c r="D32" s="134"/>
      <c r="E32" s="134"/>
      <c r="F32" s="134" t="s">
        <v>577</v>
      </c>
      <c r="G32" s="134" t="s">
        <v>577</v>
      </c>
      <c r="H32" s="134"/>
      <c r="I32" s="134"/>
      <c r="J32" s="134"/>
      <c r="K32" s="134"/>
      <c r="L32" s="134"/>
      <c r="M32" s="134"/>
    </row>
    <row r="33" spans="1:13">
      <c r="A33" s="43" t="s">
        <v>69</v>
      </c>
      <c r="B33" s="29" t="s">
        <v>606</v>
      </c>
      <c r="C33" s="22" t="s">
        <v>39</v>
      </c>
      <c r="D33" s="132"/>
      <c r="E33" s="132"/>
      <c r="F33" s="132"/>
      <c r="G33" s="132"/>
      <c r="H33" s="138"/>
      <c r="I33" s="138"/>
      <c r="J33" s="138"/>
      <c r="K33" s="138"/>
      <c r="L33" s="138"/>
      <c r="M33" s="138"/>
    </row>
    <row r="34" spans="1:13">
      <c r="A34" s="41" t="s">
        <v>607</v>
      </c>
      <c r="B34" s="29" t="s">
        <v>608</v>
      </c>
      <c r="C34" s="22" t="s">
        <v>39</v>
      </c>
      <c r="D34" s="132"/>
      <c r="E34" s="132"/>
      <c r="F34" s="132"/>
      <c r="G34" s="132"/>
      <c r="H34" s="138"/>
      <c r="I34" s="138"/>
      <c r="J34" s="138"/>
      <c r="K34" s="138"/>
      <c r="L34" s="138"/>
      <c r="M34" s="138"/>
    </row>
    <row r="35" spans="1:13">
      <c r="A35" s="43" t="s">
        <v>566</v>
      </c>
      <c r="B35" s="31" t="s">
        <v>609</v>
      </c>
      <c r="C35" s="22" t="s">
        <v>39</v>
      </c>
      <c r="D35" s="132"/>
      <c r="E35" s="132"/>
      <c r="F35" s="132"/>
      <c r="G35" s="132"/>
      <c r="H35" s="138"/>
      <c r="I35" s="138"/>
      <c r="J35" s="138"/>
      <c r="K35" s="138"/>
      <c r="L35" s="138"/>
      <c r="M35" s="138"/>
    </row>
    <row r="36" spans="1:13">
      <c r="A36" s="43" t="s">
        <v>610</v>
      </c>
      <c r="B36" s="31" t="s">
        <v>611</v>
      </c>
      <c r="C36" s="22" t="s">
        <v>39</v>
      </c>
      <c r="D36" s="132"/>
      <c r="E36" s="132"/>
      <c r="F36" s="132"/>
      <c r="G36" s="132"/>
      <c r="H36" s="138"/>
      <c r="I36" s="138"/>
      <c r="J36" s="138"/>
      <c r="K36" s="138"/>
      <c r="L36" s="138"/>
      <c r="M36" s="138"/>
    </row>
    <row r="37" spans="1:13">
      <c r="A37" s="41" t="s">
        <v>612</v>
      </c>
      <c r="B37" s="29" t="s">
        <v>613</v>
      </c>
      <c r="C37" s="22" t="s">
        <v>39</v>
      </c>
      <c r="D37" s="132"/>
      <c r="E37" s="132"/>
      <c r="F37" s="132"/>
      <c r="G37" s="132"/>
      <c r="H37" s="138"/>
      <c r="I37" s="138"/>
      <c r="J37" s="138"/>
      <c r="K37" s="138"/>
      <c r="L37" s="138"/>
      <c r="M37" s="138"/>
    </row>
    <row r="38" spans="1:13">
      <c r="A38" s="24" t="s">
        <v>614</v>
      </c>
      <c r="B38" s="131" t="s">
        <v>615</v>
      </c>
      <c r="C38" s="25" t="s">
        <v>39</v>
      </c>
      <c r="D38" s="134"/>
      <c r="E38" s="134"/>
      <c r="F38" s="134"/>
      <c r="G38" s="134"/>
      <c r="H38" s="138"/>
      <c r="I38" s="138"/>
      <c r="J38" s="138"/>
      <c r="K38" s="138"/>
      <c r="L38" s="138"/>
      <c r="M38" s="138"/>
    </row>
    <row r="39" spans="1:13">
      <c r="D39" t="s">
        <v>577</v>
      </c>
    </row>
  </sheetData>
  <mergeCells count="14">
    <mergeCell ref="L6:L7"/>
    <mergeCell ref="M6:M7"/>
    <mergeCell ref="D4:M5"/>
    <mergeCell ref="D2:M2"/>
    <mergeCell ref="D3:M3"/>
    <mergeCell ref="K6:K7"/>
    <mergeCell ref="J6:J7"/>
    <mergeCell ref="H6:H7"/>
    <mergeCell ref="I6:I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zoomScale="115" zoomScaleNormal="115" workbookViewId="0">
      <selection activeCell="H10" sqref="H10"/>
    </sheetView>
  </sheetViews>
  <sheetFormatPr baseColWidth="10" defaultRowHeight="14.5"/>
  <cols>
    <col min="1" max="1" width="7.81640625" customWidth="1"/>
    <col min="2" max="2" width="46.453125" customWidth="1"/>
    <col min="3" max="3" width="46.453125" hidden="1" customWidth="1"/>
    <col min="4" max="4" width="0" hidden="1" customWidth="1"/>
    <col min="5" max="5" width="10.26953125" hidden="1" customWidth="1"/>
    <col min="6" max="13" width="11.5429687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69" t="str">
        <f>+Indice!H25</f>
        <v>Gobierno Central Extrapresupuestario</v>
      </c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5.5">
      <c r="A3" s="57" t="s">
        <v>616</v>
      </c>
      <c r="B3" s="59"/>
      <c r="C3" s="22"/>
      <c r="D3" s="169" t="s">
        <v>29</v>
      </c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" customHeight="1">
      <c r="A4" s="19"/>
      <c r="B4" s="20"/>
      <c r="C4" s="21"/>
      <c r="D4" s="165" t="s">
        <v>570</v>
      </c>
      <c r="E4" s="176"/>
      <c r="F4" s="176"/>
      <c r="G4" s="176"/>
      <c r="H4" s="176"/>
      <c r="I4" s="176"/>
      <c r="J4" s="176"/>
      <c r="K4" s="176"/>
      <c r="L4" s="176"/>
      <c r="M4" s="176"/>
    </row>
    <row r="5" spans="1:13" ht="15" customHeight="1">
      <c r="A5" s="160" t="s">
        <v>617</v>
      </c>
      <c r="B5" s="161"/>
      <c r="C5" s="22"/>
      <c r="D5" s="167"/>
      <c r="E5" s="168"/>
      <c r="F5" s="168"/>
      <c r="G5" s="168"/>
      <c r="H5" s="168"/>
      <c r="I5" s="168"/>
      <c r="J5" s="168"/>
      <c r="K5" s="168"/>
      <c r="L5" s="168"/>
      <c r="M5" s="168"/>
    </row>
    <row r="6" spans="1:13">
      <c r="A6" s="160"/>
      <c r="B6" s="161"/>
      <c r="C6" s="22"/>
      <c r="D6" s="172">
        <v>2014</v>
      </c>
      <c r="E6" s="172">
        <v>2015</v>
      </c>
      <c r="F6" s="172">
        <v>2016</v>
      </c>
      <c r="G6" s="172">
        <v>2017</v>
      </c>
      <c r="H6" s="172">
        <v>2018</v>
      </c>
      <c r="I6" s="172">
        <v>2019</v>
      </c>
      <c r="J6" s="172">
        <v>2020</v>
      </c>
      <c r="K6" s="172">
        <v>2021</v>
      </c>
      <c r="L6" s="172">
        <f>+K6+1</f>
        <v>2022</v>
      </c>
      <c r="M6" s="172">
        <f>+L6+1</f>
        <v>2023</v>
      </c>
    </row>
    <row r="7" spans="1:13">
      <c r="A7" s="24"/>
      <c r="B7" s="25"/>
      <c r="C7" s="25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>
      <c r="A8" s="97" t="s">
        <v>618</v>
      </c>
      <c r="B8" s="98" t="s">
        <v>641</v>
      </c>
      <c r="C8" s="111" t="s">
        <v>39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</row>
    <row r="9" spans="1:13">
      <c r="A9" s="41" t="s">
        <v>69</v>
      </c>
      <c r="B9" s="42" t="s">
        <v>37</v>
      </c>
      <c r="C9" s="22" t="s">
        <v>39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>
      <c r="A10" s="43" t="s">
        <v>176</v>
      </c>
      <c r="B10" s="22" t="s">
        <v>619</v>
      </c>
      <c r="C10" s="22" t="s">
        <v>39</v>
      </c>
      <c r="D10" s="151"/>
      <c r="E10" s="151"/>
      <c r="F10" s="151">
        <v>9607.6105651543985</v>
      </c>
      <c r="G10" s="151">
        <v>10486.90264834691</v>
      </c>
      <c r="H10" s="151">
        <v>10447.8095371</v>
      </c>
      <c r="I10" s="151">
        <v>10901.239438280001</v>
      </c>
      <c r="J10" s="151">
        <v>9534.6295553397558</v>
      </c>
      <c r="K10" s="151">
        <v>11720.371081996545</v>
      </c>
      <c r="L10" s="151">
        <v>12706.008309714982</v>
      </c>
      <c r="M10" s="151">
        <v>13716.395694308723</v>
      </c>
    </row>
    <row r="11" spans="1:13">
      <c r="A11" s="44" t="s">
        <v>48</v>
      </c>
      <c r="B11" s="34" t="s">
        <v>620</v>
      </c>
      <c r="C11" s="34" t="s">
        <v>39</v>
      </c>
      <c r="D11" s="151"/>
      <c r="E11" s="151"/>
      <c r="F11" s="151">
        <v>8598.0715292819987</v>
      </c>
      <c r="G11" s="151">
        <v>8625.9882891163634</v>
      </c>
      <c r="H11" s="151">
        <v>9786.0327522859989</v>
      </c>
      <c r="I11" s="151">
        <v>10123.677762020001</v>
      </c>
      <c r="J11" s="151">
        <v>9753.2180627218495</v>
      </c>
      <c r="K11" s="151">
        <v>10929.802175831823</v>
      </c>
      <c r="L11" s="151">
        <v>12127.1068908826</v>
      </c>
      <c r="M11" s="151">
        <v>12424.961704187743</v>
      </c>
    </row>
    <row r="12" spans="1:13">
      <c r="A12" s="38" t="s">
        <v>67</v>
      </c>
      <c r="B12" s="39" t="s">
        <v>642</v>
      </c>
      <c r="C12" s="40" t="s">
        <v>39</v>
      </c>
      <c r="D12" s="149"/>
      <c r="E12" s="149"/>
      <c r="F12" s="149">
        <v>1009.5390358723998</v>
      </c>
      <c r="G12" s="149">
        <v>1860.9143592305463</v>
      </c>
      <c r="H12" s="149">
        <v>661.77678481400108</v>
      </c>
      <c r="I12" s="149">
        <v>777.56167626000024</v>
      </c>
      <c r="J12" s="149">
        <v>-218.58850738209367</v>
      </c>
      <c r="K12" s="149">
        <v>790.56890616472265</v>
      </c>
      <c r="L12" s="149">
        <v>578.90141883238175</v>
      </c>
      <c r="M12" s="149">
        <v>1291.4339901209805</v>
      </c>
    </row>
    <row r="13" spans="1:13" ht="27" customHeight="1">
      <c r="A13" s="144" t="s">
        <v>69</v>
      </c>
      <c r="B13" s="145" t="s">
        <v>621</v>
      </c>
      <c r="C13" s="37" t="s">
        <v>39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41" t="s">
        <v>579</v>
      </c>
      <c r="B14" s="29" t="s">
        <v>622</v>
      </c>
      <c r="C14" s="22" t="s">
        <v>39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13">
      <c r="A15" s="43" t="s">
        <v>623</v>
      </c>
      <c r="B15" s="31" t="s">
        <v>624</v>
      </c>
      <c r="C15" s="22" t="s">
        <v>39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1:13">
      <c r="A16" s="43" t="s">
        <v>625</v>
      </c>
      <c r="B16" s="31" t="s">
        <v>626</v>
      </c>
      <c r="C16" s="22" t="s">
        <v>39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1:13">
      <c r="A17" s="41" t="s">
        <v>587</v>
      </c>
      <c r="B17" s="29" t="s">
        <v>627</v>
      </c>
      <c r="C17" s="22" t="s">
        <v>39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3">
      <c r="A18" s="43" t="s">
        <v>628</v>
      </c>
      <c r="B18" s="31" t="s">
        <v>629</v>
      </c>
      <c r="C18" s="22" t="s">
        <v>39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>
      <c r="A19" s="43" t="s">
        <v>630</v>
      </c>
      <c r="B19" s="31" t="s">
        <v>631</v>
      </c>
      <c r="C19" s="22" t="s">
        <v>39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41" t="s">
        <v>594</v>
      </c>
      <c r="B20" s="29" t="s">
        <v>632</v>
      </c>
      <c r="C20" s="22" t="s">
        <v>39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  <row r="21" spans="1:13">
      <c r="A21" s="43" t="s">
        <v>633</v>
      </c>
      <c r="B21" s="31" t="s">
        <v>629</v>
      </c>
      <c r="C21" s="22" t="s">
        <v>39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3">
      <c r="A22" s="44" t="s">
        <v>634</v>
      </c>
      <c r="B22" s="33" t="s">
        <v>635</v>
      </c>
      <c r="C22" s="22" t="s">
        <v>39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3">
      <c r="A23" s="35" t="s">
        <v>636</v>
      </c>
      <c r="B23" s="36" t="s">
        <v>643</v>
      </c>
      <c r="C23" s="37" t="s">
        <v>39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146" t="s">
        <v>637</v>
      </c>
      <c r="B24" s="147" t="s">
        <v>644</v>
      </c>
      <c r="C24" s="148" t="s">
        <v>39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142" t="s">
        <v>638</v>
      </c>
      <c r="B25" s="143" t="s">
        <v>645</v>
      </c>
      <c r="C25" s="47" t="s">
        <v>39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>
      <c r="A26" s="139" t="s">
        <v>639</v>
      </c>
      <c r="B26" s="140" t="s">
        <v>640</v>
      </c>
      <c r="C26" s="140" t="s">
        <v>39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</sheetData>
  <mergeCells count="14">
    <mergeCell ref="L6:L7"/>
    <mergeCell ref="M6:M7"/>
    <mergeCell ref="D4:M5"/>
    <mergeCell ref="D3:M3"/>
    <mergeCell ref="D2:M2"/>
    <mergeCell ref="J6:J7"/>
    <mergeCell ref="K6:K7"/>
    <mergeCell ref="I6:I7"/>
    <mergeCell ref="A5:B6"/>
    <mergeCell ref="G6:G7"/>
    <mergeCell ref="H6:H7"/>
    <mergeCell ref="D6:D7"/>
    <mergeCell ref="E6:E7"/>
    <mergeCell ref="F6:F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30" zoomScaleNormal="130" workbookViewId="0">
      <pane xSplit="4" ySplit="7" topLeftCell="G8" activePane="bottomRight" state="frozen"/>
      <selection activeCell="F34" sqref="F34"/>
      <selection pane="topRight" activeCell="F34" sqref="F34"/>
      <selection pane="bottomLeft" activeCell="F34" sqref="F34"/>
      <selection pane="bottomRight" activeCell="N7" sqref="G7:N7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11.54296875" style="56"/>
    <col min="11" max="11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5">
      <c r="B2" s="57" t="s">
        <v>27</v>
      </c>
      <c r="C2" s="58"/>
      <c r="D2" s="29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</row>
    <row r="3" spans="2:14" ht="15.5">
      <c r="B3" s="57" t="s">
        <v>174</v>
      </c>
      <c r="C3" s="59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</row>
    <row r="4" spans="2:14" ht="15" customHeight="1">
      <c r="B4" s="19"/>
      <c r="C4" s="20"/>
      <c r="D4" s="21"/>
      <c r="E4" s="165" t="s">
        <v>570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93" t="s">
        <v>175</v>
      </c>
      <c r="C5" s="94"/>
      <c r="D5" s="22"/>
      <c r="E5" s="167"/>
      <c r="F5" s="168"/>
      <c r="G5" s="168"/>
      <c r="H5" s="168"/>
      <c r="I5" s="168"/>
      <c r="J5" s="168"/>
      <c r="K5" s="168"/>
      <c r="L5" s="168"/>
      <c r="M5" s="168"/>
      <c r="N5" s="168"/>
    </row>
    <row r="6" spans="2:14" ht="14.5" customHeight="1">
      <c r="B6" s="93"/>
      <c r="C6" s="9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95"/>
      <c r="C7" s="96"/>
      <c r="D7" s="22"/>
      <c r="E7" s="26" t="s">
        <v>31</v>
      </c>
      <c r="F7" s="26" t="s">
        <v>32</v>
      </c>
      <c r="G7" s="175">
        <v>2016</v>
      </c>
      <c r="H7" s="175">
        <f>+G7+1</f>
        <v>2017</v>
      </c>
      <c r="I7" s="175">
        <f t="shared" ref="I7:N7" si="0">+H7+1</f>
        <v>2018</v>
      </c>
      <c r="J7" s="175">
        <f t="shared" si="0"/>
        <v>2019</v>
      </c>
      <c r="K7" s="175">
        <f t="shared" si="0"/>
        <v>2020</v>
      </c>
      <c r="L7" s="175">
        <f t="shared" si="0"/>
        <v>2021</v>
      </c>
      <c r="M7" s="175">
        <f t="shared" si="0"/>
        <v>2022</v>
      </c>
      <c r="N7" s="175">
        <f t="shared" si="0"/>
        <v>2023</v>
      </c>
    </row>
    <row r="8" spans="2:14">
      <c r="B8" s="97" t="s">
        <v>176</v>
      </c>
      <c r="C8" s="98" t="s">
        <v>177</v>
      </c>
      <c r="D8" s="98" t="s">
        <v>39</v>
      </c>
      <c r="E8" s="99"/>
      <c r="F8" s="99"/>
      <c r="G8" s="153">
        <v>9607.6105651543985</v>
      </c>
      <c r="H8" s="153">
        <v>10486.90264834691</v>
      </c>
      <c r="I8" s="153">
        <v>10447.8095371</v>
      </c>
      <c r="J8" s="153">
        <v>10901.239438280001</v>
      </c>
      <c r="K8" s="153">
        <v>9534.6295553397558</v>
      </c>
      <c r="L8" s="153">
        <v>11720.371081996545</v>
      </c>
      <c r="M8" s="153">
        <v>12706.008309714982</v>
      </c>
      <c r="N8" s="153">
        <v>13716.395694308723</v>
      </c>
    </row>
    <row r="9" spans="2:14">
      <c r="B9" s="41" t="s">
        <v>40</v>
      </c>
      <c r="C9" s="29" t="s">
        <v>178</v>
      </c>
      <c r="D9" s="29" t="s">
        <v>39</v>
      </c>
      <c r="E9" s="100"/>
      <c r="F9" s="100"/>
      <c r="G9" s="152">
        <v>1521.7824081900001</v>
      </c>
      <c r="H9" s="152">
        <v>2188.0322280338182</v>
      </c>
      <c r="I9" s="152">
        <v>1962.28204985</v>
      </c>
      <c r="J9" s="152">
        <v>931.00074266000001</v>
      </c>
      <c r="K9" s="152">
        <v>0</v>
      </c>
      <c r="L9" s="152">
        <v>841.23002300000019</v>
      </c>
      <c r="M9" s="152">
        <v>1053.2731961300001</v>
      </c>
      <c r="N9" s="152">
        <v>1362.7502259100002</v>
      </c>
    </row>
    <row r="10" spans="2:14">
      <c r="B10" s="41" t="s">
        <v>179</v>
      </c>
      <c r="C10" s="101" t="s">
        <v>180</v>
      </c>
      <c r="D10" s="101" t="s">
        <v>39</v>
      </c>
      <c r="E10" s="71"/>
      <c r="F10" s="71"/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</row>
    <row r="11" spans="2:14">
      <c r="B11" s="43" t="s">
        <v>181</v>
      </c>
      <c r="C11" s="102" t="s">
        <v>182</v>
      </c>
      <c r="D11" s="102" t="s">
        <v>39</v>
      </c>
      <c r="E11" s="71"/>
      <c r="F11" s="71"/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</row>
    <row r="12" spans="2:14">
      <c r="B12" s="43" t="s">
        <v>183</v>
      </c>
      <c r="C12" s="102" t="s">
        <v>184</v>
      </c>
      <c r="D12" s="102" t="s">
        <v>39</v>
      </c>
      <c r="E12" s="71"/>
      <c r="F12" s="71"/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</row>
    <row r="13" spans="2:14">
      <c r="B13" s="43" t="s">
        <v>185</v>
      </c>
      <c r="C13" s="102" t="s">
        <v>186</v>
      </c>
      <c r="D13" s="102" t="s">
        <v>39</v>
      </c>
      <c r="E13" s="71"/>
      <c r="F13" s="71"/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</row>
    <row r="14" spans="2:14">
      <c r="B14" s="41" t="s">
        <v>187</v>
      </c>
      <c r="C14" s="101" t="s">
        <v>188</v>
      </c>
      <c r="D14" s="101" t="s">
        <v>39</v>
      </c>
      <c r="E14" s="100"/>
      <c r="F14" s="100"/>
      <c r="G14" s="152">
        <v>875.97424078999995</v>
      </c>
      <c r="H14" s="152">
        <v>935.93951846181812</v>
      </c>
      <c r="I14" s="152">
        <v>1028.1344639700001</v>
      </c>
      <c r="J14" s="152">
        <v>0.86468239000000002</v>
      </c>
      <c r="K14" s="152">
        <v>0</v>
      </c>
      <c r="L14" s="152">
        <v>841.23002300000019</v>
      </c>
      <c r="M14" s="152">
        <v>1053.2731961300001</v>
      </c>
      <c r="N14" s="152">
        <v>1362.7502259100002</v>
      </c>
    </row>
    <row r="15" spans="2:14">
      <c r="B15" s="41" t="s">
        <v>189</v>
      </c>
      <c r="C15" s="101" t="s">
        <v>190</v>
      </c>
      <c r="D15" s="101" t="s">
        <v>39</v>
      </c>
      <c r="E15" s="71"/>
      <c r="F15" s="71"/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</row>
    <row r="16" spans="2:14">
      <c r="B16" s="43" t="s">
        <v>191</v>
      </c>
      <c r="C16" s="102" t="s">
        <v>192</v>
      </c>
      <c r="D16" s="102" t="s">
        <v>39</v>
      </c>
      <c r="E16" s="71"/>
      <c r="F16" s="71"/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</row>
    <row r="17" spans="2:14">
      <c r="B17" s="43" t="s">
        <v>193</v>
      </c>
      <c r="C17" s="102" t="s">
        <v>194</v>
      </c>
      <c r="D17" s="102" t="s">
        <v>39</v>
      </c>
      <c r="E17" s="71"/>
      <c r="F17" s="71"/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</row>
    <row r="18" spans="2:14">
      <c r="B18" s="43" t="s">
        <v>195</v>
      </c>
      <c r="C18" s="102" t="s">
        <v>196</v>
      </c>
      <c r="D18" s="102" t="s">
        <v>39</v>
      </c>
      <c r="E18" s="71"/>
      <c r="F18" s="71"/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</row>
    <row r="19" spans="2:14">
      <c r="B19" s="43" t="s">
        <v>197</v>
      </c>
      <c r="C19" s="102" t="s">
        <v>198</v>
      </c>
      <c r="D19" s="102" t="s">
        <v>39</v>
      </c>
      <c r="E19" s="71"/>
      <c r="F19" s="71"/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</row>
    <row r="20" spans="2:14">
      <c r="B20" s="43" t="s">
        <v>199</v>
      </c>
      <c r="C20" s="102" t="s">
        <v>200</v>
      </c>
      <c r="D20" s="102" t="s">
        <v>39</v>
      </c>
      <c r="E20" s="71"/>
      <c r="F20" s="71"/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</row>
    <row r="21" spans="2:14">
      <c r="B21" s="41" t="s">
        <v>201</v>
      </c>
      <c r="C21" s="101" t="s">
        <v>202</v>
      </c>
      <c r="D21" s="101" t="s">
        <v>39</v>
      </c>
      <c r="E21" s="71"/>
      <c r="F21" s="71"/>
      <c r="G21" s="152">
        <v>645.80816740000023</v>
      </c>
      <c r="H21" s="152">
        <v>1252.0927095720001</v>
      </c>
      <c r="I21" s="152">
        <v>934.14758587999995</v>
      </c>
      <c r="J21" s="152">
        <v>930.13606027000003</v>
      </c>
      <c r="K21" s="152">
        <v>0</v>
      </c>
      <c r="L21" s="152">
        <v>0</v>
      </c>
      <c r="M21" s="152">
        <v>0</v>
      </c>
      <c r="N21" s="152">
        <v>0</v>
      </c>
    </row>
    <row r="22" spans="2:14">
      <c r="B22" s="43" t="s">
        <v>203</v>
      </c>
      <c r="C22" s="102" t="s">
        <v>204</v>
      </c>
      <c r="D22" s="102" t="s">
        <v>39</v>
      </c>
      <c r="E22" s="71"/>
      <c r="F22" s="71"/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</row>
    <row r="23" spans="2:14">
      <c r="B23" s="43" t="s">
        <v>205</v>
      </c>
      <c r="C23" s="103" t="s">
        <v>206</v>
      </c>
      <c r="D23" s="103" t="s">
        <v>39</v>
      </c>
      <c r="E23" s="75"/>
      <c r="F23" s="75"/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</row>
    <row r="24" spans="2:14">
      <c r="B24" s="43" t="s">
        <v>207</v>
      </c>
      <c r="C24" s="103" t="s">
        <v>208</v>
      </c>
      <c r="D24" s="103" t="s">
        <v>39</v>
      </c>
      <c r="E24" s="75"/>
      <c r="F24" s="75"/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</row>
    <row r="25" spans="2:14">
      <c r="B25" s="43" t="s">
        <v>209</v>
      </c>
      <c r="C25" s="103" t="s">
        <v>210</v>
      </c>
      <c r="D25" s="103" t="s">
        <v>39</v>
      </c>
      <c r="E25" s="71"/>
      <c r="F25" s="71"/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</row>
    <row r="26" spans="2:14">
      <c r="B26" s="43" t="s">
        <v>211</v>
      </c>
      <c r="C26" s="103" t="s">
        <v>212</v>
      </c>
      <c r="D26" s="103" t="s">
        <v>39</v>
      </c>
      <c r="E26" s="100"/>
      <c r="F26" s="100"/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</row>
    <row r="27" spans="2:14">
      <c r="B27" s="43" t="s">
        <v>213</v>
      </c>
      <c r="C27" s="102" t="s">
        <v>214</v>
      </c>
      <c r="D27" s="102" t="s">
        <v>39</v>
      </c>
      <c r="E27" s="71"/>
      <c r="F27" s="71"/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</row>
    <row r="28" spans="2:14">
      <c r="B28" s="43" t="s">
        <v>215</v>
      </c>
      <c r="C28" s="102" t="s">
        <v>216</v>
      </c>
      <c r="D28" s="102" t="s">
        <v>39</v>
      </c>
      <c r="E28" s="71"/>
      <c r="F28" s="71"/>
      <c r="G28" s="152">
        <v>645.80816740000023</v>
      </c>
      <c r="H28" s="152">
        <v>1252.0927095720001</v>
      </c>
      <c r="I28" s="152">
        <v>934.14758587999995</v>
      </c>
      <c r="J28" s="152">
        <v>930.13606027000003</v>
      </c>
      <c r="K28" s="152">
        <v>0</v>
      </c>
      <c r="L28" s="152">
        <v>0</v>
      </c>
      <c r="M28" s="152">
        <v>0</v>
      </c>
      <c r="N28" s="152">
        <v>0</v>
      </c>
    </row>
    <row r="29" spans="2:14">
      <c r="B29" s="43" t="s">
        <v>217</v>
      </c>
      <c r="C29" s="102" t="s">
        <v>218</v>
      </c>
      <c r="D29" s="102" t="s">
        <v>39</v>
      </c>
      <c r="E29" s="71"/>
      <c r="F29" s="71"/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</row>
    <row r="30" spans="2:14">
      <c r="B30" s="43" t="s">
        <v>219</v>
      </c>
      <c r="C30" s="102" t="s">
        <v>220</v>
      </c>
      <c r="D30" s="102" t="s">
        <v>39</v>
      </c>
      <c r="E30" s="75"/>
      <c r="F30" s="75"/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</row>
    <row r="31" spans="2:14">
      <c r="B31" s="43" t="s">
        <v>221</v>
      </c>
      <c r="C31" s="103" t="s">
        <v>222</v>
      </c>
      <c r="D31" s="103" t="s">
        <v>39</v>
      </c>
      <c r="E31" s="75"/>
      <c r="F31" s="75"/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</row>
    <row r="32" spans="2:14">
      <c r="B32" s="43" t="s">
        <v>223</v>
      </c>
      <c r="C32" s="103" t="s">
        <v>224</v>
      </c>
      <c r="D32" s="103" t="s">
        <v>39</v>
      </c>
      <c r="E32" s="75"/>
      <c r="F32" s="75"/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</row>
    <row r="33" spans="2:14">
      <c r="B33" s="43" t="s">
        <v>225</v>
      </c>
      <c r="C33" s="102" t="s">
        <v>226</v>
      </c>
      <c r="D33" s="102" t="s">
        <v>39</v>
      </c>
      <c r="E33" s="100"/>
      <c r="F33" s="100"/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</row>
    <row r="34" spans="2:14">
      <c r="B34" s="41" t="s">
        <v>227</v>
      </c>
      <c r="C34" s="101" t="s">
        <v>228</v>
      </c>
      <c r="D34" s="101" t="s">
        <v>39</v>
      </c>
      <c r="E34" s="100"/>
      <c r="F34" s="100"/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</row>
    <row r="35" spans="2:14">
      <c r="B35" s="43" t="s">
        <v>229</v>
      </c>
      <c r="C35" s="102" t="s">
        <v>230</v>
      </c>
      <c r="D35" s="102" t="s">
        <v>39</v>
      </c>
      <c r="E35" s="71"/>
      <c r="F35" s="71"/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0</v>
      </c>
    </row>
    <row r="36" spans="2:14">
      <c r="B36" s="43" t="s">
        <v>231</v>
      </c>
      <c r="C36" s="102" t="s">
        <v>232</v>
      </c>
      <c r="D36" s="102" t="s">
        <v>39</v>
      </c>
      <c r="E36" s="71"/>
      <c r="F36" s="71"/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</row>
    <row r="37" spans="2:14">
      <c r="B37" s="43" t="s">
        <v>233</v>
      </c>
      <c r="C37" s="102" t="s">
        <v>234</v>
      </c>
      <c r="D37" s="102" t="s">
        <v>39</v>
      </c>
      <c r="E37" s="100"/>
      <c r="F37" s="100"/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</row>
    <row r="38" spans="2:14">
      <c r="B38" s="43" t="s">
        <v>235</v>
      </c>
      <c r="C38" s="102" t="s">
        <v>236</v>
      </c>
      <c r="D38" s="102" t="s">
        <v>39</v>
      </c>
      <c r="E38" s="71"/>
      <c r="F38" s="71"/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</row>
    <row r="39" spans="2:14">
      <c r="B39" s="43" t="s">
        <v>237</v>
      </c>
      <c r="C39" s="102" t="s">
        <v>238</v>
      </c>
      <c r="D39" s="102" t="s">
        <v>39</v>
      </c>
      <c r="E39" s="71"/>
      <c r="F39" s="71"/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</row>
    <row r="40" spans="2:14">
      <c r="B40" s="43" t="s">
        <v>239</v>
      </c>
      <c r="C40" s="102" t="s">
        <v>240</v>
      </c>
      <c r="D40" s="102" t="s">
        <v>39</v>
      </c>
      <c r="E40" s="71"/>
      <c r="F40" s="71"/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</row>
    <row r="41" spans="2:14">
      <c r="B41" s="104" t="s">
        <v>241</v>
      </c>
      <c r="C41" s="105" t="s">
        <v>242</v>
      </c>
      <c r="D41" s="105" t="s">
        <v>39</v>
      </c>
      <c r="E41" s="71"/>
      <c r="F41" s="71"/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</row>
    <row r="42" spans="2:14">
      <c r="B42" s="41" t="s">
        <v>42</v>
      </c>
      <c r="C42" s="29" t="s">
        <v>243</v>
      </c>
      <c r="D42" s="29" t="s">
        <v>39</v>
      </c>
      <c r="E42" s="71"/>
      <c r="F42" s="71"/>
      <c r="G42" s="152">
        <v>0</v>
      </c>
      <c r="H42" s="152">
        <v>0</v>
      </c>
      <c r="I42" s="152">
        <v>0</v>
      </c>
      <c r="J42" s="152">
        <v>0</v>
      </c>
      <c r="K42" s="152">
        <v>958.63286657000003</v>
      </c>
      <c r="L42" s="152">
        <v>0</v>
      </c>
      <c r="M42" s="152">
        <v>52.124698290727267</v>
      </c>
      <c r="N42" s="152">
        <v>52.871471440000008</v>
      </c>
    </row>
    <row r="43" spans="2:14">
      <c r="B43" s="41" t="s">
        <v>244</v>
      </c>
      <c r="C43" s="101" t="s">
        <v>245</v>
      </c>
      <c r="D43" s="101" t="s">
        <v>39</v>
      </c>
      <c r="E43" s="71"/>
      <c r="F43" s="71"/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</row>
    <row r="44" spans="2:14">
      <c r="B44" s="43" t="s">
        <v>246</v>
      </c>
      <c r="C44" s="102" t="s">
        <v>247</v>
      </c>
      <c r="D44" s="102" t="s">
        <v>39</v>
      </c>
      <c r="E44" s="71"/>
      <c r="F44" s="71"/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</row>
    <row r="45" spans="2:14">
      <c r="B45" s="43" t="s">
        <v>248</v>
      </c>
      <c r="C45" s="102" t="s">
        <v>249</v>
      </c>
      <c r="D45" s="102" t="s">
        <v>39</v>
      </c>
      <c r="E45" s="71"/>
      <c r="F45" s="71"/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</row>
    <row r="46" spans="2:14">
      <c r="B46" s="43" t="s">
        <v>250</v>
      </c>
      <c r="C46" s="102" t="s">
        <v>251</v>
      </c>
      <c r="D46" s="102" t="s">
        <v>39</v>
      </c>
      <c r="E46" s="71"/>
      <c r="F46" s="71"/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</row>
    <row r="47" spans="2:14">
      <c r="B47" s="43" t="s">
        <v>252</v>
      </c>
      <c r="C47" s="102" t="s">
        <v>253</v>
      </c>
      <c r="D47" s="102" t="s">
        <v>39</v>
      </c>
      <c r="E47" s="71"/>
      <c r="F47" s="71"/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</row>
    <row r="48" spans="2:14">
      <c r="B48" s="41" t="s">
        <v>254</v>
      </c>
      <c r="C48" s="101" t="s">
        <v>255</v>
      </c>
      <c r="D48" s="101" t="s">
        <v>39</v>
      </c>
      <c r="E48" s="71"/>
      <c r="F48" s="71"/>
      <c r="G48" s="152">
        <v>0</v>
      </c>
      <c r="H48" s="152">
        <v>0</v>
      </c>
      <c r="I48" s="152">
        <v>0</v>
      </c>
      <c r="J48" s="152">
        <v>0</v>
      </c>
      <c r="K48" s="152">
        <v>958.63286657000003</v>
      </c>
      <c r="L48" s="152">
        <v>0</v>
      </c>
      <c r="M48" s="152">
        <v>52.124698290727267</v>
      </c>
      <c r="N48" s="152">
        <v>52.871471440000008</v>
      </c>
    </row>
    <row r="49" spans="2:14">
      <c r="B49" s="43" t="s">
        <v>256</v>
      </c>
      <c r="C49" s="102" t="s">
        <v>247</v>
      </c>
      <c r="D49" s="102" t="s">
        <v>39</v>
      </c>
      <c r="E49" s="71"/>
      <c r="F49" s="71"/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</row>
    <row r="50" spans="2:14">
      <c r="B50" s="43" t="s">
        <v>257</v>
      </c>
      <c r="C50" s="102" t="s">
        <v>249</v>
      </c>
      <c r="D50" s="102" t="s">
        <v>39</v>
      </c>
      <c r="E50" s="71"/>
      <c r="F50" s="71"/>
      <c r="G50" s="152">
        <v>0</v>
      </c>
      <c r="H50" s="152">
        <v>0</v>
      </c>
      <c r="I50" s="152">
        <v>0</v>
      </c>
      <c r="J50" s="152">
        <v>0</v>
      </c>
      <c r="K50" s="152">
        <v>929.56404907000001</v>
      </c>
      <c r="L50" s="152">
        <v>0</v>
      </c>
      <c r="M50" s="152">
        <v>0</v>
      </c>
      <c r="N50" s="152">
        <v>0</v>
      </c>
    </row>
    <row r="51" spans="2:14">
      <c r="B51" s="44" t="s">
        <v>258</v>
      </c>
      <c r="C51" s="106" t="s">
        <v>259</v>
      </c>
      <c r="D51" s="106" t="s">
        <v>39</v>
      </c>
      <c r="E51" s="71"/>
      <c r="F51" s="71"/>
      <c r="G51" s="152">
        <v>0</v>
      </c>
      <c r="H51" s="152">
        <v>0</v>
      </c>
      <c r="I51" s="152">
        <v>0</v>
      </c>
      <c r="J51" s="152">
        <v>0</v>
      </c>
      <c r="K51" s="152">
        <v>29.068817500000002</v>
      </c>
      <c r="L51" s="152">
        <v>0</v>
      </c>
      <c r="M51" s="152">
        <v>52.124698290727267</v>
      </c>
      <c r="N51" s="152">
        <v>52.871471440000008</v>
      </c>
    </row>
    <row r="52" spans="2:14">
      <c r="B52" s="41" t="s">
        <v>44</v>
      </c>
      <c r="C52" s="29" t="s">
        <v>260</v>
      </c>
      <c r="D52" s="29" t="s">
        <v>39</v>
      </c>
      <c r="E52" s="71"/>
      <c r="F52" s="71"/>
      <c r="G52" s="152">
        <v>7384.5445597600001</v>
      </c>
      <c r="H52" s="152">
        <v>7469.4877174254543</v>
      </c>
      <c r="I52" s="152">
        <v>7536.3399727800015</v>
      </c>
      <c r="J52" s="152">
        <v>7951.9382917000003</v>
      </c>
      <c r="K52" s="152">
        <v>7443.7056326700013</v>
      </c>
      <c r="L52" s="152">
        <v>9215.2681057900008</v>
      </c>
      <c r="M52" s="152">
        <v>9621.11860523</v>
      </c>
      <c r="N52" s="152">
        <v>10484.633868217274</v>
      </c>
    </row>
    <row r="53" spans="2:14">
      <c r="B53" s="41" t="s">
        <v>261</v>
      </c>
      <c r="C53" s="101" t="s">
        <v>262</v>
      </c>
      <c r="D53" s="101" t="s">
        <v>39</v>
      </c>
      <c r="E53" s="71"/>
      <c r="F53" s="71"/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</row>
    <row r="54" spans="2:14">
      <c r="B54" s="43" t="s">
        <v>263</v>
      </c>
      <c r="C54" s="102" t="s">
        <v>264</v>
      </c>
      <c r="D54" s="102" t="s">
        <v>39</v>
      </c>
      <c r="E54" s="71"/>
      <c r="F54" s="71"/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</row>
    <row r="55" spans="2:14">
      <c r="B55" s="43" t="s">
        <v>265</v>
      </c>
      <c r="C55" s="102" t="s">
        <v>266</v>
      </c>
      <c r="D55" s="102" t="s">
        <v>39</v>
      </c>
      <c r="E55" s="71"/>
      <c r="F55" s="71"/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</row>
    <row r="56" spans="2:14">
      <c r="B56" s="41" t="s">
        <v>267</v>
      </c>
      <c r="C56" s="101" t="s">
        <v>268</v>
      </c>
      <c r="D56" s="101" t="s">
        <v>39</v>
      </c>
      <c r="E56" s="71"/>
      <c r="F56" s="71"/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</row>
    <row r="57" spans="2:14">
      <c r="B57" s="43" t="s">
        <v>269</v>
      </c>
      <c r="C57" s="102" t="s">
        <v>270</v>
      </c>
      <c r="D57" s="102" t="s">
        <v>39</v>
      </c>
      <c r="E57" s="71"/>
      <c r="F57" s="71"/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</row>
    <row r="58" spans="2:14">
      <c r="B58" s="43" t="s">
        <v>271</v>
      </c>
      <c r="C58" s="102" t="s">
        <v>272</v>
      </c>
      <c r="D58" s="102" t="s">
        <v>39</v>
      </c>
      <c r="E58" s="71"/>
      <c r="F58" s="71"/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</v>
      </c>
      <c r="N58" s="152">
        <v>0</v>
      </c>
    </row>
    <row r="59" spans="2:14">
      <c r="B59" s="41" t="s">
        <v>273</v>
      </c>
      <c r="C59" s="101" t="s">
        <v>274</v>
      </c>
      <c r="D59" s="101" t="s">
        <v>39</v>
      </c>
      <c r="E59" s="71"/>
      <c r="F59" s="71"/>
      <c r="G59" s="152">
        <v>7384.5445597600001</v>
      </c>
      <c r="H59" s="152">
        <v>7469.4877174254543</v>
      </c>
      <c r="I59" s="152">
        <v>7536.3399727800015</v>
      </c>
      <c r="J59" s="152">
        <v>7951.9382917000003</v>
      </c>
      <c r="K59" s="152">
        <v>7443.7056326700013</v>
      </c>
      <c r="L59" s="152">
        <v>9215.2681057900008</v>
      </c>
      <c r="M59" s="152">
        <v>9621.11860523</v>
      </c>
      <c r="N59" s="152">
        <v>10484.633868217274</v>
      </c>
    </row>
    <row r="60" spans="2:14">
      <c r="B60" s="43" t="s">
        <v>275</v>
      </c>
      <c r="C60" s="102" t="s">
        <v>270</v>
      </c>
      <c r="D60" s="102" t="s">
        <v>39</v>
      </c>
      <c r="E60" s="71"/>
      <c r="F60" s="71"/>
      <c r="G60" s="152">
        <v>7158.9879673400001</v>
      </c>
      <c r="H60" s="152">
        <v>7125.2291218954551</v>
      </c>
      <c r="I60" s="152">
        <v>7353.8221024600016</v>
      </c>
      <c r="J60" s="152">
        <v>7663.7353777699991</v>
      </c>
      <c r="K60" s="152">
        <v>7183.4353480199998</v>
      </c>
      <c r="L60" s="152">
        <v>8860.66153949</v>
      </c>
      <c r="M60" s="152">
        <v>9321.0223882299997</v>
      </c>
      <c r="N60" s="152">
        <v>9780.4793668372731</v>
      </c>
    </row>
    <row r="61" spans="2:14">
      <c r="B61" s="44" t="s">
        <v>276</v>
      </c>
      <c r="C61" s="106" t="s">
        <v>277</v>
      </c>
      <c r="D61" s="106" t="s">
        <v>39</v>
      </c>
      <c r="E61" s="71"/>
      <c r="F61" s="71"/>
      <c r="G61" s="152">
        <v>225.55659242000002</v>
      </c>
      <c r="H61" s="152">
        <v>344.25859553000004</v>
      </c>
      <c r="I61" s="152">
        <v>182.51787032000001</v>
      </c>
      <c r="J61" s="152">
        <v>288.20291393000002</v>
      </c>
      <c r="K61" s="152">
        <v>260.27028465000001</v>
      </c>
      <c r="L61" s="152">
        <v>354.6065663</v>
      </c>
      <c r="M61" s="152">
        <v>300.09621700000002</v>
      </c>
      <c r="N61" s="152">
        <v>704.15450138000006</v>
      </c>
    </row>
    <row r="62" spans="2:14">
      <c r="B62" s="41" t="s">
        <v>46</v>
      </c>
      <c r="C62" s="29" t="s">
        <v>278</v>
      </c>
      <c r="D62" s="29" t="s">
        <v>39</v>
      </c>
      <c r="E62" s="71"/>
      <c r="F62" s="71"/>
      <c r="G62" s="152">
        <v>701.28359720440005</v>
      </c>
      <c r="H62" s="152">
        <v>829.38270288763636</v>
      </c>
      <c r="I62" s="152">
        <v>949.18751446999988</v>
      </c>
      <c r="J62" s="152">
        <v>2018.3004039199998</v>
      </c>
      <c r="K62" s="152">
        <v>1132.2910560997536</v>
      </c>
      <c r="L62" s="152">
        <v>1663.8729532065454</v>
      </c>
      <c r="M62" s="152">
        <v>1979.4918100642547</v>
      </c>
      <c r="N62" s="152">
        <v>1816.1401287414506</v>
      </c>
    </row>
    <row r="63" spans="2:14">
      <c r="B63" s="41" t="s">
        <v>279</v>
      </c>
      <c r="C63" s="101" t="s">
        <v>280</v>
      </c>
      <c r="D63" s="101" t="s">
        <v>39</v>
      </c>
      <c r="E63" s="71"/>
      <c r="F63" s="71"/>
      <c r="G63" s="152">
        <v>132.06175188</v>
      </c>
      <c r="H63" s="152">
        <v>173.01216772909095</v>
      </c>
      <c r="I63" s="152">
        <v>138.67591422000001</v>
      </c>
      <c r="J63" s="152">
        <v>163.26553536999998</v>
      </c>
      <c r="K63" s="152">
        <v>332.46954570345457</v>
      </c>
      <c r="L63" s="152">
        <v>503.30966595000001</v>
      </c>
      <c r="M63" s="152">
        <v>208.79653276890912</v>
      </c>
      <c r="N63" s="152">
        <v>636.94994796886215</v>
      </c>
    </row>
    <row r="64" spans="2:14">
      <c r="B64" s="43" t="s">
        <v>281</v>
      </c>
      <c r="C64" s="102" t="s">
        <v>282</v>
      </c>
      <c r="D64" s="102" t="s">
        <v>39</v>
      </c>
      <c r="E64" s="71"/>
      <c r="F64" s="71"/>
      <c r="G64" s="152">
        <v>132.06175188</v>
      </c>
      <c r="H64" s="152">
        <v>173.01216772909095</v>
      </c>
      <c r="I64" s="152">
        <v>138.67591422000001</v>
      </c>
      <c r="J64" s="152">
        <v>163.26553536999998</v>
      </c>
      <c r="K64" s="152">
        <v>131.78296964345455</v>
      </c>
      <c r="L64" s="152">
        <v>118.36736624000008</v>
      </c>
      <c r="M64" s="152">
        <v>94.649428538909106</v>
      </c>
      <c r="N64" s="152">
        <v>80.501484652116915</v>
      </c>
    </row>
    <row r="65" spans="2:14">
      <c r="B65" s="43" t="s">
        <v>283</v>
      </c>
      <c r="C65" s="103" t="s">
        <v>284</v>
      </c>
      <c r="D65" s="103" t="s">
        <v>39</v>
      </c>
      <c r="E65" s="71"/>
      <c r="F65" s="71"/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</row>
    <row r="66" spans="2:14">
      <c r="B66" s="43" t="s">
        <v>285</v>
      </c>
      <c r="C66" s="103" t="s">
        <v>286</v>
      </c>
      <c r="D66" s="103" t="s">
        <v>39</v>
      </c>
      <c r="E66" s="71"/>
      <c r="F66" s="71"/>
      <c r="G66" s="152">
        <v>132.06175188</v>
      </c>
      <c r="H66" s="152">
        <v>173.01216772909095</v>
      </c>
      <c r="I66" s="152">
        <v>138.67591422000001</v>
      </c>
      <c r="J66" s="152">
        <v>163.26553536999998</v>
      </c>
      <c r="K66" s="152">
        <v>131.78296964345455</v>
      </c>
      <c r="L66" s="152">
        <v>118.36736624000008</v>
      </c>
      <c r="M66" s="152">
        <v>94.649428538909106</v>
      </c>
      <c r="N66" s="152">
        <v>80.501484652116915</v>
      </c>
    </row>
    <row r="67" spans="2:14">
      <c r="B67" s="43" t="s">
        <v>287</v>
      </c>
      <c r="C67" s="103" t="s">
        <v>274</v>
      </c>
      <c r="D67" s="103" t="s">
        <v>39</v>
      </c>
      <c r="E67" s="71"/>
      <c r="F67" s="71"/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</row>
    <row r="68" spans="2:14">
      <c r="B68" s="43" t="s">
        <v>288</v>
      </c>
      <c r="C68" s="102" t="s">
        <v>289</v>
      </c>
      <c r="D68" s="102" t="s">
        <v>39</v>
      </c>
      <c r="E68" s="71"/>
      <c r="F68" s="71"/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</row>
    <row r="69" spans="2:14">
      <c r="B69" s="43" t="s">
        <v>290</v>
      </c>
      <c r="C69" s="102" t="s">
        <v>291</v>
      </c>
      <c r="D69" s="102" t="s">
        <v>39</v>
      </c>
      <c r="E69" s="71"/>
      <c r="F69" s="71"/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</row>
    <row r="70" spans="2:14">
      <c r="B70" s="43" t="s">
        <v>292</v>
      </c>
      <c r="C70" s="102" t="s">
        <v>293</v>
      </c>
      <c r="D70" s="102" t="s">
        <v>39</v>
      </c>
      <c r="E70" s="71"/>
      <c r="F70" s="71"/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</row>
    <row r="71" spans="2:14">
      <c r="B71" s="43" t="s">
        <v>294</v>
      </c>
      <c r="C71" s="102" t="s">
        <v>295</v>
      </c>
      <c r="D71" s="102" t="s">
        <v>39</v>
      </c>
      <c r="E71" s="71"/>
      <c r="F71" s="71"/>
      <c r="G71" s="152">
        <v>0</v>
      </c>
      <c r="H71" s="152">
        <v>0</v>
      </c>
      <c r="I71" s="152">
        <v>0</v>
      </c>
      <c r="J71" s="152">
        <v>0</v>
      </c>
      <c r="K71" s="152">
        <v>200.68657606000002</v>
      </c>
      <c r="L71" s="152">
        <v>384.94229970999993</v>
      </c>
      <c r="M71" s="152">
        <v>114.14710423000001</v>
      </c>
      <c r="N71" s="152">
        <v>556.44846331674523</v>
      </c>
    </row>
    <row r="72" spans="2:14">
      <c r="B72" s="43" t="s">
        <v>296</v>
      </c>
      <c r="C72" s="102" t="s">
        <v>297</v>
      </c>
      <c r="D72" s="102" t="s">
        <v>39</v>
      </c>
      <c r="E72" s="71"/>
      <c r="F72" s="71"/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</row>
    <row r="73" spans="2:14">
      <c r="B73" s="41" t="s">
        <v>298</v>
      </c>
      <c r="C73" s="101" t="s">
        <v>299</v>
      </c>
      <c r="D73" s="101" t="s">
        <v>39</v>
      </c>
      <c r="E73" s="71"/>
      <c r="F73" s="71"/>
      <c r="G73" s="152">
        <v>479.74237102640001</v>
      </c>
      <c r="H73" s="152">
        <v>575.6384545112727</v>
      </c>
      <c r="I73" s="152">
        <v>674.65186653000001</v>
      </c>
      <c r="J73" s="152">
        <v>654.71541977999993</v>
      </c>
      <c r="K73" s="152">
        <v>506.54047267975358</v>
      </c>
      <c r="L73" s="152">
        <v>673.45918060000008</v>
      </c>
      <c r="M73" s="152">
        <v>759.89827710443626</v>
      </c>
      <c r="N73" s="152">
        <v>848.8975365593335</v>
      </c>
    </row>
    <row r="74" spans="2:14">
      <c r="B74" s="43" t="s">
        <v>300</v>
      </c>
      <c r="C74" s="102" t="s">
        <v>301</v>
      </c>
      <c r="D74" s="102" t="s">
        <v>39</v>
      </c>
      <c r="E74" s="71"/>
      <c r="F74" s="71"/>
      <c r="G74" s="152">
        <v>0</v>
      </c>
      <c r="H74" s="152">
        <v>0</v>
      </c>
      <c r="I74" s="152">
        <v>0</v>
      </c>
      <c r="J74" s="152">
        <v>0</v>
      </c>
      <c r="K74" s="152">
        <v>31.015963359999994</v>
      </c>
      <c r="L74" s="152">
        <v>-3.2310999999999999E-2</v>
      </c>
      <c r="M74" s="152">
        <v>115.14175950000001</v>
      </c>
      <c r="N74" s="152">
        <v>191.89798801000001</v>
      </c>
    </row>
    <row r="75" spans="2:14">
      <c r="B75" s="43" t="s">
        <v>302</v>
      </c>
      <c r="C75" s="102" t="s">
        <v>303</v>
      </c>
      <c r="D75" s="102" t="s">
        <v>39</v>
      </c>
      <c r="E75" s="71"/>
      <c r="F75" s="71"/>
      <c r="G75" s="152">
        <v>0</v>
      </c>
      <c r="H75" s="152">
        <v>0</v>
      </c>
      <c r="I75" s="152">
        <v>0</v>
      </c>
      <c r="J75" s="152">
        <v>0</v>
      </c>
      <c r="K75" s="152">
        <v>2.7730990000000002</v>
      </c>
      <c r="L75" s="152">
        <v>8.0477849999999975</v>
      </c>
      <c r="M75" s="152">
        <v>6.6E-3</v>
      </c>
      <c r="N75" s="152">
        <v>2.6399999999999996E-2</v>
      </c>
    </row>
    <row r="76" spans="2:14">
      <c r="B76" s="43" t="s">
        <v>304</v>
      </c>
      <c r="C76" s="102" t="s">
        <v>305</v>
      </c>
      <c r="D76" s="102" t="s">
        <v>39</v>
      </c>
      <c r="E76" s="71"/>
      <c r="F76" s="71"/>
      <c r="G76" s="152">
        <v>479.74237102640001</v>
      </c>
      <c r="H76" s="152">
        <v>575.6384545112727</v>
      </c>
      <c r="I76" s="152">
        <v>674.65186653000001</v>
      </c>
      <c r="J76" s="152">
        <v>654.71541977999993</v>
      </c>
      <c r="K76" s="152">
        <v>6.6187031999999997</v>
      </c>
      <c r="L76" s="152">
        <v>3.8787872599999997</v>
      </c>
      <c r="M76" s="152">
        <v>1.7034262399999998</v>
      </c>
      <c r="N76" s="152">
        <v>1.1084101199999998</v>
      </c>
    </row>
    <row r="77" spans="2:14">
      <c r="B77" s="43" t="s">
        <v>306</v>
      </c>
      <c r="C77" s="102" t="s">
        <v>307</v>
      </c>
      <c r="D77" s="102" t="s">
        <v>39</v>
      </c>
      <c r="E77" s="71"/>
      <c r="F77" s="71"/>
      <c r="G77" s="152">
        <v>0</v>
      </c>
      <c r="H77" s="152">
        <v>0</v>
      </c>
      <c r="I77" s="152">
        <v>0</v>
      </c>
      <c r="J77" s="152">
        <v>0</v>
      </c>
      <c r="K77" s="152">
        <v>466.1327071197536</v>
      </c>
      <c r="L77" s="152">
        <v>661.56491934000007</v>
      </c>
      <c r="M77" s="152">
        <v>643.04649136443629</v>
      </c>
      <c r="N77" s="152">
        <v>655.86473842933344</v>
      </c>
    </row>
    <row r="78" spans="2:14">
      <c r="B78" s="41" t="s">
        <v>308</v>
      </c>
      <c r="C78" s="101" t="s">
        <v>309</v>
      </c>
      <c r="D78" s="101" t="s">
        <v>39</v>
      </c>
      <c r="E78" s="71"/>
      <c r="F78" s="71"/>
      <c r="G78" s="152">
        <v>0</v>
      </c>
      <c r="H78" s="152">
        <v>0</v>
      </c>
      <c r="I78" s="152">
        <v>0</v>
      </c>
      <c r="J78" s="152">
        <v>0</v>
      </c>
      <c r="K78" s="152">
        <v>0.30396650999999997</v>
      </c>
      <c r="L78" s="152">
        <v>0</v>
      </c>
      <c r="M78" s="152">
        <v>5.3000000000000001E-5</v>
      </c>
      <c r="N78" s="152">
        <v>0.10744498</v>
      </c>
    </row>
    <row r="79" spans="2:14">
      <c r="B79" s="41" t="s">
        <v>310</v>
      </c>
      <c r="C79" s="101" t="s">
        <v>311</v>
      </c>
      <c r="D79" s="101" t="s">
        <v>39</v>
      </c>
      <c r="E79" s="71"/>
      <c r="F79" s="71"/>
      <c r="G79" s="152">
        <v>89.479474298</v>
      </c>
      <c r="H79" s="152">
        <v>80.732080647272724</v>
      </c>
      <c r="I79" s="152">
        <v>135.85973372000001</v>
      </c>
      <c r="J79" s="152">
        <v>1200.3194487700002</v>
      </c>
      <c r="K79" s="152">
        <v>292.97707120654542</v>
      </c>
      <c r="L79" s="152">
        <v>487.10410665654535</v>
      </c>
      <c r="M79" s="152">
        <v>1010.7969471909093</v>
      </c>
      <c r="N79" s="152">
        <v>330.18519923325471</v>
      </c>
    </row>
    <row r="80" spans="2:14">
      <c r="B80" s="43" t="s">
        <v>312</v>
      </c>
      <c r="C80" s="102" t="s">
        <v>270</v>
      </c>
      <c r="D80" s="102" t="s">
        <v>39</v>
      </c>
      <c r="E80" s="71"/>
      <c r="F80" s="71"/>
      <c r="G80" s="152">
        <v>69.136448451999996</v>
      </c>
      <c r="H80" s="152">
        <v>63.46881952363637</v>
      </c>
      <c r="I80" s="152">
        <v>105.72456531999998</v>
      </c>
      <c r="J80" s="152">
        <v>1200.3194487700002</v>
      </c>
      <c r="K80" s="152">
        <v>292.97707120654542</v>
      </c>
      <c r="L80" s="152">
        <v>485.61009617654537</v>
      </c>
      <c r="M80" s="152">
        <v>1010.7969471909093</v>
      </c>
      <c r="N80" s="152">
        <v>330.18519923325471</v>
      </c>
    </row>
    <row r="81" spans="2:14">
      <c r="B81" s="43" t="s">
        <v>313</v>
      </c>
      <c r="C81" s="103" t="s">
        <v>314</v>
      </c>
      <c r="D81" s="103" t="s">
        <v>39</v>
      </c>
      <c r="E81" s="71"/>
      <c r="F81" s="71"/>
      <c r="G81" s="152">
        <v>60.171000929999991</v>
      </c>
      <c r="H81" s="152">
        <v>41.900807923636357</v>
      </c>
      <c r="I81" s="152">
        <v>105.72456531999998</v>
      </c>
      <c r="J81" s="152">
        <v>1200.31944877</v>
      </c>
      <c r="K81" s="152">
        <v>0</v>
      </c>
      <c r="L81" s="152">
        <v>0</v>
      </c>
      <c r="M81" s="152">
        <v>0</v>
      </c>
      <c r="N81" s="152">
        <v>0</v>
      </c>
    </row>
    <row r="82" spans="2:14">
      <c r="B82" s="43" t="s">
        <v>315</v>
      </c>
      <c r="C82" s="103" t="s">
        <v>316</v>
      </c>
      <c r="D82" s="103" t="s">
        <v>39</v>
      </c>
      <c r="E82" s="71"/>
      <c r="F82" s="71"/>
      <c r="G82" s="152">
        <v>8.9654475220000016</v>
      </c>
      <c r="H82" s="152">
        <v>21.568011600000002</v>
      </c>
      <c r="I82" s="152">
        <v>0</v>
      </c>
      <c r="J82" s="152">
        <v>0</v>
      </c>
      <c r="K82" s="152">
        <v>0</v>
      </c>
      <c r="L82" s="152">
        <v>485.61009617654537</v>
      </c>
      <c r="M82" s="152">
        <v>1010.7969471909093</v>
      </c>
      <c r="N82" s="152">
        <v>330.18519923325471</v>
      </c>
    </row>
    <row r="83" spans="2:14">
      <c r="B83" s="43" t="s">
        <v>317</v>
      </c>
      <c r="C83" s="102" t="s">
        <v>318</v>
      </c>
      <c r="D83" s="102" t="s">
        <v>39</v>
      </c>
      <c r="E83" s="71"/>
      <c r="F83" s="71"/>
      <c r="G83" s="152">
        <v>20.343025846</v>
      </c>
      <c r="H83" s="152">
        <v>17.263261123636365</v>
      </c>
      <c r="I83" s="152">
        <v>30.135168400000001</v>
      </c>
      <c r="J83" s="152">
        <v>0</v>
      </c>
      <c r="K83" s="152">
        <v>0</v>
      </c>
      <c r="L83" s="152">
        <v>1.49401048</v>
      </c>
      <c r="M83" s="152">
        <v>0</v>
      </c>
      <c r="N83" s="152">
        <v>0</v>
      </c>
    </row>
    <row r="84" spans="2:14" ht="33.75" customHeight="1">
      <c r="B84" s="41" t="s">
        <v>319</v>
      </c>
      <c r="C84" s="107" t="s">
        <v>320</v>
      </c>
      <c r="D84" s="107" t="s">
        <v>39</v>
      </c>
      <c r="E84" s="71"/>
      <c r="F84" s="71"/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</row>
    <row r="85" spans="2:14">
      <c r="B85" s="43" t="s">
        <v>321</v>
      </c>
      <c r="C85" s="102" t="s">
        <v>322</v>
      </c>
      <c r="D85" s="102" t="s">
        <v>39</v>
      </c>
      <c r="E85" s="71"/>
      <c r="F85" s="71"/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</row>
    <row r="86" spans="2:14">
      <c r="B86" s="43" t="s">
        <v>323</v>
      </c>
      <c r="C86" s="103" t="s">
        <v>324</v>
      </c>
      <c r="D86" s="103" t="s">
        <v>39</v>
      </c>
      <c r="E86" s="71"/>
      <c r="F86" s="71"/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</row>
    <row r="87" spans="2:14">
      <c r="B87" s="43" t="s">
        <v>325</v>
      </c>
      <c r="C87" s="103" t="s">
        <v>326</v>
      </c>
      <c r="D87" s="103" t="s">
        <v>39</v>
      </c>
      <c r="E87" s="71"/>
      <c r="F87" s="71"/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</row>
    <row r="88" spans="2:14">
      <c r="B88" s="43" t="s">
        <v>327</v>
      </c>
      <c r="C88" s="103" t="s">
        <v>328</v>
      </c>
      <c r="D88" s="103" t="s">
        <v>39</v>
      </c>
      <c r="E88" s="71"/>
      <c r="F88" s="71"/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</row>
    <row r="89" spans="2:14">
      <c r="B89" s="24" t="s">
        <v>329</v>
      </c>
      <c r="C89" s="108" t="s">
        <v>330</v>
      </c>
      <c r="D89" s="108" t="s">
        <v>39</v>
      </c>
      <c r="E89" s="71"/>
      <c r="F89" s="71"/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</row>
  </sheetData>
  <mergeCells count="3">
    <mergeCell ref="E4:N5"/>
    <mergeCell ref="E3:N3"/>
    <mergeCell ref="E2:N2"/>
  </mergeCells>
  <phoneticPr fontId="51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G7" sqref="G7:N7"/>
    </sheetView>
  </sheetViews>
  <sheetFormatPr baseColWidth="10" defaultRowHeight="14.5"/>
  <cols>
    <col min="3" max="3" width="64.26953125" customWidth="1"/>
    <col min="5" max="6" width="11.453125" style="56" hidden="1" customWidth="1"/>
    <col min="7" max="10" width="11.54296875" style="56"/>
    <col min="11" max="11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5">
      <c r="B2" s="57" t="s">
        <v>27</v>
      </c>
      <c r="C2" s="58"/>
      <c r="D2" s="29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</row>
    <row r="3" spans="2:14" ht="15.5">
      <c r="B3" s="57" t="s">
        <v>331</v>
      </c>
      <c r="C3" s="59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</row>
    <row r="4" spans="2:14" ht="15" customHeight="1">
      <c r="B4" s="19"/>
      <c r="C4" s="20"/>
      <c r="D4" s="21"/>
      <c r="E4" s="165" t="s">
        <v>570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73" t="s">
        <v>332</v>
      </c>
      <c r="C5" s="174"/>
      <c r="D5" s="22"/>
      <c r="E5" s="167"/>
      <c r="F5" s="168"/>
      <c r="G5" s="168"/>
      <c r="H5" s="168"/>
      <c r="I5" s="168"/>
      <c r="J5" s="168"/>
      <c r="K5" s="168"/>
      <c r="L5" s="168"/>
      <c r="M5" s="168"/>
      <c r="N5" s="168"/>
    </row>
    <row r="6" spans="2:14">
      <c r="B6" s="173"/>
      <c r="C6" s="17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109"/>
      <c r="C7" s="110"/>
      <c r="D7" s="22"/>
      <c r="E7" s="26"/>
      <c r="F7" s="26"/>
      <c r="G7" s="175">
        <v>2016</v>
      </c>
      <c r="H7" s="175">
        <f>+G7+1</f>
        <v>2017</v>
      </c>
      <c r="I7" s="175">
        <f t="shared" ref="I7:N7" si="0">+H7+1</f>
        <v>2018</v>
      </c>
      <c r="J7" s="175">
        <f t="shared" si="0"/>
        <v>2019</v>
      </c>
      <c r="K7" s="175">
        <f t="shared" si="0"/>
        <v>2020</v>
      </c>
      <c r="L7" s="175">
        <f t="shared" si="0"/>
        <v>2021</v>
      </c>
      <c r="M7" s="175">
        <f t="shared" si="0"/>
        <v>2022</v>
      </c>
      <c r="N7" s="175">
        <f t="shared" si="0"/>
        <v>2023</v>
      </c>
    </row>
    <row r="8" spans="2:14">
      <c r="B8" s="97" t="s">
        <v>48</v>
      </c>
      <c r="C8" s="98" t="s">
        <v>333</v>
      </c>
      <c r="D8" s="111" t="s">
        <v>39</v>
      </c>
      <c r="E8" s="99"/>
      <c r="F8" s="99"/>
      <c r="G8" s="153">
        <v>8598.0715292819987</v>
      </c>
      <c r="H8" s="153">
        <v>8625.9882891163634</v>
      </c>
      <c r="I8" s="153">
        <v>9786.0327522859989</v>
      </c>
      <c r="J8" s="153">
        <v>10123.677762020001</v>
      </c>
      <c r="K8" s="153">
        <v>9753.2180627218495</v>
      </c>
      <c r="L8" s="153">
        <v>10929.802175831823</v>
      </c>
      <c r="M8" s="153">
        <v>12127.1068908826</v>
      </c>
      <c r="N8" s="153">
        <v>12424.961704187743</v>
      </c>
    </row>
    <row r="9" spans="2:14">
      <c r="B9" s="41" t="s">
        <v>50</v>
      </c>
      <c r="C9" s="29" t="s">
        <v>334</v>
      </c>
      <c r="D9" s="22" t="s">
        <v>39</v>
      </c>
      <c r="E9" s="100"/>
      <c r="F9" s="100"/>
      <c r="G9" s="154">
        <v>6235.0588403500005</v>
      </c>
      <c r="H9" s="154">
        <v>6139.5824288541835</v>
      </c>
      <c r="I9" s="154">
        <v>7198.2358346000001</v>
      </c>
      <c r="J9" s="154">
        <v>7453.9539686899998</v>
      </c>
      <c r="K9" s="154">
        <v>7862.3234242536673</v>
      </c>
      <c r="L9" s="154">
        <v>8237.0987043700043</v>
      </c>
      <c r="M9" s="154">
        <v>8743.189755877891</v>
      </c>
      <c r="N9" s="154">
        <v>9264.8388033200026</v>
      </c>
    </row>
    <row r="10" spans="2:14">
      <c r="B10" s="43" t="s">
        <v>335</v>
      </c>
      <c r="C10" s="31" t="s">
        <v>336</v>
      </c>
      <c r="D10" s="22" t="s">
        <v>39</v>
      </c>
      <c r="E10" s="71"/>
      <c r="F10" s="71"/>
      <c r="G10" s="154">
        <v>5565.1522821260005</v>
      </c>
      <c r="H10" s="154">
        <v>5321.1910214596364</v>
      </c>
      <c r="I10" s="154">
        <v>6437.4746909100004</v>
      </c>
      <c r="J10" s="154">
        <v>6654.2077812699999</v>
      </c>
      <c r="K10" s="154">
        <v>7489.6252206836671</v>
      </c>
      <c r="L10" s="154">
        <v>7770.4815722000039</v>
      </c>
      <c r="M10" s="154">
        <v>7860.2521566178912</v>
      </c>
      <c r="N10" s="154">
        <v>8229.0680332900029</v>
      </c>
    </row>
    <row r="11" spans="2:14">
      <c r="B11" s="43" t="s">
        <v>337</v>
      </c>
      <c r="C11" s="31" t="s">
        <v>338</v>
      </c>
      <c r="D11" s="22" t="s">
        <v>39</v>
      </c>
      <c r="E11" s="71"/>
      <c r="F11" s="71"/>
      <c r="G11" s="154">
        <v>669.90655822399992</v>
      </c>
      <c r="H11" s="154">
        <v>818.39140739454547</v>
      </c>
      <c r="I11" s="154">
        <v>760.76114368999993</v>
      </c>
      <c r="J11" s="154">
        <v>799.74618741999984</v>
      </c>
      <c r="K11" s="154">
        <v>372.69820356999992</v>
      </c>
      <c r="L11" s="154">
        <v>466.61713216999954</v>
      </c>
      <c r="M11" s="154">
        <v>882.93759925999996</v>
      </c>
      <c r="N11" s="154">
        <v>1035.7707700299995</v>
      </c>
    </row>
    <row r="12" spans="2:14">
      <c r="B12" s="43" t="s">
        <v>339</v>
      </c>
      <c r="C12" s="102" t="s">
        <v>340</v>
      </c>
      <c r="D12" s="22" t="s">
        <v>39</v>
      </c>
      <c r="E12" s="71"/>
      <c r="F12" s="71"/>
      <c r="G12" s="154">
        <v>669.90655822399992</v>
      </c>
      <c r="H12" s="154">
        <v>818.39140739454547</v>
      </c>
      <c r="I12" s="154">
        <v>760.76114368999993</v>
      </c>
      <c r="J12" s="154">
        <v>799.74618741999984</v>
      </c>
      <c r="K12" s="154">
        <v>372.69820356999992</v>
      </c>
      <c r="L12" s="154">
        <v>466.61713216999954</v>
      </c>
      <c r="M12" s="154">
        <v>882.93759925999996</v>
      </c>
      <c r="N12" s="154">
        <v>1035.7707700299995</v>
      </c>
    </row>
    <row r="13" spans="2:14">
      <c r="B13" s="44" t="s">
        <v>341</v>
      </c>
      <c r="C13" s="106" t="s">
        <v>342</v>
      </c>
      <c r="D13" s="34" t="s">
        <v>39</v>
      </c>
      <c r="E13" s="71"/>
      <c r="F13" s="71"/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</row>
    <row r="14" spans="2:14">
      <c r="B14" s="112" t="s">
        <v>52</v>
      </c>
      <c r="C14" s="113" t="s">
        <v>343</v>
      </c>
      <c r="D14" s="114" t="s">
        <v>39</v>
      </c>
      <c r="E14" s="100"/>
      <c r="F14" s="100"/>
      <c r="G14" s="154">
        <v>1989.6878758780001</v>
      </c>
      <c r="H14" s="154">
        <v>1912.2869641603638</v>
      </c>
      <c r="I14" s="154">
        <v>2414.1455390760002</v>
      </c>
      <c r="J14" s="154">
        <v>2045.8476825600001</v>
      </c>
      <c r="K14" s="154">
        <v>1224.9991935681819</v>
      </c>
      <c r="L14" s="154">
        <v>1703.3741507045456</v>
      </c>
      <c r="M14" s="154">
        <v>1731.7285966909096</v>
      </c>
      <c r="N14" s="154">
        <v>1988.8259553272489</v>
      </c>
    </row>
    <row r="15" spans="2:14">
      <c r="B15" s="112" t="s">
        <v>54</v>
      </c>
      <c r="C15" s="113" t="s">
        <v>344</v>
      </c>
      <c r="D15" s="114" t="s">
        <v>39</v>
      </c>
      <c r="E15" s="71"/>
      <c r="F15" s="71"/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</row>
    <row r="16" spans="2:14">
      <c r="B16" s="41" t="s">
        <v>56</v>
      </c>
      <c r="C16" s="29" t="s">
        <v>345</v>
      </c>
      <c r="D16" s="22" t="s">
        <v>39</v>
      </c>
      <c r="E16" s="71"/>
      <c r="F16" s="71"/>
      <c r="G16" s="154">
        <v>13.705378810000001</v>
      </c>
      <c r="H16" s="154">
        <v>2.1216200618181822</v>
      </c>
      <c r="I16" s="154">
        <v>2.1734701999999997</v>
      </c>
      <c r="J16" s="154">
        <v>67.387172980000003</v>
      </c>
      <c r="K16" s="154">
        <v>61.464646180000003</v>
      </c>
      <c r="L16" s="154">
        <v>67.223377110000001</v>
      </c>
      <c r="M16" s="154">
        <v>60.596731397636354</v>
      </c>
      <c r="N16" s="154">
        <v>52.781829529642856</v>
      </c>
    </row>
    <row r="17" spans="2:14">
      <c r="B17" s="43" t="s">
        <v>346</v>
      </c>
      <c r="C17" s="31" t="s">
        <v>347</v>
      </c>
      <c r="D17" s="22" t="s">
        <v>39</v>
      </c>
      <c r="E17" s="71"/>
      <c r="F17" s="71"/>
      <c r="G17" s="154">
        <v>0</v>
      </c>
      <c r="H17" s="154">
        <v>0</v>
      </c>
      <c r="I17" s="154">
        <v>1.01253598</v>
      </c>
      <c r="J17" s="154">
        <v>1.96203565</v>
      </c>
      <c r="K17" s="154">
        <v>1.1515945200000002</v>
      </c>
      <c r="L17" s="154">
        <v>3.3434227300000003</v>
      </c>
      <c r="M17" s="154">
        <v>-19.374914409999995</v>
      </c>
      <c r="N17" s="154">
        <v>1.88881623</v>
      </c>
    </row>
    <row r="18" spans="2:14">
      <c r="B18" s="43" t="s">
        <v>348</v>
      </c>
      <c r="C18" s="31" t="s">
        <v>349</v>
      </c>
      <c r="D18" s="22" t="s">
        <v>39</v>
      </c>
      <c r="E18" s="71"/>
      <c r="F18" s="71"/>
      <c r="G18" s="154">
        <v>13.705378810000001</v>
      </c>
      <c r="H18" s="154">
        <v>2.1216200618181822</v>
      </c>
      <c r="I18" s="154">
        <v>1.1609342199999999</v>
      </c>
      <c r="J18" s="154">
        <v>65.425137329999998</v>
      </c>
      <c r="K18" s="154">
        <v>60.313051660000006</v>
      </c>
      <c r="L18" s="154">
        <v>63.879954380000008</v>
      </c>
      <c r="M18" s="154">
        <v>79.971645807636349</v>
      </c>
      <c r="N18" s="154">
        <v>50.893013299642853</v>
      </c>
    </row>
    <row r="19" spans="2:14">
      <c r="B19" s="44" t="s">
        <v>350</v>
      </c>
      <c r="C19" s="33" t="s">
        <v>351</v>
      </c>
      <c r="D19" s="34" t="s">
        <v>39</v>
      </c>
      <c r="E19" s="71"/>
      <c r="F19" s="71"/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</row>
    <row r="20" spans="2:14">
      <c r="B20" s="41" t="s">
        <v>58</v>
      </c>
      <c r="C20" s="29" t="s">
        <v>352</v>
      </c>
      <c r="D20" s="22" t="s">
        <v>39</v>
      </c>
      <c r="E20" s="71"/>
      <c r="F20" s="71"/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15</v>
      </c>
      <c r="M20" s="154">
        <v>0</v>
      </c>
      <c r="N20" s="154">
        <v>0</v>
      </c>
    </row>
    <row r="21" spans="2:14">
      <c r="B21" s="43" t="s">
        <v>353</v>
      </c>
      <c r="C21" s="31" t="s">
        <v>354</v>
      </c>
      <c r="D21" s="22" t="s">
        <v>39</v>
      </c>
      <c r="E21" s="71"/>
      <c r="F21" s="71"/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</row>
    <row r="22" spans="2:14">
      <c r="B22" s="43" t="s">
        <v>355</v>
      </c>
      <c r="C22" s="31" t="s">
        <v>356</v>
      </c>
      <c r="D22" s="22" t="s">
        <v>39</v>
      </c>
      <c r="E22" s="71"/>
      <c r="F22" s="71"/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15</v>
      </c>
      <c r="M22" s="154">
        <v>0</v>
      </c>
      <c r="N22" s="154">
        <v>0</v>
      </c>
    </row>
    <row r="23" spans="2:14">
      <c r="B23" s="44" t="s">
        <v>357</v>
      </c>
      <c r="C23" s="33" t="s">
        <v>358</v>
      </c>
      <c r="D23" s="34" t="s">
        <v>39</v>
      </c>
      <c r="E23" s="75"/>
      <c r="F23" s="75"/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</row>
    <row r="24" spans="2:14">
      <c r="B24" s="41" t="s">
        <v>60</v>
      </c>
      <c r="C24" s="29" t="s">
        <v>359</v>
      </c>
      <c r="D24" s="22" t="s">
        <v>39</v>
      </c>
      <c r="E24" s="75"/>
      <c r="F24" s="75"/>
      <c r="G24" s="154">
        <v>183.63187552399998</v>
      </c>
      <c r="H24" s="154">
        <v>2.9198689090909098</v>
      </c>
      <c r="I24" s="154">
        <v>36.039867310000005</v>
      </c>
      <c r="J24" s="154">
        <v>2.70876523</v>
      </c>
      <c r="K24" s="154">
        <v>296.71359292</v>
      </c>
      <c r="L24" s="154">
        <v>366.42036141</v>
      </c>
      <c r="M24" s="154">
        <v>1194.3719942109999</v>
      </c>
      <c r="N24" s="154">
        <v>405.33946139727271</v>
      </c>
    </row>
    <row r="25" spans="2:14">
      <c r="B25" s="43" t="s">
        <v>360</v>
      </c>
      <c r="C25" s="31" t="s">
        <v>361</v>
      </c>
      <c r="D25" s="22" t="s">
        <v>39</v>
      </c>
      <c r="E25" s="71"/>
      <c r="F25" s="71"/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</row>
    <row r="26" spans="2:14">
      <c r="B26" s="43" t="s">
        <v>362</v>
      </c>
      <c r="C26" s="102" t="s">
        <v>363</v>
      </c>
      <c r="D26" s="22" t="s">
        <v>39</v>
      </c>
      <c r="E26" s="100"/>
      <c r="F26" s="100"/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</row>
    <row r="27" spans="2:14">
      <c r="B27" s="43" t="s">
        <v>364</v>
      </c>
      <c r="C27" s="102" t="s">
        <v>365</v>
      </c>
      <c r="D27" s="22" t="s">
        <v>39</v>
      </c>
      <c r="E27" s="71"/>
      <c r="F27" s="71"/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</row>
    <row r="28" spans="2:14">
      <c r="B28" s="43" t="s">
        <v>366</v>
      </c>
      <c r="C28" s="31" t="s">
        <v>367</v>
      </c>
      <c r="D28" s="22" t="s">
        <v>39</v>
      </c>
      <c r="E28" s="71"/>
      <c r="F28" s="71"/>
      <c r="G28" s="154">
        <v>0</v>
      </c>
      <c r="H28" s="154">
        <v>0</v>
      </c>
      <c r="I28" s="154">
        <v>0</v>
      </c>
      <c r="J28" s="154">
        <v>0</v>
      </c>
      <c r="K28" s="154">
        <v>9.5192223200000008</v>
      </c>
      <c r="L28" s="154">
        <v>6.3944959100000007</v>
      </c>
      <c r="M28" s="154">
        <v>7.7718447709999969</v>
      </c>
      <c r="N28" s="154">
        <v>4.9268346100000011</v>
      </c>
    </row>
    <row r="29" spans="2:14">
      <c r="B29" s="43" t="s">
        <v>368</v>
      </c>
      <c r="C29" s="102" t="s">
        <v>363</v>
      </c>
      <c r="D29" s="22" t="s">
        <v>39</v>
      </c>
      <c r="E29" s="71"/>
      <c r="F29" s="71"/>
      <c r="G29" s="154">
        <v>0</v>
      </c>
      <c r="H29" s="154">
        <v>0</v>
      </c>
      <c r="I29" s="154">
        <v>0</v>
      </c>
      <c r="J29" s="154">
        <v>0</v>
      </c>
      <c r="K29" s="154">
        <v>9.5192223200000008</v>
      </c>
      <c r="L29" s="154">
        <v>6.3944959100000007</v>
      </c>
      <c r="M29" s="154">
        <v>7.7718447709999969</v>
      </c>
      <c r="N29" s="154">
        <v>4.9268346100000011</v>
      </c>
    </row>
    <row r="30" spans="2:14">
      <c r="B30" s="43" t="s">
        <v>369</v>
      </c>
      <c r="C30" s="102" t="s">
        <v>365</v>
      </c>
      <c r="D30" s="22" t="s">
        <v>39</v>
      </c>
      <c r="E30" s="75"/>
      <c r="F30" s="75"/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</row>
    <row r="31" spans="2:14">
      <c r="B31" s="43" t="s">
        <v>370</v>
      </c>
      <c r="C31" s="31" t="s">
        <v>371</v>
      </c>
      <c r="D31" s="22" t="s">
        <v>39</v>
      </c>
      <c r="E31" s="75"/>
      <c r="F31" s="75"/>
      <c r="G31" s="154">
        <v>183.63187552399998</v>
      </c>
      <c r="H31" s="154">
        <v>2.9198689090909098</v>
      </c>
      <c r="I31" s="154">
        <v>36.039867310000005</v>
      </c>
      <c r="J31" s="154">
        <v>2.70876523</v>
      </c>
      <c r="K31" s="154">
        <v>287.19437060000001</v>
      </c>
      <c r="L31" s="154">
        <v>360.02586550000001</v>
      </c>
      <c r="M31" s="154">
        <v>1186.60014944</v>
      </c>
      <c r="N31" s="154">
        <v>400.4126267872727</v>
      </c>
    </row>
    <row r="32" spans="2:14">
      <c r="B32" s="43" t="s">
        <v>372</v>
      </c>
      <c r="C32" s="102" t="s">
        <v>363</v>
      </c>
      <c r="D32" s="22" t="s">
        <v>39</v>
      </c>
      <c r="E32" s="75"/>
      <c r="F32" s="75"/>
      <c r="G32" s="154">
        <v>183.63187552399998</v>
      </c>
      <c r="H32" s="154">
        <v>2.9198689090909098</v>
      </c>
      <c r="I32" s="154">
        <v>36.039867310000005</v>
      </c>
      <c r="J32" s="154">
        <v>2.70876523</v>
      </c>
      <c r="K32" s="154">
        <v>287.19437060000001</v>
      </c>
      <c r="L32" s="154">
        <v>360.02586550000001</v>
      </c>
      <c r="M32" s="154">
        <v>1186.60014944</v>
      </c>
      <c r="N32" s="154">
        <v>400.4126267872727</v>
      </c>
    </row>
    <row r="33" spans="2:14">
      <c r="B33" s="44" t="s">
        <v>373</v>
      </c>
      <c r="C33" s="106" t="s">
        <v>365</v>
      </c>
      <c r="D33" s="34" t="s">
        <v>39</v>
      </c>
      <c r="E33" s="100"/>
      <c r="F33" s="100"/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</row>
    <row r="34" spans="2:14">
      <c r="B34" s="41" t="s">
        <v>61</v>
      </c>
      <c r="C34" s="29" t="s">
        <v>374</v>
      </c>
      <c r="D34" s="22" t="s">
        <v>39</v>
      </c>
      <c r="E34" s="100"/>
      <c r="F34" s="100"/>
      <c r="G34" s="154">
        <v>0</v>
      </c>
      <c r="H34" s="154">
        <v>0</v>
      </c>
      <c r="I34" s="154">
        <v>0</v>
      </c>
      <c r="J34" s="154">
        <v>0</v>
      </c>
      <c r="K34" s="154">
        <v>1.9476149299999999</v>
      </c>
      <c r="L34" s="154">
        <v>1.5958381399999997</v>
      </c>
      <c r="M34" s="154">
        <v>1.6897152500000003</v>
      </c>
      <c r="N34" s="154">
        <v>1.4034015899999999</v>
      </c>
    </row>
    <row r="35" spans="2:14">
      <c r="B35" s="43" t="s">
        <v>375</v>
      </c>
      <c r="C35" s="31" t="s">
        <v>376</v>
      </c>
      <c r="D35" s="22" t="s">
        <v>39</v>
      </c>
      <c r="E35" s="71"/>
      <c r="F35" s="71"/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</row>
    <row r="36" spans="2:14">
      <c r="B36" s="43" t="s">
        <v>377</v>
      </c>
      <c r="C36" s="31" t="s">
        <v>378</v>
      </c>
      <c r="D36" s="22" t="s">
        <v>39</v>
      </c>
      <c r="E36" s="71"/>
      <c r="F36" s="71"/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1.5958381399999997</v>
      </c>
      <c r="M36" s="154">
        <v>1.6897152500000003</v>
      </c>
      <c r="N36" s="154">
        <v>1.4034015899999999</v>
      </c>
    </row>
    <row r="37" spans="2:14">
      <c r="B37" s="44" t="s">
        <v>379</v>
      </c>
      <c r="C37" s="33" t="s">
        <v>380</v>
      </c>
      <c r="D37" s="34" t="s">
        <v>39</v>
      </c>
      <c r="E37" s="100"/>
      <c r="F37" s="100"/>
      <c r="G37" s="154">
        <v>0</v>
      </c>
      <c r="H37" s="154">
        <v>0</v>
      </c>
      <c r="I37" s="154">
        <v>0</v>
      </c>
      <c r="J37" s="154">
        <v>0</v>
      </c>
      <c r="K37" s="154">
        <v>1.9476149299999999</v>
      </c>
      <c r="L37" s="154">
        <v>0</v>
      </c>
      <c r="M37" s="154">
        <v>0</v>
      </c>
      <c r="N37" s="154">
        <v>0</v>
      </c>
    </row>
    <row r="38" spans="2:14">
      <c r="B38" s="41" t="s">
        <v>63</v>
      </c>
      <c r="C38" s="29" t="s">
        <v>381</v>
      </c>
      <c r="D38" s="22" t="s">
        <v>39</v>
      </c>
      <c r="E38" s="71"/>
      <c r="F38" s="71"/>
      <c r="G38" s="154">
        <v>175.98755872000001</v>
      </c>
      <c r="H38" s="154">
        <v>569.07740713090914</v>
      </c>
      <c r="I38" s="154">
        <v>135.43804109999999</v>
      </c>
      <c r="J38" s="154">
        <v>553.78017255999998</v>
      </c>
      <c r="K38" s="154">
        <v>305.76959087000006</v>
      </c>
      <c r="L38" s="154">
        <v>539.08974409727273</v>
      </c>
      <c r="M38" s="154">
        <v>395.53009745516243</v>
      </c>
      <c r="N38" s="154">
        <v>711.77225302357624</v>
      </c>
    </row>
    <row r="39" spans="2:14">
      <c r="B39" s="43" t="s">
        <v>382</v>
      </c>
      <c r="C39" s="31" t="s">
        <v>383</v>
      </c>
      <c r="D39" s="22" t="s">
        <v>39</v>
      </c>
      <c r="E39" s="71"/>
      <c r="F39" s="71"/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54">
        <v>0</v>
      </c>
      <c r="M39" s="154">
        <v>0</v>
      </c>
      <c r="N39" s="154">
        <v>0</v>
      </c>
    </row>
    <row r="40" spans="2:14">
      <c r="B40" s="43" t="s">
        <v>384</v>
      </c>
      <c r="C40" s="102" t="s">
        <v>385</v>
      </c>
      <c r="D40" s="22" t="s">
        <v>39</v>
      </c>
      <c r="E40" s="71"/>
      <c r="F40" s="71"/>
      <c r="G40" s="154">
        <v>0</v>
      </c>
      <c r="H40" s="154">
        <v>0</v>
      </c>
      <c r="I40" s="154">
        <v>0</v>
      </c>
      <c r="J40" s="154">
        <v>0</v>
      </c>
      <c r="K40" s="154">
        <v>0</v>
      </c>
      <c r="L40" s="154">
        <v>0</v>
      </c>
      <c r="M40" s="154">
        <v>0</v>
      </c>
      <c r="N40" s="154">
        <v>0</v>
      </c>
    </row>
    <row r="41" spans="2:14">
      <c r="B41" s="43" t="s">
        <v>386</v>
      </c>
      <c r="C41" s="102" t="s">
        <v>387</v>
      </c>
      <c r="D41" s="22" t="s">
        <v>39</v>
      </c>
      <c r="E41" s="71"/>
      <c r="F41" s="71"/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</row>
    <row r="42" spans="2:14">
      <c r="B42" s="43" t="s">
        <v>388</v>
      </c>
      <c r="C42" s="102" t="s">
        <v>389</v>
      </c>
      <c r="D42" s="22" t="s">
        <v>39</v>
      </c>
      <c r="E42" s="71"/>
      <c r="F42" s="71"/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</row>
    <row r="43" spans="2:14">
      <c r="B43" s="43" t="s">
        <v>390</v>
      </c>
      <c r="C43" s="102" t="s">
        <v>391</v>
      </c>
      <c r="D43" s="22" t="s">
        <v>39</v>
      </c>
      <c r="E43" s="71"/>
      <c r="F43" s="71"/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</row>
    <row r="44" spans="2:14">
      <c r="B44" s="43" t="s">
        <v>392</v>
      </c>
      <c r="C44" s="102" t="s">
        <v>393</v>
      </c>
      <c r="D44" s="22" t="s">
        <v>39</v>
      </c>
      <c r="E44" s="71"/>
      <c r="F44" s="71"/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</row>
    <row r="45" spans="2:14">
      <c r="B45" s="43" t="s">
        <v>394</v>
      </c>
      <c r="C45" s="31" t="s">
        <v>395</v>
      </c>
      <c r="D45" s="22" t="s">
        <v>39</v>
      </c>
      <c r="E45" s="71"/>
      <c r="F45" s="71"/>
      <c r="G45" s="154">
        <v>175.98755872000001</v>
      </c>
      <c r="H45" s="154">
        <v>569.07740713090914</v>
      </c>
      <c r="I45" s="154">
        <v>135.43804109999999</v>
      </c>
      <c r="J45" s="154">
        <v>553.78017255999998</v>
      </c>
      <c r="K45" s="154">
        <v>305.76959087000006</v>
      </c>
      <c r="L45" s="154">
        <v>539.08974409727273</v>
      </c>
      <c r="M45" s="154">
        <v>395.53009745516243</v>
      </c>
      <c r="N45" s="154">
        <v>711.77225302357624</v>
      </c>
    </row>
    <row r="46" spans="2:14">
      <c r="B46" s="43" t="s">
        <v>396</v>
      </c>
      <c r="C46" s="102" t="s">
        <v>264</v>
      </c>
      <c r="D46" s="22" t="s">
        <v>39</v>
      </c>
      <c r="E46" s="71"/>
      <c r="F46" s="71"/>
      <c r="G46" s="154">
        <v>175.98755872000001</v>
      </c>
      <c r="H46" s="154">
        <v>569.07740713090914</v>
      </c>
      <c r="I46" s="154">
        <v>135.43804109999999</v>
      </c>
      <c r="J46" s="154">
        <v>553.78017255999998</v>
      </c>
      <c r="K46" s="154">
        <v>305.76959087000006</v>
      </c>
      <c r="L46" s="154">
        <v>538.13100405727278</v>
      </c>
      <c r="M46" s="154">
        <v>375.53009844516242</v>
      </c>
      <c r="N46" s="154">
        <v>551.59936738357624</v>
      </c>
    </row>
    <row r="47" spans="2:14">
      <c r="B47" s="43" t="s">
        <v>397</v>
      </c>
      <c r="C47" s="102" t="s">
        <v>266</v>
      </c>
      <c r="D47" s="22" t="s">
        <v>39</v>
      </c>
      <c r="E47" s="71"/>
      <c r="F47" s="71"/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0.95874003999999857</v>
      </c>
      <c r="M47" s="154">
        <v>19.99999901</v>
      </c>
      <c r="N47" s="154">
        <v>160.17288564</v>
      </c>
    </row>
    <row r="48" spans="2:14" ht="33.75" customHeight="1">
      <c r="B48" s="43" t="s">
        <v>398</v>
      </c>
      <c r="C48" s="115" t="s">
        <v>399</v>
      </c>
      <c r="D48" s="116" t="s">
        <v>39</v>
      </c>
      <c r="E48" s="71"/>
      <c r="F48" s="71"/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</row>
    <row r="49" spans="2:14">
      <c r="B49" s="43" t="s">
        <v>400</v>
      </c>
      <c r="C49" s="102" t="s">
        <v>401</v>
      </c>
      <c r="D49" s="116" t="s">
        <v>39</v>
      </c>
      <c r="E49" s="71"/>
      <c r="F49" s="71"/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</row>
    <row r="50" spans="2:14">
      <c r="B50" s="43" t="s">
        <v>402</v>
      </c>
      <c r="C50" s="103" t="s">
        <v>403</v>
      </c>
      <c r="D50" s="116" t="s">
        <v>39</v>
      </c>
      <c r="E50" s="71"/>
      <c r="F50" s="71"/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</row>
    <row r="51" spans="2:14">
      <c r="B51" s="43" t="s">
        <v>404</v>
      </c>
      <c r="C51" s="103" t="s">
        <v>326</v>
      </c>
      <c r="D51" s="116" t="s">
        <v>39</v>
      </c>
      <c r="E51" s="71"/>
      <c r="F51" s="71"/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</row>
    <row r="52" spans="2:14">
      <c r="B52" s="43" t="s">
        <v>405</v>
      </c>
      <c r="C52" s="103" t="s">
        <v>328</v>
      </c>
      <c r="D52" s="116" t="s">
        <v>39</v>
      </c>
      <c r="E52" s="71"/>
      <c r="F52" s="71"/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</row>
    <row r="53" spans="2:14">
      <c r="B53" s="24" t="s">
        <v>406</v>
      </c>
      <c r="C53" s="108" t="s">
        <v>330</v>
      </c>
      <c r="D53" s="117" t="s">
        <v>39</v>
      </c>
      <c r="E53" s="71"/>
      <c r="F53" s="71"/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00"/>
  <sheetViews>
    <sheetView showGridLines="0" zoomScale="115" zoomScaleNormal="115" workbookViewId="0">
      <pane xSplit="4" ySplit="1" topLeftCell="K7" activePane="bottomRight" state="frozen"/>
      <selection activeCell="F34" sqref="F34"/>
      <selection pane="topRight" activeCell="F34" sqref="F34"/>
      <selection pane="bottomLeft" activeCell="F34" sqref="F34"/>
      <selection pane="bottomRight" activeCell="N1" sqref="N1"/>
    </sheetView>
  </sheetViews>
  <sheetFormatPr baseColWidth="10" defaultColWidth="11.453125" defaultRowHeight="14.5"/>
  <cols>
    <col min="1" max="2" width="11.453125" style="118"/>
    <col min="3" max="3" width="58" style="118" customWidth="1"/>
    <col min="4" max="4" width="11.453125" style="118"/>
    <col min="5" max="6" width="0" style="56" hidden="1" customWidth="1"/>
    <col min="7" max="14" width="11.453125" style="124"/>
    <col min="15" max="16384" width="11.453125" style="11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</row>
    <row r="3" spans="2:14" ht="15.5">
      <c r="B3" s="57" t="s">
        <v>407</v>
      </c>
      <c r="C3" s="59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</row>
    <row r="4" spans="2:14" ht="15" customHeight="1">
      <c r="B4" s="19"/>
      <c r="C4" s="20"/>
      <c r="D4" s="21"/>
      <c r="E4" s="165" t="s">
        <v>570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4" ht="15" customHeight="1">
      <c r="B5" s="173" t="s">
        <v>408</v>
      </c>
      <c r="C5" s="174"/>
      <c r="D5" s="22"/>
      <c r="E5" s="167"/>
      <c r="F5" s="168"/>
      <c r="G5" s="168"/>
      <c r="H5" s="168"/>
      <c r="I5" s="168"/>
      <c r="J5" s="168"/>
      <c r="K5" s="168"/>
      <c r="L5" s="168"/>
      <c r="M5" s="168"/>
      <c r="N5" s="168"/>
    </row>
    <row r="6" spans="2:14" ht="14">
      <c r="B6" s="173"/>
      <c r="C6" s="17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ht="14">
      <c r="B7" s="109"/>
      <c r="C7" s="110"/>
      <c r="D7" s="22"/>
      <c r="E7" s="26" t="s">
        <v>31</v>
      </c>
      <c r="F7" s="26" t="s">
        <v>32</v>
      </c>
      <c r="G7" s="175">
        <v>2016</v>
      </c>
      <c r="H7" s="175">
        <f>+G7+1</f>
        <v>2017</v>
      </c>
      <c r="I7" s="175">
        <f t="shared" ref="I7:N7" si="0">+H7+1</f>
        <v>2018</v>
      </c>
      <c r="J7" s="175">
        <f t="shared" si="0"/>
        <v>2019</v>
      </c>
      <c r="K7" s="175">
        <f t="shared" si="0"/>
        <v>2020</v>
      </c>
      <c r="L7" s="175">
        <f t="shared" si="0"/>
        <v>2021</v>
      </c>
      <c r="M7" s="175">
        <f t="shared" si="0"/>
        <v>2022</v>
      </c>
      <c r="N7" s="175">
        <f t="shared" si="0"/>
        <v>2023</v>
      </c>
    </row>
    <row r="8" spans="2:14" ht="14">
      <c r="B8" s="97" t="s">
        <v>409</v>
      </c>
      <c r="C8" s="98" t="s">
        <v>410</v>
      </c>
      <c r="D8" s="111" t="s">
        <v>39</v>
      </c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4" ht="14">
      <c r="B9" s="104" t="s">
        <v>71</v>
      </c>
      <c r="C9" s="119" t="s">
        <v>411</v>
      </c>
      <c r="D9" s="34" t="s">
        <v>39</v>
      </c>
      <c r="E9" s="100"/>
      <c r="F9" s="100"/>
      <c r="G9" s="100">
        <v>528.92345925000006</v>
      </c>
      <c r="H9" s="100">
        <v>870.27739946618192</v>
      </c>
      <c r="I9" s="100">
        <v>837.98859503999995</v>
      </c>
      <c r="J9" s="100">
        <v>400.02375575999997</v>
      </c>
      <c r="K9" s="100">
        <v>167.7144698003525</v>
      </c>
      <c r="L9" s="100">
        <v>442.82106697000006</v>
      </c>
      <c r="M9" s="100">
        <v>352.74551910000002</v>
      </c>
      <c r="N9" s="100">
        <v>796.31492985000023</v>
      </c>
    </row>
    <row r="10" spans="2:14" ht="14">
      <c r="B10" s="41" t="s">
        <v>73</v>
      </c>
      <c r="C10" s="101" t="s">
        <v>412</v>
      </c>
      <c r="D10" s="22" t="s">
        <v>39</v>
      </c>
      <c r="E10" s="71"/>
      <c r="F10" s="71"/>
      <c r="G10" s="71">
        <v>513.41638925000007</v>
      </c>
      <c r="H10" s="71">
        <v>882.27739946618169</v>
      </c>
      <c r="I10" s="71">
        <v>841.13831338</v>
      </c>
      <c r="J10" s="71">
        <v>394.22375576000002</v>
      </c>
      <c r="K10" s="71">
        <v>164.94237636035251</v>
      </c>
      <c r="L10" s="71">
        <v>337.79417927000003</v>
      </c>
      <c r="M10" s="71">
        <v>332.55645767999999</v>
      </c>
      <c r="N10" s="71">
        <v>401.79471603000007</v>
      </c>
    </row>
    <row r="11" spans="2:14" ht="14">
      <c r="B11" s="43" t="s">
        <v>413</v>
      </c>
      <c r="C11" s="102" t="s">
        <v>414</v>
      </c>
      <c r="D11" s="22" t="s">
        <v>39</v>
      </c>
      <c r="E11" s="71"/>
      <c r="F11" s="71"/>
      <c r="G11" s="71">
        <v>0</v>
      </c>
      <c r="H11" s="71">
        <v>0</v>
      </c>
      <c r="I11" s="71">
        <v>847.03831338000009</v>
      </c>
      <c r="J11" s="71">
        <v>0</v>
      </c>
      <c r="K11" s="71">
        <v>81.277828910352511</v>
      </c>
      <c r="L11" s="71">
        <v>259.30227432999999</v>
      </c>
      <c r="M11" s="71">
        <v>49.743055079999991</v>
      </c>
      <c r="N11" s="71">
        <v>79.06898305</v>
      </c>
    </row>
    <row r="12" spans="2:14" ht="14">
      <c r="B12" s="43" t="s">
        <v>415</v>
      </c>
      <c r="C12" s="102" t="s">
        <v>416</v>
      </c>
      <c r="D12" s="22" t="s">
        <v>39</v>
      </c>
      <c r="E12" s="71"/>
      <c r="F12" s="71"/>
      <c r="G12" s="71">
        <v>513.41638925000007</v>
      </c>
      <c r="H12" s="71">
        <v>882.27739946618169</v>
      </c>
      <c r="I12" s="71">
        <v>0</v>
      </c>
      <c r="J12" s="71">
        <v>394.22375576000002</v>
      </c>
      <c r="K12" s="71">
        <v>83.260599979999995</v>
      </c>
      <c r="L12" s="71">
        <v>75.266457350000039</v>
      </c>
      <c r="M12" s="71">
        <v>281.69914754000001</v>
      </c>
      <c r="N12" s="71">
        <v>317.91292519000007</v>
      </c>
    </row>
    <row r="13" spans="2:14" ht="14">
      <c r="B13" s="43" t="s">
        <v>417</v>
      </c>
      <c r="C13" s="102" t="s">
        <v>418</v>
      </c>
      <c r="D13" s="22" t="s">
        <v>39</v>
      </c>
      <c r="E13" s="71"/>
      <c r="F13" s="71"/>
      <c r="G13" s="71">
        <v>0</v>
      </c>
      <c r="H13" s="71">
        <v>0</v>
      </c>
      <c r="I13" s="71">
        <v>847.03831338000009</v>
      </c>
      <c r="J13" s="71">
        <v>0</v>
      </c>
      <c r="K13" s="71">
        <v>0.40394747000000003</v>
      </c>
      <c r="L13" s="71">
        <v>3.0766723699999994</v>
      </c>
      <c r="M13" s="71">
        <v>1.1142550600000001</v>
      </c>
      <c r="N13" s="71">
        <v>4.7128077899999994</v>
      </c>
    </row>
    <row r="14" spans="2:14" ht="14">
      <c r="B14" s="43" t="s">
        <v>419</v>
      </c>
      <c r="C14" s="102" t="s">
        <v>420</v>
      </c>
      <c r="D14" s="22" t="s">
        <v>39</v>
      </c>
      <c r="E14" s="100"/>
      <c r="F14" s="100"/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0.14877522000000001</v>
      </c>
      <c r="M14" s="100">
        <v>0</v>
      </c>
      <c r="N14" s="100">
        <v>0.1</v>
      </c>
    </row>
    <row r="15" spans="2:14" ht="14">
      <c r="B15" s="41" t="s">
        <v>75</v>
      </c>
      <c r="C15" s="101" t="s">
        <v>421</v>
      </c>
      <c r="D15" s="22" t="s">
        <v>39</v>
      </c>
      <c r="E15" s="71"/>
      <c r="F15" s="71"/>
      <c r="G15" s="71">
        <v>15.507070000000002</v>
      </c>
      <c r="H15" s="71">
        <v>-11.999999999999998</v>
      </c>
      <c r="I15" s="71">
        <v>0</v>
      </c>
      <c r="J15" s="71">
        <v>5.8000000000000025</v>
      </c>
      <c r="K15" s="71">
        <v>-3.7599999999999971</v>
      </c>
      <c r="L15" s="71">
        <v>50.375674069999995</v>
      </c>
      <c r="M15" s="71">
        <v>7.5531239800000005</v>
      </c>
      <c r="N15" s="71">
        <v>389.72012382000003</v>
      </c>
    </row>
    <row r="16" spans="2:14" ht="14">
      <c r="B16" s="41" t="s">
        <v>77</v>
      </c>
      <c r="C16" s="101" t="s">
        <v>422</v>
      </c>
      <c r="D16" s="22" t="s">
        <v>39</v>
      </c>
      <c r="E16" s="71"/>
      <c r="F16" s="71"/>
      <c r="G16" s="71">
        <v>0</v>
      </c>
      <c r="H16" s="71">
        <v>0</v>
      </c>
      <c r="I16" s="71">
        <v>-5.8999999999999995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</row>
    <row r="17" spans="2:14" ht="14">
      <c r="B17" s="41" t="s">
        <v>79</v>
      </c>
      <c r="C17" s="101" t="s">
        <v>423</v>
      </c>
      <c r="D17" s="22" t="s">
        <v>39</v>
      </c>
      <c r="E17" s="71"/>
      <c r="F17" s="71"/>
      <c r="G17" s="71">
        <v>0</v>
      </c>
      <c r="H17" s="71">
        <v>0</v>
      </c>
      <c r="I17" s="71">
        <v>0</v>
      </c>
      <c r="J17" s="71">
        <v>0</v>
      </c>
      <c r="K17" s="71">
        <v>6.5320934399999997</v>
      </c>
      <c r="L17" s="71">
        <v>54.651213630000001</v>
      </c>
      <c r="M17" s="71">
        <v>12.635937439999999</v>
      </c>
      <c r="N17" s="71">
        <v>4.8000900000000568</v>
      </c>
    </row>
    <row r="18" spans="2:14" ht="14">
      <c r="B18" s="43" t="s">
        <v>424</v>
      </c>
      <c r="C18" s="102" t="s">
        <v>425</v>
      </c>
      <c r="D18" s="22" t="s">
        <v>39</v>
      </c>
      <c r="E18" s="71"/>
      <c r="F18" s="71"/>
      <c r="G18" s="71">
        <v>0</v>
      </c>
      <c r="H18" s="71">
        <v>0</v>
      </c>
      <c r="I18" s="71">
        <v>0</v>
      </c>
      <c r="J18" s="71">
        <v>0</v>
      </c>
      <c r="K18" s="71">
        <v>6.5320934399999997</v>
      </c>
      <c r="L18" s="71">
        <v>54.651213630000001</v>
      </c>
      <c r="M18" s="71">
        <v>12.635937439999999</v>
      </c>
      <c r="N18" s="71">
        <v>4.8000900000000568</v>
      </c>
    </row>
    <row r="19" spans="2:14" ht="14">
      <c r="B19" s="43" t="s">
        <v>426</v>
      </c>
      <c r="C19" s="102" t="s">
        <v>427</v>
      </c>
      <c r="D19" s="22" t="s">
        <v>39</v>
      </c>
      <c r="E19" s="71"/>
      <c r="F19" s="71"/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</row>
    <row r="20" spans="2:14" ht="14">
      <c r="B20" s="43" t="s">
        <v>428</v>
      </c>
      <c r="C20" s="102" t="s">
        <v>429</v>
      </c>
      <c r="D20" s="22" t="s">
        <v>39</v>
      </c>
      <c r="E20" s="71"/>
      <c r="F20" s="71"/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</row>
    <row r="21" spans="2:14" ht="14">
      <c r="B21" s="43" t="s">
        <v>430</v>
      </c>
      <c r="C21" s="102" t="s">
        <v>431</v>
      </c>
      <c r="D21" s="22" t="s">
        <v>39</v>
      </c>
      <c r="E21" s="71"/>
      <c r="F21" s="71"/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</row>
    <row r="22" spans="2:14" ht="14">
      <c r="B22" s="120" t="s">
        <v>86</v>
      </c>
      <c r="C22" s="121" t="s">
        <v>432</v>
      </c>
      <c r="D22" s="122" t="s">
        <v>39</v>
      </c>
      <c r="E22" s="71"/>
      <c r="F22" s="71"/>
      <c r="G22" s="71">
        <v>0</v>
      </c>
      <c r="H22" s="71">
        <v>0</v>
      </c>
      <c r="I22" s="71">
        <v>0</v>
      </c>
      <c r="J22" s="71"/>
      <c r="K22" s="71">
        <v>0</v>
      </c>
      <c r="L22" s="71"/>
      <c r="M22" s="71"/>
      <c r="N22" s="71"/>
    </row>
    <row r="23" spans="2:14" ht="14">
      <c r="B23" s="43" t="s">
        <v>433</v>
      </c>
      <c r="C23" s="31" t="s">
        <v>434</v>
      </c>
      <c r="D23" s="22" t="s">
        <v>39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2:14" ht="14">
      <c r="B24" s="43" t="s">
        <v>435</v>
      </c>
      <c r="C24" s="31" t="s">
        <v>436</v>
      </c>
      <c r="D24" s="22" t="s">
        <v>39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2:14" ht="14">
      <c r="B25" s="43" t="s">
        <v>437</v>
      </c>
      <c r="C25" s="31" t="s">
        <v>438</v>
      </c>
      <c r="D25" s="22" t="s">
        <v>39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 ht="14">
      <c r="B26" s="43" t="s">
        <v>439</v>
      </c>
      <c r="C26" s="31" t="s">
        <v>440</v>
      </c>
      <c r="D26" s="22" t="s">
        <v>39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2:14" ht="14">
      <c r="B27" s="43" t="s">
        <v>441</v>
      </c>
      <c r="C27" s="31" t="s">
        <v>442</v>
      </c>
      <c r="D27" s="22" t="s">
        <v>39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4">
      <c r="B28" s="43" t="s">
        <v>443</v>
      </c>
      <c r="C28" s="31" t="s">
        <v>444</v>
      </c>
      <c r="D28" s="22" t="s">
        <v>39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2:14" ht="14">
      <c r="B29" s="43" t="s">
        <v>445</v>
      </c>
      <c r="C29" s="31" t="s">
        <v>446</v>
      </c>
      <c r="D29" s="22" t="s">
        <v>39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2:14" ht="14">
      <c r="B30" s="43" t="s">
        <v>447</v>
      </c>
      <c r="C30" s="31" t="s">
        <v>448</v>
      </c>
      <c r="D30" s="22" t="s">
        <v>39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2:14" ht="14">
      <c r="B31" s="41" t="s">
        <v>88</v>
      </c>
      <c r="C31" s="101" t="s">
        <v>449</v>
      </c>
      <c r="D31" s="22" t="s">
        <v>39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2:14" ht="14">
      <c r="B32" s="43" t="s">
        <v>450</v>
      </c>
      <c r="C32" s="102" t="s">
        <v>451</v>
      </c>
      <c r="D32" s="22" t="s">
        <v>39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2:14" ht="14">
      <c r="B33" s="43" t="s">
        <v>452</v>
      </c>
      <c r="C33" s="102" t="s">
        <v>453</v>
      </c>
      <c r="D33" s="22" t="s">
        <v>39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2:14" ht="14">
      <c r="B34" s="43" t="s">
        <v>454</v>
      </c>
      <c r="C34" s="102" t="s">
        <v>455</v>
      </c>
      <c r="D34" s="22" t="s">
        <v>39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  <row r="35" spans="2:14" ht="14">
      <c r="B35" s="43" t="s">
        <v>456</v>
      </c>
      <c r="C35" s="102" t="s">
        <v>457</v>
      </c>
      <c r="D35" s="22" t="s">
        <v>39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2:14" ht="14">
      <c r="B36" s="43" t="s">
        <v>458</v>
      </c>
      <c r="C36" s="102" t="s">
        <v>459</v>
      </c>
      <c r="D36" s="22" t="s">
        <v>39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spans="2:14" ht="14">
      <c r="B37" s="43" t="s">
        <v>460</v>
      </c>
      <c r="C37" s="102" t="s">
        <v>461</v>
      </c>
      <c r="D37" s="22" t="s">
        <v>39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</row>
    <row r="38" spans="2:14" ht="14">
      <c r="B38" s="43" t="s">
        <v>462</v>
      </c>
      <c r="C38" s="102" t="s">
        <v>463</v>
      </c>
      <c r="D38" s="22" t="s">
        <v>39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2:14" ht="14">
      <c r="B39" s="43" t="s">
        <v>464</v>
      </c>
      <c r="C39" s="102" t="s">
        <v>465</v>
      </c>
      <c r="D39" s="22" t="s">
        <v>39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</row>
    <row r="40" spans="2:14" ht="14">
      <c r="B40" s="41" t="s">
        <v>90</v>
      </c>
      <c r="C40" s="101" t="s">
        <v>466</v>
      </c>
      <c r="D40" s="22" t="s">
        <v>39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</row>
    <row r="41" spans="2:14" ht="14">
      <c r="B41" s="43" t="s">
        <v>467</v>
      </c>
      <c r="C41" s="102" t="s">
        <v>451</v>
      </c>
      <c r="D41" s="22" t="s">
        <v>39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2:14" ht="14">
      <c r="B42" s="43" t="s">
        <v>468</v>
      </c>
      <c r="C42" s="102" t="s">
        <v>453</v>
      </c>
      <c r="D42" s="22" t="s">
        <v>39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2:14" ht="14">
      <c r="B43" s="43" t="s">
        <v>469</v>
      </c>
      <c r="C43" s="102" t="s">
        <v>470</v>
      </c>
      <c r="D43" s="22" t="s">
        <v>39</v>
      </c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2:14" ht="14">
      <c r="B44" s="43" t="s">
        <v>471</v>
      </c>
      <c r="C44" s="102" t="s">
        <v>472</v>
      </c>
      <c r="D44" s="22" t="s">
        <v>39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2:14" ht="14">
      <c r="B45" s="43" t="s">
        <v>473</v>
      </c>
      <c r="C45" s="102" t="s">
        <v>459</v>
      </c>
      <c r="D45" s="22" t="s">
        <v>39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2:14" ht="14">
      <c r="B46" s="43" t="s">
        <v>474</v>
      </c>
      <c r="C46" s="102" t="s">
        <v>475</v>
      </c>
      <c r="D46" s="22" t="s">
        <v>39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2:14" ht="14">
      <c r="B47" s="43" t="s">
        <v>476</v>
      </c>
      <c r="C47" s="102" t="s">
        <v>477</v>
      </c>
      <c r="D47" s="22" t="s">
        <v>39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2:14" ht="14">
      <c r="B48" s="43" t="s">
        <v>478</v>
      </c>
      <c r="C48" s="102" t="s">
        <v>479</v>
      </c>
      <c r="D48" s="22" t="s">
        <v>39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2:14" ht="14">
      <c r="B49" s="120" t="s">
        <v>92</v>
      </c>
      <c r="C49" s="121" t="s">
        <v>480</v>
      </c>
      <c r="D49" s="122" t="s">
        <v>39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2:14" ht="14">
      <c r="B50" s="43" t="s">
        <v>481</v>
      </c>
      <c r="C50" s="31" t="s">
        <v>482</v>
      </c>
      <c r="D50" s="22" t="s">
        <v>39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2:14" ht="14">
      <c r="B51" s="43" t="s">
        <v>483</v>
      </c>
      <c r="C51" s="31" t="s">
        <v>484</v>
      </c>
      <c r="D51" s="22" t="s">
        <v>39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2:14" ht="14">
      <c r="B52" s="43" t="s">
        <v>485</v>
      </c>
      <c r="C52" s="31" t="s">
        <v>486</v>
      </c>
      <c r="D52" s="22" t="s">
        <v>39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2:14" ht="14">
      <c r="B53" s="43" t="s">
        <v>487</v>
      </c>
      <c r="C53" s="31" t="s">
        <v>488</v>
      </c>
      <c r="D53" s="22" t="s">
        <v>39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2:14" ht="14">
      <c r="B54" s="43" t="s">
        <v>489</v>
      </c>
      <c r="C54" s="31" t="s">
        <v>490</v>
      </c>
      <c r="D54" s="22" t="s">
        <v>39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2:14" ht="14">
      <c r="B55" s="43" t="s">
        <v>491</v>
      </c>
      <c r="C55" s="31" t="s">
        <v>492</v>
      </c>
      <c r="D55" s="22" t="s">
        <v>39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2:14" ht="14">
      <c r="B56" s="43" t="s">
        <v>493</v>
      </c>
      <c r="C56" s="102" t="s">
        <v>494</v>
      </c>
      <c r="D56" s="22" t="s">
        <v>39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2:14" ht="14">
      <c r="B57" s="43" t="s">
        <v>495</v>
      </c>
      <c r="C57" s="102" t="s">
        <v>496</v>
      </c>
      <c r="D57" s="22" t="s">
        <v>39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2:14" ht="14">
      <c r="B58" s="43" t="s">
        <v>497</v>
      </c>
      <c r="C58" s="102" t="s">
        <v>498</v>
      </c>
      <c r="D58" s="22" t="s">
        <v>39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2:14" ht="14">
      <c r="B59" s="43" t="s">
        <v>499</v>
      </c>
      <c r="C59" s="102" t="s">
        <v>500</v>
      </c>
      <c r="D59" s="22" t="s">
        <v>39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2:14" ht="14">
      <c r="B60" s="43" t="s">
        <v>501</v>
      </c>
      <c r="C60" s="102" t="s">
        <v>502</v>
      </c>
      <c r="D60" s="22" t="s">
        <v>39</v>
      </c>
      <c r="E60" s="71"/>
      <c r="F60" s="71"/>
      <c r="G60" s="71">
        <v>0</v>
      </c>
      <c r="H60" s="71">
        <v>0</v>
      </c>
      <c r="I60" s="71">
        <v>0</v>
      </c>
      <c r="J60" s="71"/>
      <c r="K60" s="71">
        <v>0</v>
      </c>
      <c r="L60" s="71"/>
      <c r="M60" s="71"/>
      <c r="N60" s="71"/>
    </row>
    <row r="61" spans="2:14" ht="14">
      <c r="B61" s="43" t="s">
        <v>503</v>
      </c>
      <c r="C61" s="31" t="s">
        <v>504</v>
      </c>
      <c r="D61" s="22" t="s">
        <v>39</v>
      </c>
      <c r="E61" s="71"/>
      <c r="F61" s="71"/>
      <c r="G61" s="71">
        <v>0</v>
      </c>
      <c r="H61" s="71">
        <v>0</v>
      </c>
      <c r="I61" s="71">
        <v>0</v>
      </c>
      <c r="J61" s="71"/>
      <c r="K61" s="71">
        <v>0</v>
      </c>
      <c r="L61" s="71"/>
      <c r="M61" s="71"/>
      <c r="N61" s="71"/>
    </row>
    <row r="62" spans="2:14" ht="14">
      <c r="B62" s="43" t="s">
        <v>505</v>
      </c>
      <c r="C62" s="31" t="s">
        <v>506</v>
      </c>
      <c r="D62" s="22" t="s">
        <v>39</v>
      </c>
      <c r="E62" s="71"/>
      <c r="F62" s="71"/>
      <c r="G62" s="71">
        <v>0</v>
      </c>
      <c r="H62" s="71">
        <v>0</v>
      </c>
      <c r="I62" s="71">
        <v>0</v>
      </c>
      <c r="J62" s="71"/>
      <c r="K62" s="71">
        <v>0</v>
      </c>
      <c r="L62" s="71"/>
      <c r="M62" s="71"/>
      <c r="N62" s="71"/>
    </row>
    <row r="63" spans="2:14" ht="14">
      <c r="B63" s="41" t="s">
        <v>94</v>
      </c>
      <c r="C63" s="101" t="s">
        <v>507</v>
      </c>
      <c r="D63" s="22" t="s">
        <v>39</v>
      </c>
      <c r="E63" s="71"/>
      <c r="F63" s="71"/>
      <c r="G63" s="71">
        <v>0</v>
      </c>
      <c r="H63" s="71">
        <v>0</v>
      </c>
      <c r="I63" s="71">
        <v>0</v>
      </c>
      <c r="J63" s="71"/>
      <c r="K63" s="71">
        <v>0</v>
      </c>
      <c r="L63" s="71"/>
      <c r="M63" s="71"/>
      <c r="N63" s="71"/>
    </row>
    <row r="64" spans="2:14" ht="14">
      <c r="B64" s="43" t="s">
        <v>508</v>
      </c>
      <c r="C64" s="102" t="s">
        <v>453</v>
      </c>
      <c r="D64" s="22" t="s">
        <v>39</v>
      </c>
      <c r="E64" s="71"/>
      <c r="F64" s="71"/>
      <c r="G64" s="71">
        <v>0</v>
      </c>
      <c r="H64" s="71">
        <v>0</v>
      </c>
      <c r="I64" s="71">
        <v>-1.1368683772161603E-15</v>
      </c>
      <c r="J64" s="71"/>
      <c r="K64" s="71">
        <v>0</v>
      </c>
      <c r="L64" s="71"/>
      <c r="M64" s="71"/>
      <c r="N64" s="71"/>
    </row>
    <row r="65" spans="2:14" ht="14">
      <c r="B65" s="43" t="s">
        <v>509</v>
      </c>
      <c r="C65" s="102" t="s">
        <v>455</v>
      </c>
      <c r="D65" s="22" t="s">
        <v>39</v>
      </c>
      <c r="E65" s="71"/>
      <c r="F65" s="71"/>
      <c r="G65" s="71">
        <v>0</v>
      </c>
      <c r="H65" s="71">
        <v>0</v>
      </c>
      <c r="I65" s="71">
        <v>0</v>
      </c>
      <c r="J65" s="71"/>
      <c r="K65" s="71">
        <v>0</v>
      </c>
      <c r="L65" s="71"/>
      <c r="M65" s="71"/>
      <c r="N65" s="71"/>
    </row>
    <row r="66" spans="2:14" ht="14">
      <c r="B66" s="43" t="s">
        <v>510</v>
      </c>
      <c r="C66" s="102" t="s">
        <v>457</v>
      </c>
      <c r="D66" s="22" t="s">
        <v>39</v>
      </c>
      <c r="E66" s="71"/>
      <c r="F66" s="71"/>
      <c r="G66" s="71">
        <v>0</v>
      </c>
      <c r="H66" s="71">
        <v>0</v>
      </c>
      <c r="I66" s="71">
        <v>-1.1368683772161603E-15</v>
      </c>
      <c r="J66" s="71"/>
      <c r="K66" s="71">
        <v>0</v>
      </c>
      <c r="L66" s="71"/>
      <c r="M66" s="71"/>
      <c r="N66" s="71"/>
    </row>
    <row r="67" spans="2:14" ht="14">
      <c r="B67" s="43" t="s">
        <v>511</v>
      </c>
      <c r="C67" s="102" t="s">
        <v>459</v>
      </c>
      <c r="D67" s="22" t="s">
        <v>39</v>
      </c>
      <c r="E67" s="71"/>
      <c r="F67" s="71"/>
      <c r="G67" s="71">
        <v>0</v>
      </c>
      <c r="H67" s="71">
        <v>0</v>
      </c>
      <c r="I67" s="71">
        <v>0</v>
      </c>
      <c r="J67" s="71"/>
      <c r="K67" s="71">
        <v>0</v>
      </c>
      <c r="L67" s="71"/>
      <c r="M67" s="71"/>
      <c r="N67" s="71"/>
    </row>
    <row r="68" spans="2:14" ht="14">
      <c r="B68" s="43" t="s">
        <v>512</v>
      </c>
      <c r="C68" s="102" t="s">
        <v>461</v>
      </c>
      <c r="D68" s="22" t="s">
        <v>39</v>
      </c>
      <c r="E68" s="71"/>
      <c r="F68" s="71"/>
      <c r="G68" s="71">
        <v>0</v>
      </c>
      <c r="H68" s="71">
        <v>0</v>
      </c>
      <c r="I68" s="71">
        <v>0</v>
      </c>
      <c r="J68" s="71"/>
      <c r="K68" s="71">
        <v>0</v>
      </c>
      <c r="L68" s="71"/>
      <c r="M68" s="71"/>
      <c r="N68" s="71"/>
    </row>
    <row r="69" spans="2:14" ht="14">
      <c r="B69" s="43" t="s">
        <v>513</v>
      </c>
      <c r="C69" s="102" t="s">
        <v>514</v>
      </c>
      <c r="D69" s="22" t="s">
        <v>39</v>
      </c>
      <c r="E69" s="71"/>
      <c r="F69" s="71"/>
      <c r="G69" s="71">
        <v>0</v>
      </c>
      <c r="H69" s="71">
        <v>0</v>
      </c>
      <c r="I69" s="71">
        <v>0</v>
      </c>
      <c r="J69" s="71"/>
      <c r="K69" s="71">
        <v>0</v>
      </c>
      <c r="L69" s="71"/>
      <c r="M69" s="71"/>
      <c r="N69" s="71"/>
    </row>
    <row r="70" spans="2:14" ht="14">
      <c r="B70" s="43" t="s">
        <v>515</v>
      </c>
      <c r="C70" s="102" t="s">
        <v>465</v>
      </c>
      <c r="D70" s="22" t="s">
        <v>39</v>
      </c>
      <c r="E70" s="71"/>
      <c r="F70" s="71"/>
      <c r="G70" s="71">
        <v>0</v>
      </c>
      <c r="H70" s="71">
        <v>0</v>
      </c>
      <c r="I70" s="71">
        <v>0</v>
      </c>
      <c r="J70" s="71"/>
      <c r="K70" s="71">
        <v>0</v>
      </c>
      <c r="L70" s="71"/>
      <c r="M70" s="71"/>
      <c r="N70" s="71"/>
    </row>
    <row r="71" spans="2:14" ht="14">
      <c r="B71" s="41" t="s">
        <v>96</v>
      </c>
      <c r="C71" s="101" t="s">
        <v>516</v>
      </c>
      <c r="D71" s="22" t="s">
        <v>39</v>
      </c>
      <c r="E71" s="71"/>
      <c r="F71" s="71"/>
      <c r="G71" s="71">
        <v>0</v>
      </c>
      <c r="H71" s="71">
        <v>0</v>
      </c>
      <c r="I71" s="71">
        <v>0</v>
      </c>
      <c r="J71" s="71"/>
      <c r="K71" s="71">
        <v>0</v>
      </c>
      <c r="L71" s="71"/>
      <c r="M71" s="71"/>
      <c r="N71" s="71"/>
    </row>
    <row r="72" spans="2:14" ht="14">
      <c r="B72" s="43" t="s">
        <v>517</v>
      </c>
      <c r="C72" s="102" t="s">
        <v>518</v>
      </c>
      <c r="D72" s="22" t="s">
        <v>39</v>
      </c>
      <c r="E72" s="71"/>
      <c r="F72" s="71"/>
      <c r="G72" s="71">
        <v>0</v>
      </c>
      <c r="H72" s="71">
        <v>0</v>
      </c>
      <c r="I72" s="71">
        <v>0</v>
      </c>
      <c r="J72" s="71"/>
      <c r="K72" s="71">
        <v>0</v>
      </c>
      <c r="L72" s="71"/>
      <c r="M72" s="71"/>
      <c r="N72" s="71"/>
    </row>
    <row r="73" spans="2:14" ht="14">
      <c r="B73" s="43" t="s">
        <v>519</v>
      </c>
      <c r="C73" s="102" t="s">
        <v>453</v>
      </c>
      <c r="D73" s="22" t="s">
        <v>39</v>
      </c>
      <c r="E73" s="71"/>
      <c r="F73" s="71"/>
      <c r="G73" s="71">
        <v>0</v>
      </c>
      <c r="H73" s="71">
        <v>0</v>
      </c>
      <c r="I73" s="71">
        <v>0</v>
      </c>
      <c r="J73" s="71"/>
      <c r="K73" s="71">
        <v>0</v>
      </c>
      <c r="L73" s="71"/>
      <c r="M73" s="71"/>
      <c r="N73" s="71"/>
    </row>
    <row r="74" spans="2:14" ht="14">
      <c r="B74" s="43" t="s">
        <v>520</v>
      </c>
      <c r="C74" s="102" t="s">
        <v>521</v>
      </c>
      <c r="D74" s="22" t="s">
        <v>39</v>
      </c>
      <c r="E74" s="71"/>
      <c r="F74" s="71"/>
      <c r="G74" s="71">
        <v>0</v>
      </c>
      <c r="H74" s="71">
        <v>0</v>
      </c>
      <c r="I74" s="71">
        <v>0</v>
      </c>
      <c r="J74" s="71"/>
      <c r="K74" s="71">
        <v>0</v>
      </c>
      <c r="L74" s="71"/>
      <c r="M74" s="71"/>
      <c r="N74" s="71"/>
    </row>
    <row r="75" spans="2:14" ht="14">
      <c r="B75" s="43" t="s">
        <v>522</v>
      </c>
      <c r="C75" s="102" t="s">
        <v>523</v>
      </c>
      <c r="D75" s="22" t="s">
        <v>39</v>
      </c>
      <c r="E75" s="71"/>
      <c r="F75" s="71"/>
      <c r="G75" s="71">
        <v>0</v>
      </c>
      <c r="H75" s="71">
        <v>0</v>
      </c>
      <c r="I75" s="71">
        <v>0</v>
      </c>
      <c r="J75" s="71"/>
      <c r="K75" s="71">
        <v>0</v>
      </c>
      <c r="L75" s="71"/>
      <c r="M75" s="71"/>
      <c r="N75" s="71"/>
    </row>
    <row r="76" spans="2:14" ht="14">
      <c r="B76" s="43" t="s">
        <v>524</v>
      </c>
      <c r="C76" s="102" t="s">
        <v>525</v>
      </c>
      <c r="D76" s="22" t="s">
        <v>39</v>
      </c>
      <c r="E76" s="71"/>
      <c r="F76" s="71"/>
      <c r="G76" s="71">
        <v>0</v>
      </c>
      <c r="H76" s="71">
        <v>0</v>
      </c>
      <c r="I76" s="71">
        <v>0</v>
      </c>
      <c r="J76" s="71"/>
      <c r="K76" s="71">
        <v>0</v>
      </c>
      <c r="L76" s="71"/>
      <c r="M76" s="71"/>
      <c r="N76" s="71"/>
    </row>
    <row r="77" spans="2:14" ht="14">
      <c r="B77" s="43" t="s">
        <v>526</v>
      </c>
      <c r="C77" s="102" t="s">
        <v>475</v>
      </c>
      <c r="D77" s="22" t="s">
        <v>39</v>
      </c>
      <c r="E77" s="71"/>
      <c r="F77" s="71"/>
      <c r="G77" s="71">
        <v>0</v>
      </c>
      <c r="H77" s="71">
        <v>0</v>
      </c>
      <c r="I77" s="71">
        <v>0</v>
      </c>
      <c r="J77" s="71"/>
      <c r="K77" s="71">
        <v>0</v>
      </c>
      <c r="L77" s="71"/>
      <c r="M77" s="71"/>
      <c r="N77" s="71"/>
    </row>
    <row r="78" spans="2:14" ht="14">
      <c r="B78" s="43" t="s">
        <v>527</v>
      </c>
      <c r="C78" s="102" t="s">
        <v>528</v>
      </c>
      <c r="D78" s="22" t="s">
        <v>39</v>
      </c>
      <c r="E78" s="71"/>
      <c r="F78" s="71"/>
      <c r="G78" s="71">
        <v>0</v>
      </c>
      <c r="H78" s="71">
        <v>0</v>
      </c>
      <c r="I78" s="71">
        <v>0</v>
      </c>
      <c r="J78" s="71"/>
      <c r="K78" s="71">
        <v>0</v>
      </c>
      <c r="L78" s="71"/>
      <c r="M78" s="71"/>
      <c r="N78" s="71"/>
    </row>
    <row r="79" spans="2:14" ht="14">
      <c r="B79" s="24" t="s">
        <v>529</v>
      </c>
      <c r="C79" s="108" t="s">
        <v>530</v>
      </c>
      <c r="D79" s="25" t="s">
        <v>39</v>
      </c>
      <c r="E79" s="71"/>
      <c r="F79" s="71"/>
      <c r="G79" s="71">
        <v>0</v>
      </c>
      <c r="H79" s="71">
        <v>0</v>
      </c>
      <c r="I79" s="71">
        <v>0</v>
      </c>
      <c r="J79" s="71"/>
      <c r="K79" s="71">
        <v>0</v>
      </c>
      <c r="L79" s="71"/>
      <c r="M79" s="71"/>
      <c r="N79" s="71"/>
    </row>
    <row r="80" spans="2:14" ht="14">
      <c r="B80" s="43" t="s">
        <v>69</v>
      </c>
      <c r="C80" s="123" t="s">
        <v>100</v>
      </c>
      <c r="D80" s="22"/>
      <c r="E80" s="71"/>
      <c r="F80" s="71"/>
      <c r="G80" s="71">
        <v>0</v>
      </c>
      <c r="H80" s="71">
        <v>0</v>
      </c>
      <c r="I80" s="71">
        <v>0</v>
      </c>
      <c r="J80" s="71"/>
      <c r="K80" s="71">
        <v>0</v>
      </c>
      <c r="L80" s="71"/>
      <c r="M80" s="71"/>
      <c r="N80" s="71"/>
    </row>
    <row r="81" spans="2:14" ht="14">
      <c r="B81" s="43" t="s">
        <v>531</v>
      </c>
      <c r="C81" s="31" t="s">
        <v>532</v>
      </c>
      <c r="D81" s="22" t="s">
        <v>39</v>
      </c>
      <c r="E81" s="71"/>
      <c r="F81" s="71"/>
      <c r="G81" s="71">
        <v>0</v>
      </c>
      <c r="H81" s="71">
        <v>0</v>
      </c>
      <c r="I81" s="71">
        <v>0</v>
      </c>
      <c r="J81" s="71"/>
      <c r="K81" s="71">
        <v>0</v>
      </c>
      <c r="L81" s="71"/>
      <c r="M81" s="71"/>
      <c r="N81" s="71"/>
    </row>
    <row r="82" spans="2:14" ht="14">
      <c r="B82" s="43" t="s">
        <v>533</v>
      </c>
      <c r="C82" s="102" t="s">
        <v>534</v>
      </c>
      <c r="D82" s="22" t="s">
        <v>39</v>
      </c>
      <c r="E82" s="71"/>
      <c r="F82" s="71"/>
      <c r="G82" s="71">
        <v>0</v>
      </c>
      <c r="H82" s="71">
        <v>0</v>
      </c>
      <c r="I82" s="71">
        <v>0</v>
      </c>
      <c r="J82" s="71"/>
      <c r="K82" s="71">
        <v>0</v>
      </c>
      <c r="L82" s="71"/>
      <c r="M82" s="71"/>
      <c r="N82" s="71"/>
    </row>
    <row r="83" spans="2:14" ht="14">
      <c r="B83" s="43" t="s">
        <v>535</v>
      </c>
      <c r="C83" s="102" t="s">
        <v>536</v>
      </c>
      <c r="D83" s="22" t="s">
        <v>39</v>
      </c>
      <c r="E83" s="71"/>
      <c r="F83" s="71"/>
      <c r="G83" s="71">
        <v>0</v>
      </c>
      <c r="H83" s="71">
        <v>0</v>
      </c>
      <c r="I83" s="71">
        <v>0</v>
      </c>
      <c r="J83" s="71"/>
      <c r="K83" s="71">
        <v>0</v>
      </c>
      <c r="L83" s="71"/>
      <c r="M83" s="71"/>
      <c r="N83" s="71"/>
    </row>
    <row r="84" spans="2:14" ht="14">
      <c r="B84" s="43" t="s">
        <v>537</v>
      </c>
      <c r="C84" s="102" t="s">
        <v>538</v>
      </c>
      <c r="D84" s="22" t="s">
        <v>39</v>
      </c>
      <c r="E84" s="71"/>
      <c r="F84" s="71"/>
      <c r="G84" s="71">
        <v>0</v>
      </c>
      <c r="H84" s="71">
        <v>0</v>
      </c>
      <c r="I84" s="71">
        <v>0</v>
      </c>
      <c r="J84" s="71"/>
      <c r="K84" s="71">
        <v>0</v>
      </c>
      <c r="L84" s="71"/>
      <c r="M84" s="71"/>
      <c r="N84" s="71"/>
    </row>
    <row r="85" spans="2:14" ht="14">
      <c r="B85" s="43" t="s">
        <v>539</v>
      </c>
      <c r="C85" s="31" t="s">
        <v>540</v>
      </c>
      <c r="D85" s="22" t="s">
        <v>39</v>
      </c>
      <c r="E85" s="71"/>
      <c r="F85" s="71"/>
      <c r="G85" s="71">
        <v>0</v>
      </c>
      <c r="H85" s="71">
        <v>0</v>
      </c>
      <c r="I85" s="71">
        <v>0</v>
      </c>
      <c r="J85" s="71"/>
      <c r="K85" s="71">
        <v>0</v>
      </c>
      <c r="L85" s="71"/>
      <c r="M85" s="71"/>
      <c r="N85" s="71"/>
    </row>
    <row r="86" spans="2:14" ht="14">
      <c r="B86" s="43" t="s">
        <v>541</v>
      </c>
      <c r="C86" s="102" t="s">
        <v>542</v>
      </c>
      <c r="D86" s="22" t="s">
        <v>39</v>
      </c>
      <c r="E86" s="71"/>
      <c r="F86" s="71"/>
      <c r="G86" s="71">
        <v>0</v>
      </c>
      <c r="H86" s="71">
        <v>0</v>
      </c>
      <c r="I86" s="71">
        <v>0</v>
      </c>
      <c r="J86" s="71"/>
      <c r="K86" s="71">
        <v>0</v>
      </c>
      <c r="L86" s="71"/>
      <c r="M86" s="71"/>
      <c r="N86" s="71"/>
    </row>
    <row r="87" spans="2:14" ht="14">
      <c r="B87" s="43" t="s">
        <v>543</v>
      </c>
      <c r="C87" s="102" t="s">
        <v>544</v>
      </c>
      <c r="D87" s="22" t="s">
        <v>39</v>
      </c>
      <c r="E87" s="71"/>
      <c r="F87" s="71"/>
      <c r="G87" s="71">
        <v>0</v>
      </c>
      <c r="H87" s="71">
        <v>0</v>
      </c>
      <c r="I87" s="71">
        <v>0</v>
      </c>
      <c r="J87" s="71"/>
      <c r="K87" s="71">
        <v>0</v>
      </c>
      <c r="L87" s="71"/>
      <c r="M87" s="71"/>
      <c r="N87" s="71"/>
    </row>
    <row r="88" spans="2:14" ht="14">
      <c r="B88" s="43" t="s">
        <v>545</v>
      </c>
      <c r="C88" s="102" t="s">
        <v>546</v>
      </c>
      <c r="D88" s="22" t="s">
        <v>39</v>
      </c>
      <c r="E88" s="71"/>
      <c r="F88" s="71"/>
      <c r="G88" s="71">
        <v>0</v>
      </c>
      <c r="H88" s="71">
        <v>0</v>
      </c>
      <c r="I88" s="71">
        <v>0</v>
      </c>
      <c r="J88" s="71"/>
      <c r="K88" s="71">
        <v>0</v>
      </c>
      <c r="L88" s="71"/>
      <c r="M88" s="71"/>
      <c r="N88" s="71"/>
    </row>
    <row r="89" spans="2:14" ht="14">
      <c r="B89" s="44" t="s">
        <v>547</v>
      </c>
      <c r="C89" s="33" t="s">
        <v>548</v>
      </c>
      <c r="D89" s="34" t="s">
        <v>39</v>
      </c>
      <c r="E89" s="71"/>
      <c r="F89" s="71"/>
      <c r="G89" s="71">
        <v>0</v>
      </c>
      <c r="H89" s="71">
        <v>0</v>
      </c>
      <c r="I89" s="71">
        <v>0</v>
      </c>
      <c r="J89" s="71"/>
      <c r="K89" s="71">
        <v>0</v>
      </c>
      <c r="L89" s="71"/>
      <c r="M89" s="71"/>
      <c r="N89" s="71"/>
    </row>
    <row r="90" spans="2:14" ht="14">
      <c r="B90" s="43" t="s">
        <v>549</v>
      </c>
      <c r="C90" s="31" t="s">
        <v>550</v>
      </c>
      <c r="D90" s="22" t="s">
        <v>39</v>
      </c>
      <c r="E90" s="71"/>
      <c r="F90" s="71"/>
      <c r="G90" s="71">
        <v>0</v>
      </c>
      <c r="H90" s="71">
        <v>0</v>
      </c>
      <c r="I90" s="71">
        <v>0</v>
      </c>
      <c r="J90" s="71"/>
      <c r="K90" s="71">
        <v>0</v>
      </c>
      <c r="L90" s="71"/>
      <c r="M90" s="71"/>
      <c r="N90" s="71"/>
    </row>
    <row r="91" spans="2:14" ht="14">
      <c r="B91" s="43" t="s">
        <v>551</v>
      </c>
      <c r="C91" s="102" t="s">
        <v>552</v>
      </c>
      <c r="D91" s="22" t="s">
        <v>39</v>
      </c>
      <c r="E91" s="71"/>
      <c r="F91" s="71"/>
      <c r="G91" s="71">
        <v>0</v>
      </c>
      <c r="H91" s="71">
        <v>0</v>
      </c>
      <c r="I91" s="71">
        <v>0</v>
      </c>
      <c r="J91" s="71"/>
      <c r="K91" s="71">
        <v>0</v>
      </c>
      <c r="L91" s="71"/>
      <c r="M91" s="71"/>
      <c r="N91" s="71"/>
    </row>
    <row r="92" spans="2:14" ht="14">
      <c r="B92" s="43" t="s">
        <v>553</v>
      </c>
      <c r="C92" s="102" t="s">
        <v>554</v>
      </c>
      <c r="D92" s="22" t="s">
        <v>39</v>
      </c>
      <c r="E92" s="71"/>
      <c r="F92" s="71"/>
      <c r="G92" s="71">
        <v>0</v>
      </c>
      <c r="H92" s="71">
        <v>0</v>
      </c>
      <c r="I92" s="71">
        <v>0</v>
      </c>
      <c r="J92" s="71"/>
      <c r="K92" s="71">
        <v>0</v>
      </c>
      <c r="L92" s="71"/>
      <c r="M92" s="71"/>
      <c r="N92" s="71"/>
    </row>
    <row r="93" spans="2:14" ht="14">
      <c r="B93" s="43" t="s">
        <v>555</v>
      </c>
      <c r="C93" s="102" t="s">
        <v>548</v>
      </c>
      <c r="D93" s="22" t="s">
        <v>39</v>
      </c>
      <c r="E93" s="71"/>
      <c r="F93" s="71"/>
      <c r="G93" s="71">
        <v>0</v>
      </c>
      <c r="H93" s="71">
        <v>0</v>
      </c>
      <c r="I93" s="71">
        <v>0</v>
      </c>
      <c r="J93" s="71"/>
      <c r="K93" s="71">
        <v>0</v>
      </c>
      <c r="L93" s="71"/>
      <c r="M93" s="71"/>
      <c r="N93" s="71"/>
    </row>
    <row r="94" spans="2:14" ht="14">
      <c r="B94" s="44" t="s">
        <v>556</v>
      </c>
      <c r="C94" s="106" t="s">
        <v>557</v>
      </c>
      <c r="D94" s="34" t="s">
        <v>39</v>
      </c>
      <c r="E94" s="71"/>
      <c r="F94" s="71"/>
      <c r="G94" s="71">
        <v>0</v>
      </c>
      <c r="H94" s="71">
        <v>0</v>
      </c>
      <c r="I94" s="71">
        <v>0</v>
      </c>
      <c r="J94" s="71"/>
      <c r="K94" s="71">
        <v>0</v>
      </c>
      <c r="L94" s="71"/>
      <c r="M94" s="71"/>
      <c r="N94" s="71"/>
    </row>
    <row r="95" spans="2:14" ht="14">
      <c r="B95" s="43" t="s">
        <v>558</v>
      </c>
      <c r="C95" s="31" t="s">
        <v>559</v>
      </c>
      <c r="D95" s="22" t="s">
        <v>39</v>
      </c>
      <c r="E95" s="71"/>
      <c r="F95" s="71"/>
      <c r="G95" s="71">
        <v>0</v>
      </c>
      <c r="H95" s="71">
        <v>0</v>
      </c>
      <c r="I95" s="71">
        <v>0</v>
      </c>
      <c r="J95" s="71"/>
      <c r="K95" s="71">
        <v>0</v>
      </c>
      <c r="L95" s="71"/>
      <c r="M95" s="71"/>
      <c r="N95" s="71"/>
    </row>
    <row r="96" spans="2:14" ht="14">
      <c r="B96" s="43" t="s">
        <v>560</v>
      </c>
      <c r="C96" s="31" t="s">
        <v>561</v>
      </c>
      <c r="D96" s="22" t="s">
        <v>39</v>
      </c>
      <c r="E96" s="71"/>
      <c r="F96" s="71"/>
      <c r="G96" s="71">
        <v>909.40464212999984</v>
      </c>
      <c r="H96" s="71">
        <v>1236.6981074000003</v>
      </c>
      <c r="I96" s="71">
        <v>196.64527253000003</v>
      </c>
      <c r="J96" s="71"/>
      <c r="K96" s="71">
        <v>-367.85454040000002</v>
      </c>
      <c r="L96" s="71"/>
      <c r="M96" s="71"/>
      <c r="N96" s="71"/>
    </row>
    <row r="97" spans="2:14" ht="14">
      <c r="B97" s="43" t="s">
        <v>562</v>
      </c>
      <c r="C97" s="102" t="s">
        <v>563</v>
      </c>
      <c r="D97" s="22" t="s">
        <v>39</v>
      </c>
      <c r="E97" s="71"/>
      <c r="F97" s="71"/>
      <c r="G97" s="71">
        <v>0</v>
      </c>
      <c r="H97" s="71">
        <v>0</v>
      </c>
      <c r="I97" s="71">
        <v>0</v>
      </c>
      <c r="J97" s="71"/>
      <c r="K97" s="71">
        <v>0</v>
      </c>
      <c r="L97" s="71"/>
      <c r="M97" s="71"/>
      <c r="N97" s="71"/>
    </row>
    <row r="98" spans="2:14" ht="14">
      <c r="B98" s="43" t="s">
        <v>564</v>
      </c>
      <c r="C98" s="102" t="s">
        <v>565</v>
      </c>
      <c r="D98" s="116" t="s">
        <v>39</v>
      </c>
      <c r="E98" s="71"/>
      <c r="F98" s="71"/>
      <c r="G98" s="71">
        <v>0</v>
      </c>
      <c r="H98" s="71">
        <v>0</v>
      </c>
      <c r="I98" s="71">
        <v>0</v>
      </c>
      <c r="J98" s="71"/>
      <c r="K98" s="71">
        <v>0</v>
      </c>
      <c r="L98" s="71"/>
      <c r="M98" s="71"/>
      <c r="N98" s="71"/>
    </row>
    <row r="99" spans="2:14" ht="14">
      <c r="B99" s="24" t="s">
        <v>566</v>
      </c>
      <c r="C99" s="108" t="s">
        <v>567</v>
      </c>
      <c r="D99" s="117" t="s">
        <v>39</v>
      </c>
      <c r="E99" s="71"/>
      <c r="F99" s="71"/>
      <c r="G99" s="71">
        <v>0</v>
      </c>
      <c r="H99" s="71">
        <v>0</v>
      </c>
      <c r="I99" s="71">
        <v>0</v>
      </c>
      <c r="J99" s="71"/>
      <c r="K99" s="71">
        <v>0</v>
      </c>
      <c r="L99" s="71"/>
      <c r="M99" s="71"/>
      <c r="N99" s="71"/>
    </row>
    <row r="100" spans="2:14">
      <c r="G100" s="124">
        <v>0</v>
      </c>
      <c r="H100" s="124">
        <v>0</v>
      </c>
      <c r="I100" s="124">
        <v>0</v>
      </c>
      <c r="K100" s="12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2024-05-14T14:42:07Z</dcterms:modified>
</cp:coreProperties>
</file>