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act mayo 2024\EFP Honduras 2023\EFP Honduras 2023\"/>
    </mc:Choice>
  </mc:AlternateContent>
  <xr:revisionPtr revIDLastSave="0" documentId="8_{80E306E8-17AB-4329-B71C-FBC32609DF66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2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<sst xmlns="http://schemas.openxmlformats.org/spreadsheetml/2006/main" count="1445" uniqueCount="755">
  <si>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</si>
  <si>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</si>
  <si>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</si>
  <si>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</si>
  <si>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</si>
  <si>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</si>
  <si>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</si>
  <si>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</si>
  <si>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</si>
  <si>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</si>
  <si>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</si>
  <si>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</si>
  <si>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</si>
  <si>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</si>
  <si>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</si>
  <si>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</si>
  <si>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</si>
  <si>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</si>
  <si>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</si>
  <si>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</si>
  <si>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</si>
  <si>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</si>
  <si>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</si>
  <si>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</si>
  <si>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</si>
  <si>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</si>
  <si>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</si>
  <si>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</si>
  <si>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</si>
  <si>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</si>
  <si>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</si>
  <si>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</si>
  <si>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</si>
  <si>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</si>
  <si>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</si>
  <si>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</si>
  <si>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</si>
  <si>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</si>
  <si>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</si>
  <si>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</si>
  <si>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</si>
  <si>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</si>
  <si>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</si>
  <si>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</si>
  <si>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</si>
  <si>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</si>
  <si>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</si>
  <si>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</si>
  <si>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</si>
  <si>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</si>
  <si>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</si>
  <si>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</si>
  <si>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</si>
  <si>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</si>
  <si>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</si>
  <si>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</si>
  <si>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</si>
  <si>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</si>
  <si>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</si>
  <si>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</si>
  <si>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</si>
  <si>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</si>
  <si>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</si>
  <si>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</si>
  <si>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</si>
  <si>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</si>
  <si>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</si>
  <si>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</si>
  <si>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</si>
  <si>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</si>
  <si>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</si>
  <si>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</si>
  <si>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</si>
  <si>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</si>
  <si>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</si>
  <si>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</si>
  <si>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</si>
  <si>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</si>
  <si>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</si>
  <si>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</si>
  <si>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</si>
  <si>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</si>
  <si>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</si>
  <si>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</si>
  <si>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</si>
  <si>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</si>
  <si>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</si>
  <si>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</si>
  <si>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</si>
  <si>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</si>
  <si>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</si>
  <si>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</si>
  <si>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</si>
  <si>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</si>
  <si>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</si>
  <si>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</si>
  <si>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</si>
  <si>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</si>
  <si>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</si>
  <si>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</si>
  <si>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</si>
  <si>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</si>
  <si>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</si>
  <si>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</si>
  <si>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</si>
  <si>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</si>
  <si>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</si>
  <si>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</si>
  <si>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</si>
  <si>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</si>
  <si>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</si>
  <si>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</si>
  <si>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</si>
  <si>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</si>
  <si>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</si>
  <si>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</si>
  <si>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</si>
  <si>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</si>
  <si>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</si>
  <si>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</si>
  <si>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</si>
  <si>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</si>
  <si>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</si>
  <si>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</si>
  <si>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</si>
  <si>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</si>
  <si>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</si>
  <si>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</si>
  <si>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</si>
  <si>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</si>
  <si>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</si>
  <si>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</si>
  <si>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</si>
  <si>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</si>
  <si>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</si>
  <si>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</si>
  <si>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</si>
  <si>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</si>
  <si>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</si>
  <si>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</si>
  <si>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</si>
  <si>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</si>
  <si>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</si>
  <si>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</si>
  <si>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</si>
  <si>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</si>
  <si>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</si>
  <si>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</si>
  <si>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</si>
  <si>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</si>
  <si>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</si>
  <si>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</si>
  <si>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</si>
  <si>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</si>
  <si>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</si>
  <si>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</si>
  <si>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</si>
  <si>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</si>
  <si>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</si>
  <si>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</si>
  <si>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</si>
  <si>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</si>
  <si>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</si>
  <si>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</si>
  <si>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</si>
  <si>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</si>
  <si>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</si>
  <si>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</si>
  <si>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</si>
  <si>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</si>
  <si>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</si>
  <si>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</si>
  <si>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</si>
  <si>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</si>
  <si>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</si>
  <si>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</si>
  <si>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</si>
  <si>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</si>
  <si>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</si>
  <si>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</si>
  <si>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</si>
  <si>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</si>
  <si>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</si>
  <si>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</si>
  <si>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</si>
  <si>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</si>
  <si>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</si>
  <si>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</si>
  <si>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</si>
  <si>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</si>
  <si>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</si>
  <si>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</si>
  <si>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</si>
  <si>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</si>
  <si>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</si>
  <si>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</si>
  <si>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</si>
  <si>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</si>
  <si>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</si>
  <si>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</si>
  <si>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</si>
  <si>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</si>
  <si>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</si>
  <si>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</si>
  <si>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</si>
  <si>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</si>
  <si>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</si>
  <si>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</si>
  <si>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</si>
  <si>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</si>
  <si>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</si>
  <si>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</si>
  <si>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</si>
  <si>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</si>
  <si>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</si>
  <si>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</si>
  <si>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</si>
  <si>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</si>
  <si>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</si>
  <si>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</si>
  <si>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</si>
  <si>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</si>
  <si>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</si>
  <si>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</si>
  <si>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</si>
  <si>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</si>
  <si>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</si>
  <si>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</si>
  <si>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</si>
  <si>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</si>
  <si>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</si>
  <si>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</si>
  <si>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</si>
  <si>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</si>
  <si>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</si>
  <si>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</si>
  <si>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</si>
  <si>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</si>
  <si>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</si>
  <si>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</si>
  <si>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</si>
  <si>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</si>
  <si>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</si>
  <si>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</si>
  <si>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</si>
  <si>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</si>
  <si>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</si>
  <si>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</si>
  <si>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</si>
  <si>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</si>
  <si>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</si>
  <si>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</si>
  <si>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</si>
  <si>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</si>
  <si>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</si>
  <si>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</si>
  <si>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</si>
  <si>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</si>
  <si>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</si>
  <si>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</si>
  <si>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</si>
  <si>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</si>
  <si>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</si>
  <si>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</si>
  <si>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</si>
  <si>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</si>
  <si>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</si>
  <si>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</si>
  <si>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</si>
  <si>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</si>
  <si>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</si>
  <si>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</si>
  <si>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</si>
  <si>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</si>
  <si>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</si>
  <si>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</si>
  <si>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</si>
  <si>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</si>
  <si>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</si>
  <si>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</si>
  <si>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</si>
  <si>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</si>
  <si>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</si>
  <si>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</si>
  <si>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</si>
  <si>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</si>
  <si>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</si>
  <si>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</si>
  <si>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</si>
  <si>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</si>
  <si>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</si>
  <si>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</si>
  <si>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</si>
  <si>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</si>
  <si>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</si>
  <si>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</si>
  <si>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</si>
  <si>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</si>
  <si>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</si>
  <si>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</si>
  <si>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</si>
  <si>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</si>
  <si>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</si>
  <si>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</si>
  <si>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</si>
  <si>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</si>
  <si>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</si>
  <si>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</si>
  <si>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</si>
  <si>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</si>
  <si>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</si>
  <si>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</si>
  <si>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</si>
  <si>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</si>
  <si>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</si>
  <si>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</si>
  <si>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</si>
  <si>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</si>
  <si>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</si>
  <si>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</si>
  <si>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</si>
  <si>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</si>
  <si>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</si>
  <si>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</si>
  <si>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</si>
  <si>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</si>
  <si>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</si>
  <si>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</si>
  <si>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</si>
  <si>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</si>
  <si>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</si>
  <si>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</si>
  <si>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</si>
  <si>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</si>
  <si>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</si>
  <si>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</si>
  <si>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</si>
  <si>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</si>
  <si>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</si>
  <si>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</si>
  <si>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</si>
  <si>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</si>
  <si>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</si>
  <si>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</si>
  <si>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</si>
  <si>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</si>
  <si>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</si>
  <si>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</si>
  <si>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</si>
  <si>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</si>
  <si>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</si>
  <si>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</si>
  <si>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</si>
  <si>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</si>
  <si>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</si>
  <si>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</si>
  <si>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</si>
  <si>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</si>
  <si>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</si>
  <si>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</si>
  <si>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</si>
  <si>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</si>
  <si>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</si>
  <si>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</si>
  <si>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</si>
  <si>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</si>
  <si>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</si>
  <si>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</si>
  <si>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</si>
  <si>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</si>
  <si>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</si>
  <si>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</si>
  <si>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</si>
  <si>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</si>
  <si>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</si>
  <si>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</si>
  <si>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</si>
  <si>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</si>
  <si>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</si>
  <si>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</si>
  <si>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</si>
  <si>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</si>
  <si>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</si>
  <si>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</si>
  <si>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</si>
  <si>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</si>
  <si>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</si>
  <si>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</si>
  <si>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</si>
  <si>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</si>
  <si>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</si>
  <si>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</si>
  <si>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</si>
  <si>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</si>
  <si>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</si>
  <si>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</si>
  <si>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</si>
  <si>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</si>
  <si>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</si>
  <si>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</si>
  <si>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</si>
  <si>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</si>
  <si>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</si>
  <si>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</si>
  <si>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</si>
  <si>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</si>
  <si>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</si>
  <si>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</si>
  <si>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</si>
  <si>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</si>
  <si>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</si>
  <si>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</si>
  <si>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</si>
  <si>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</si>
  <si>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</si>
  <si>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</si>
  <si>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</si>
  <si>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</si>
  <si>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</si>
  <si>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</si>
  <si>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</si>
  <si>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</si>
  <si>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</si>
  <si>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</si>
  <si>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</si>
  <si>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</si>
  <si>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</si>
  <si>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</si>
  <si>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</si>
  <si>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</si>
  <si>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</si>
  <si>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</si>
  <si>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</si>
  <si>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</si>
  <si>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</si>
  <si>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</si>
  <si>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</si>
  <si>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</si>
  <si>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</si>
  <si>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</si>
  <si>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</si>
  <si>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</si>
  <si>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</si>
  <si>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</si>
  <si>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</si>
  <si>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</si>
  <si>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</si>
  <si>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</si>
  <si>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</si>
  <si>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</si>
  <si>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</si>
  <si>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</si>
  <si>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</si>
  <si>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</si>
  <si>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</si>
  <si>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</si>
  <si>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</si>
  <si>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</si>
  <si>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</si>
  <si>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</si>
  <si>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</si>
  <si>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</si>
  <si>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</si>
  <si>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</si>
  <si>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</si>
  <si>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</si>
  <si>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</si>
  <si>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</si>
  <si>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</si>
  <si>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</si>
  <si>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</si>
  <si>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</si>
  <si>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</si>
  <si>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</si>
  <si>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</si>
  <si>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</si>
  <si>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</si>
  <si>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</si>
  <si>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</si>
  <si>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</si>
  <si>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</si>
  <si>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</si>
  <si>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</si>
  <si>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</si>
  <si>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</si>
  <si>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</si>
  <si>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</si>
  <si>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</si>
  <si>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</si>
  <si>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</si>
  <si>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</si>
  <si>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</si>
  <si>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</si>
  <si>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</si>
  <si>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</si>
  <si>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</si>
  <si>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</si>
  <si>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</si>
  <si>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</si>
  <si>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</si>
  <si>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</si>
  <si>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</si>
  <si>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</si>
  <si>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</si>
  <si>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</si>
  <si>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</si>
  <si>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</si>
  <si>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</si>
  <si>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</si>
  <si>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</si>
  <si>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</si>
  <si>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</si>
  <si>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</si>
  <si>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</si>
  <si>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</si>
  <si>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</si>
  <si>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</si>
  <si>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</si>
  <si>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</si>
  <si>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</si>
  <si>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</si>
  <si>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</si>
  <si>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</si>
  <si>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</si>
  <si>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</si>
  <si>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</si>
  <si>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</si>
  <si>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</si>
  <si>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</si>
  <si>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</si>
  <si>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</si>
  <si>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</si>
  <si>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</si>
  <si>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</si>
  <si>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</si>
  <si>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</si>
  <si>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</si>
  <si>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</si>
  <si>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</si>
  <si>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</si>
  <si>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</si>
  <si>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</si>
  <si>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</si>
  <si>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</si>
  <si>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</si>
  <si>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</si>
  <si>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</si>
  <si>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</si>
  <si>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</si>
  <si>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</si>
  <si>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</si>
  <si>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</si>
  <si>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</si>
  <si>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</si>
  <si>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</si>
  <si>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</si>
  <si>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</si>
  <si>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</si>
  <si>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</si>
  <si>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</si>
  <si>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</si>
  <si>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</si>
  <si>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</si>
  <si>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</si>
  <si>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</si>
  <si>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</si>
  <si>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</si>
  <si>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</si>
  <si>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</si>
  <si>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</si>
  <si>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</si>
  <si>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</si>
  <si>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</si>
  <si>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</si>
  <si>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</si>
  <si>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</si>
  <si>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</si>
  <si>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</si>
  <si>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</si>
  <si>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</si>
  <si>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</si>
  <si>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</si>
  <si>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</si>
  <si>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</si>
  <si>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</si>
  <si>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</si>
  <si>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</si>
  <si>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</si>
  <si>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</si>
  <si>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</si>
  <si>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</si>
  <si>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</si>
  <si>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</si>
  <si>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</si>
  <si>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</si>
  <si>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</si>
  <si>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</si>
  <si>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</si>
  <si>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</si>
  <si>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</si>
  <si>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</si>
  <si>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</si>
  <si>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</si>
  <si>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</si>
  <si>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</si>
  <si>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</si>
  <si>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</si>
  <si>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</si>
  <si>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</si>
  <si>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</si>
  <si>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</si>
  <si>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</si>
  <si>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</si>
  <si>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</si>
  <si>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</si>
  <si>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</si>
  <si>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</si>
  <si>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</si>
  <si>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</si>
  <si>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</si>
  <si>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</si>
  <si>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</si>
  <si>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</si>
  <si>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</si>
  <si>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</si>
  <si>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</si>
  <si>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</si>
  <si>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</si>
  <si>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</si>
  <si>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</si>
  <si>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</si>
  <si>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</si>
  <si>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</si>
  <si>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</si>
  <si>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</si>
  <si>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</si>
  <si>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</si>
  <si>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</si>
  <si>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</si>
  <si>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</si>
  <si>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</si>
  <si>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</si>
  <si>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</si>
  <si>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</si>
  <si>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</si>
  <si>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</si>
  <si>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</si>
  <si>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</si>
  <si>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</si>
  <si>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</si>
  <si>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</si>
  <si>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</si>
  <si>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</si>
  <si>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</si>
  <si>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</si>
  <si>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</si>
  <si>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</si>
  <si>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</si>
  <si>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</si>
  <si>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</si>
  <si>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</si>
  <si>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</si>
  <si>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</si>
  <si>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</si>
  <si>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</si>
  <si>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</si>
  <si>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</si>
  <si>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</si>
  <si>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</si>
  <si>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</si>
  <si>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</si>
  <si>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</si>
  <si>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</si>
  <si>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</si>
  <si>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</si>
  <si>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</si>
  <si>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</si>
  <si>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</si>
  <si>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</si>
  <si>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</si>
  <si>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</si>
  <si>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</si>
  <si>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</si>
  <si>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</si>
  <si>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</si>
  <si>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</si>
  <si>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</si>
  <si>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</si>
  <si>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</si>
  <si>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</si>
  <si>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</si>
  <si>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</si>
  <si>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</si>
  <si>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</si>
  <si>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</si>
  <si>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</si>
  <si>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</si>
  <si>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</si>
  <si>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</si>
  <si>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</si>
  <si>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</si>
  <si>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</si>
  <si>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</si>
  <si>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</si>
  <si>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</si>
  <si>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</si>
  <si>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</si>
  <si>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</si>
  <si>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</si>
  <si>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</si>
  <si>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</si>
  <si>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</si>
  <si>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</si>
  <si>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</si>
  <si>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</si>
  <si>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</si>
  <si>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</si>
  <si>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</si>
  <si>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</si>
  <si>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</si>
  <si>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</si>
  <si>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</si>
  <si>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</si>
  <si>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</si>
  <si>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</si>
  <si>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</si>
  <si>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</si>
  <si>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</si>
  <si>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</si>
  <si>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</si>
  <si>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</si>
  <si>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</si>
  <si>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</si>
  <si>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</si>
  <si>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</si>
  <si>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</si>
  <si>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</si>
  <si>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</si>
  <si>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</si>
  <si>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</si>
  <si>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</si>
  <si>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</si>
  <si>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</si>
  <si>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</si>
  <si>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</si>
  <si>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</si>
  <si>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</si>
  <si>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</si>
  <si>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</si>
  <si>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</si>
  <si>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</si>
  <si>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</si>
  <si>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Gobierno Central Consolidado</t>
  </si>
  <si>
    <t>Total 2022</t>
  </si>
  <si>
    <t>Total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</si>
</sst>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1" fontId="19" fillId="3" borderId="7" xfId="13" applyNumberFormat="1" applyFont="1" applyFill="1" applyBorder="1" applyAlignment="1">
      <alignment horizontal="center" vertical="center"/>
    </xf>
    <xf numFmtId="1" fontId="19" fillId="3" borderId="8" xfId="13" applyNumberFormat="1" applyFont="1" applyFill="1" applyBorder="1" applyAlignment="1">
      <alignment horizontal="center" vertical="center"/>
    </xf>
    <xf numFmtId="1" fontId="19" fillId="3" borderId="21" xfId="13" applyNumberFormat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126066</xdr:colOff>
      <xdr:row>8</xdr:row>
      <xdr:rowOff>136339</xdr:rowOff>
    </xdr:from>
    <xdr:to>
      <xdr:col>16</xdr:col>
      <xdr:colOff>158937</xdr:colOff>
      <xdr:row>15</xdr:row>
      <xdr:rowOff>18677</xdr:rowOff>
    </xdr:to>
    <xdr:grpSp>
      <xdr:nvGrpSpPr>
        <xdr:cNvPr id="15" name="Grupo 17">
          <a:extLst>
            <a:ext uri="{FF2B5EF4-FFF2-40B4-BE49-F238E27FC236}">
              <a16:creationId xmlns:a16="http://schemas.microsoft.com/office/drawing/2014/main" id="{695911DB-8A37-4EC6-8205-12EBE887A0BF}"/>
            </a:ext>
          </a:extLst>
        </xdr:cNvPr>
        <xdr:cNvGrpSpPr>
          <a:grpSpLocks/>
        </xdr:cNvGrpSpPr>
      </xdr:nvGrpSpPr>
      <xdr:grpSpPr bwMode="auto">
        <a:xfrm>
          <a:off x="1913591" y="1584139"/>
          <a:ext cx="9945221" cy="1149163"/>
          <a:chOff x="1499235" y="1767840"/>
          <a:chExt cx="9944100" cy="1196340"/>
        </a:xfrm>
      </xdr:grpSpPr>
      <xdr:pic>
        <xdr:nvPicPr>
          <xdr:cNvPr id="16" name="Imagen 17">
            <a:extLst>
              <a:ext uri="{FF2B5EF4-FFF2-40B4-BE49-F238E27FC236}">
                <a16:creationId xmlns:a16="http://schemas.microsoft.com/office/drawing/2014/main" id="{FAB5E341-A887-5116-0596-F8221F2281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Imagen 3">
            <a:extLst>
              <a:ext uri="{FF2B5EF4-FFF2-40B4-BE49-F238E27FC236}">
                <a16:creationId xmlns:a16="http://schemas.microsoft.com/office/drawing/2014/main" id="{AE980D5F-6858-839C-4471-9872317DB1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n 20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884277D6-0F8F-19D6-B5A2-5E230BF9A9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5775" y="1857376"/>
            <a:ext cx="1087243" cy="990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171450</xdr:colOff>
      <xdr:row>2</xdr:row>
      <xdr:rowOff>104775</xdr:rowOff>
    </xdr:from>
    <xdr:to>
      <xdr:col>18</xdr:col>
      <xdr:colOff>178547</xdr:colOff>
      <xdr:row>8</xdr:row>
      <xdr:rowOff>95064</xdr:rowOff>
    </xdr:to>
    <xdr:grpSp>
      <xdr:nvGrpSpPr>
        <xdr:cNvPr id="19" name="Grupo 21">
          <a:extLst>
            <a:ext uri="{FF2B5EF4-FFF2-40B4-BE49-F238E27FC236}">
              <a16:creationId xmlns:a16="http://schemas.microsoft.com/office/drawing/2014/main" id="{A70F124F-4C84-41F6-9097-008D45F43619}"/>
            </a:ext>
          </a:extLst>
        </xdr:cNvPr>
        <xdr:cNvGrpSpPr>
          <a:grpSpLocks/>
        </xdr:cNvGrpSpPr>
      </xdr:nvGrpSpPr>
      <xdr:grpSpPr bwMode="auto">
        <a:xfrm>
          <a:off x="171450" y="463550"/>
          <a:ext cx="12630897" cy="1079314"/>
          <a:chOff x="135964" y="545913"/>
          <a:chExt cx="12651704" cy="1011156"/>
        </a:xfrm>
      </xdr:grpSpPr>
      <xdr:grpSp>
        <xdr:nvGrpSpPr>
          <xdr:cNvPr id="20" name="Grupo 23">
            <a:extLst>
              <a:ext uri="{FF2B5EF4-FFF2-40B4-BE49-F238E27FC236}">
                <a16:creationId xmlns:a16="http://schemas.microsoft.com/office/drawing/2014/main" id="{8FCECB1B-5013-00AB-3A28-2B469CD6A1B9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22" name="Grupo 25">
              <a:extLst>
                <a:ext uri="{FF2B5EF4-FFF2-40B4-BE49-F238E27FC236}">
                  <a16:creationId xmlns:a16="http://schemas.microsoft.com/office/drawing/2014/main" id="{351FAE10-0B6A-2631-4C98-864F6D2E0965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5" name="Imagen 5">
                <a:extLst>
                  <a:ext uri="{FF2B5EF4-FFF2-40B4-BE49-F238E27FC236}">
                    <a16:creationId xmlns:a16="http://schemas.microsoft.com/office/drawing/2014/main" id="{A4D985C4-3090-F73A-3727-3DCA4B14D497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6">
                <a:extLst>
                  <a:ext uri="{FF2B5EF4-FFF2-40B4-BE49-F238E27FC236}">
                    <a16:creationId xmlns:a16="http://schemas.microsoft.com/office/drawing/2014/main" id="{9118349D-0E7F-1D2B-1C62-70BEFDA2A9E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7">
                <a:extLst>
                  <a:ext uri="{FF2B5EF4-FFF2-40B4-BE49-F238E27FC236}">
                    <a16:creationId xmlns:a16="http://schemas.microsoft.com/office/drawing/2014/main" id="{08D582FB-A4B5-1AA7-F877-3BE019AA4F4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8" name="Imagen 1">
                <a:extLst>
                  <a:ext uri="{FF2B5EF4-FFF2-40B4-BE49-F238E27FC236}">
                    <a16:creationId xmlns:a16="http://schemas.microsoft.com/office/drawing/2014/main" id="{1287E7B9-2892-8640-C1C5-135ABD29913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9" name="Imagen 3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9F0799DB-B132-F33A-0065-DE0DAD6A2E52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30" name="Imagen 3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B76A61-6740-6C1D-BE2B-E14E1A4398C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Imagen 2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906FDD16-B00E-D1B8-81AF-0E366D3AE7B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21" name="Imagen 2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C092AC15-E0BB-D8E2-6F36-47300C63B3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B16" sqref="B16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429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5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Q48"/>
  <sheetViews>
    <sheetView showGridLines="0" zoomScale="85" zoomScaleNormal="85" workbookViewId="0">
      <pane xSplit="4" ySplit="1" topLeftCell="AQ8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AR9" sqref="AR9:BQ46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0" style="52" hidden="1" customWidth="1"/>
    <col min="6" max="8" width="11.54296875" style="52" hidden="1" customWidth="1"/>
    <col min="9" max="9" width="11.453125" style="52" hidden="1" customWidth="1"/>
    <col min="10" max="17" width="11.54296875" style="52" hidden="1" customWidth="1"/>
    <col min="18" max="18" width="0" style="52" hidden="1" customWidth="1"/>
    <col min="19" max="30" width="11.54296875" style="52" hidden="1" customWidth="1"/>
  </cols>
  <sheetData>
    <row r="1" spans="2:6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69" ht="15.5">
      <c r="B2" s="13" t="s">
        <v>28</v>
      </c>
      <c r="C2" s="14"/>
      <c r="D2" s="15"/>
      <c r="E2" s="154" t="str">
        <f>+Indice!H25</f>
        <v>Gobierno Central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</row>
    <row r="3" spans="2:69" ht="15.5">
      <c r="B3" s="16" t="s">
        <v>29</v>
      </c>
      <c r="C3" s="17"/>
      <c r="D3" s="18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</row>
    <row r="4" spans="2:69" ht="15" customHeight="1">
      <c r="B4" s="19"/>
      <c r="C4" s="20"/>
      <c r="D4" s="21"/>
      <c r="E4" s="161" t="s">
        <v>428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</row>
    <row r="5" spans="2:69" ht="15" customHeight="1">
      <c r="B5" s="158" t="s">
        <v>31</v>
      </c>
      <c r="C5" s="159"/>
      <c r="D5" s="22"/>
      <c r="E5" s="163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</row>
    <row r="6" spans="2:69" ht="14.5" customHeight="1">
      <c r="B6" s="158"/>
      <c r="C6" s="159"/>
      <c r="D6" s="22"/>
      <c r="E6" s="23" t="s">
        <v>32</v>
      </c>
      <c r="F6" s="160">
        <v>2014</v>
      </c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23" t="s">
        <v>32</v>
      </c>
      <c r="S6" s="160">
        <v>2015</v>
      </c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5">
        <v>2021</v>
      </c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7"/>
      <c r="AR6" s="165">
        <v>2022</v>
      </c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7"/>
      <c r="BE6" s="165">
        <v>2023</v>
      </c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7"/>
    </row>
    <row r="7" spans="2:69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 ht="32.25" customHeight="1">
      <c r="B8" s="155" t="s">
        <v>39</v>
      </c>
      <c r="C8" s="156"/>
      <c r="D8" s="15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</row>
    <row r="9" spans="2:69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131463.91789811244</v>
      </c>
      <c r="AF9" s="30">
        <v>12133.334705161964</v>
      </c>
      <c r="AG9" s="30">
        <v>7657.5373939619631</v>
      </c>
      <c r="AH9" s="30">
        <v>9631.9357595119636</v>
      </c>
      <c r="AI9" s="30">
        <v>14455.494780085297</v>
      </c>
      <c r="AJ9" s="30">
        <v>8524.696734296871</v>
      </c>
      <c r="AK9" s="30">
        <v>12584.559112723724</v>
      </c>
      <c r="AL9" s="30">
        <v>9631.7682634752964</v>
      </c>
      <c r="AM9" s="30">
        <v>9384.6952784952973</v>
      </c>
      <c r="AN9" s="30">
        <v>12865.075442215295</v>
      </c>
      <c r="AO9" s="30">
        <v>9666.1793413194064</v>
      </c>
      <c r="AP9" s="30">
        <v>9934.5066956994069</v>
      </c>
      <c r="AQ9" s="30">
        <v>14994.13439116595</v>
      </c>
      <c r="AR9" s="30">
        <v>151834.6407784</v>
      </c>
      <c r="AS9" s="30">
        <v>10332.34923673</v>
      </c>
      <c r="AT9" s="30">
        <v>8569.4682321399978</v>
      </c>
      <c r="AU9" s="30">
        <v>9581.0049967200011</v>
      </c>
      <c r="AV9" s="30">
        <v>22380.693642129998</v>
      </c>
      <c r="AW9" s="30">
        <v>9191.7023330599986</v>
      </c>
      <c r="AX9" s="30">
        <v>16102.072304738</v>
      </c>
      <c r="AY9" s="30">
        <v>10230.415394214167</v>
      </c>
      <c r="AZ9" s="30">
        <v>10499.394520558166</v>
      </c>
      <c r="BA9" s="30">
        <v>16083.375249965666</v>
      </c>
      <c r="BB9" s="30">
        <v>9667.4405631556674</v>
      </c>
      <c r="BC9" s="30">
        <v>10591.973363965008</v>
      </c>
      <c r="BD9" s="30">
        <v>18604.750941023311</v>
      </c>
      <c r="BE9" s="30">
        <v>165326.46512122147</v>
      </c>
      <c r="BF9" s="30">
        <v>11275.603195740003</v>
      </c>
      <c r="BG9" s="30">
        <v>9498.839490710001</v>
      </c>
      <c r="BH9" s="30">
        <v>10885.703009290002</v>
      </c>
      <c r="BI9" s="30">
        <v>20215.375510999995</v>
      </c>
      <c r="BJ9" s="30">
        <v>10906.460658919998</v>
      </c>
      <c r="BK9" s="30">
        <v>17580.028564999997</v>
      </c>
      <c r="BL9" s="30">
        <v>12301.854371860001</v>
      </c>
      <c r="BM9" s="30">
        <v>12030.053260453476</v>
      </c>
      <c r="BN9" s="30">
        <v>17090.544934142978</v>
      </c>
      <c r="BO9" s="30">
        <v>11965.110584894264</v>
      </c>
      <c r="BP9" s="30">
        <v>11836.851747019504</v>
      </c>
      <c r="BQ9" s="30">
        <v>19740.039792191234</v>
      </c>
    </row>
    <row r="10" spans="2:69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119199.91728584</v>
      </c>
      <c r="AF10" s="32">
        <v>11034.76398741</v>
      </c>
      <c r="AG10" s="32">
        <v>6958.6295314399995</v>
      </c>
      <c r="AH10" s="32">
        <v>7705.5888859999995</v>
      </c>
      <c r="AI10" s="32">
        <v>13845.17509291</v>
      </c>
      <c r="AJ10" s="32">
        <v>7846.5847808299995</v>
      </c>
      <c r="AK10" s="32">
        <v>11460.84537879</v>
      </c>
      <c r="AL10" s="32">
        <v>8547.1092579199994</v>
      </c>
      <c r="AM10" s="32">
        <v>8744.6677398600004</v>
      </c>
      <c r="AN10" s="32">
        <v>11912.594086429999</v>
      </c>
      <c r="AO10" s="32">
        <v>9035.3408257299998</v>
      </c>
      <c r="AP10" s="32">
        <v>9255.7062266100002</v>
      </c>
      <c r="AQ10" s="32">
        <v>12852.911491909997</v>
      </c>
      <c r="AR10" s="32">
        <v>138572.30576159002</v>
      </c>
      <c r="AS10" s="32">
        <v>9105.6020044500001</v>
      </c>
      <c r="AT10" s="32">
        <v>7823.7824391099994</v>
      </c>
      <c r="AU10" s="32">
        <v>8669.7965910600014</v>
      </c>
      <c r="AV10" s="32">
        <v>21546.10992381</v>
      </c>
      <c r="AW10" s="32">
        <v>8404.7797832899996</v>
      </c>
      <c r="AX10" s="32">
        <v>14843.21242299</v>
      </c>
      <c r="AY10" s="32">
        <v>8909.791388640002</v>
      </c>
      <c r="AZ10" s="32">
        <v>9665.0645110400019</v>
      </c>
      <c r="BA10" s="32">
        <v>14840.218853049999</v>
      </c>
      <c r="BB10" s="32">
        <v>9002.1457897299988</v>
      </c>
      <c r="BC10" s="32">
        <v>9315.1242946699986</v>
      </c>
      <c r="BD10" s="32">
        <v>16446.67775975</v>
      </c>
      <c r="BE10" s="32">
        <v>150226.35667942002</v>
      </c>
      <c r="BF10" s="32">
        <v>9982.031348880002</v>
      </c>
      <c r="BG10" s="32">
        <v>8641.0133758000011</v>
      </c>
      <c r="BH10" s="32">
        <v>9700.1793554000014</v>
      </c>
      <c r="BI10" s="32">
        <v>19429.280979669998</v>
      </c>
      <c r="BJ10" s="32">
        <v>9917.9996354899977</v>
      </c>
      <c r="BK10" s="32">
        <v>16065.938685299996</v>
      </c>
      <c r="BL10" s="32">
        <v>10708.333122660002</v>
      </c>
      <c r="BM10" s="32">
        <v>11023.38950619</v>
      </c>
      <c r="BN10" s="32">
        <v>15935.74707189</v>
      </c>
      <c r="BO10" s="32">
        <v>10884.53921397</v>
      </c>
      <c r="BP10" s="32">
        <v>10762.335172560001</v>
      </c>
      <c r="BQ10" s="32">
        <v>17175.569211610004</v>
      </c>
    </row>
    <row r="11" spans="2:69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52.124698290727267</v>
      </c>
      <c r="AS11" s="32">
        <v>5.9267526500000001</v>
      </c>
      <c r="AT11" s="32">
        <v>3.1020270299999995</v>
      </c>
      <c r="AU11" s="32">
        <v>2.9856404100000002</v>
      </c>
      <c r="AV11" s="32">
        <v>7.98880386</v>
      </c>
      <c r="AW11" s="32">
        <v>3.0211689399999999</v>
      </c>
      <c r="AX11" s="32">
        <v>3.3800240200000005</v>
      </c>
      <c r="AY11" s="32">
        <v>0</v>
      </c>
      <c r="AZ11" s="32">
        <v>9.5048501800000018</v>
      </c>
      <c r="BA11" s="32">
        <v>1.8512030699999968</v>
      </c>
      <c r="BB11" s="32">
        <v>9.2408247999999986</v>
      </c>
      <c r="BC11" s="32">
        <v>0.26928276000000295</v>
      </c>
      <c r="BD11" s="32">
        <v>4.8541205707272681</v>
      </c>
      <c r="BE11" s="32">
        <v>52.871471440000008</v>
      </c>
      <c r="BF11" s="32">
        <v>7.2208511299999998</v>
      </c>
      <c r="BG11" s="32">
        <v>3.0141096000000003</v>
      </c>
      <c r="BH11" s="32">
        <v>3.1672563899999999</v>
      </c>
      <c r="BI11" s="32">
        <v>10.06559025</v>
      </c>
      <c r="BJ11" s="32">
        <v>4.7206480299999996</v>
      </c>
      <c r="BK11" s="32">
        <v>3.2098256900000024</v>
      </c>
      <c r="BL11" s="32">
        <v>0</v>
      </c>
      <c r="BM11" s="32">
        <v>2.656459169999998</v>
      </c>
      <c r="BN11" s="32">
        <v>6.2203407767857186</v>
      </c>
      <c r="BO11" s="32">
        <v>5.1835071432142854</v>
      </c>
      <c r="BP11" s="32">
        <v>5.7822367062619051</v>
      </c>
      <c r="BQ11" s="32">
        <v>1.6306465537380959</v>
      </c>
    </row>
    <row r="12" spans="2:69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3063.5412750600008</v>
      </c>
      <c r="AF12" s="32">
        <v>125.60825036999998</v>
      </c>
      <c r="AG12" s="32">
        <v>186.44104701999998</v>
      </c>
      <c r="AH12" s="32">
        <v>358.67414108999998</v>
      </c>
      <c r="AI12" s="32">
        <v>199.16113070000003</v>
      </c>
      <c r="AJ12" s="32">
        <v>229.2524857799998</v>
      </c>
      <c r="AK12" s="32">
        <v>91.028161879999914</v>
      </c>
      <c r="AL12" s="32">
        <v>139.69241945000005</v>
      </c>
      <c r="AM12" s="32">
        <v>51.942906340000377</v>
      </c>
      <c r="AN12" s="32">
        <v>283.97842089999989</v>
      </c>
      <c r="AO12" s="32">
        <v>216.96911583999997</v>
      </c>
      <c r="AP12" s="32">
        <v>189.74678001000086</v>
      </c>
      <c r="AQ12" s="32">
        <v>991.04641568000011</v>
      </c>
      <c r="AR12" s="32">
        <v>2760.8035868699999</v>
      </c>
      <c r="AS12" s="32">
        <v>73.3773087</v>
      </c>
      <c r="AT12" s="32">
        <v>164.63379378000008</v>
      </c>
      <c r="AU12" s="32">
        <v>120.95093374999996</v>
      </c>
      <c r="AV12" s="32">
        <v>213.81814810000009</v>
      </c>
      <c r="AW12" s="32">
        <v>196.50550473999999</v>
      </c>
      <c r="AX12" s="32">
        <v>267.19926668000005</v>
      </c>
      <c r="AY12" s="32">
        <v>190.17838612999995</v>
      </c>
      <c r="AZ12" s="32">
        <v>165.95238444999995</v>
      </c>
      <c r="BA12" s="32">
        <v>175.16161904000006</v>
      </c>
      <c r="BB12" s="32">
        <v>160.11295047000004</v>
      </c>
      <c r="BC12" s="32">
        <v>274.24764467000006</v>
      </c>
      <c r="BD12" s="32">
        <v>758.66564635999998</v>
      </c>
      <c r="BE12" s="32">
        <v>3185.4103569000008</v>
      </c>
      <c r="BF12" s="32">
        <v>104.42074790000001</v>
      </c>
      <c r="BG12" s="32">
        <v>127.35895422</v>
      </c>
      <c r="BH12" s="32">
        <v>249.85610108999992</v>
      </c>
      <c r="BI12" s="32">
        <v>171.06777849000008</v>
      </c>
      <c r="BJ12" s="32">
        <v>204.72780408000034</v>
      </c>
      <c r="BK12" s="32">
        <v>361.23794593000002</v>
      </c>
      <c r="BL12" s="32">
        <v>204.17918163000002</v>
      </c>
      <c r="BM12" s="32">
        <v>176.22735096</v>
      </c>
      <c r="BN12" s="32">
        <v>192.78412925999999</v>
      </c>
      <c r="BO12" s="32">
        <v>200.16663659000002</v>
      </c>
      <c r="BP12" s="32">
        <v>241.46461948000007</v>
      </c>
      <c r="BQ12" s="32">
        <v>951.91910726999993</v>
      </c>
    </row>
    <row r="13" spans="2:69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9200.4593372124364</v>
      </c>
      <c r="AF13" s="32">
        <v>972.96246738196373</v>
      </c>
      <c r="AG13" s="32">
        <v>512.46681550196365</v>
      </c>
      <c r="AH13" s="32">
        <v>1567.6727324219635</v>
      </c>
      <c r="AI13" s="32">
        <v>411.15855647529696</v>
      </c>
      <c r="AJ13" s="32">
        <v>448.85946768687063</v>
      </c>
      <c r="AK13" s="32">
        <v>1032.6855720537235</v>
      </c>
      <c r="AL13" s="32">
        <v>944.9665861052971</v>
      </c>
      <c r="AM13" s="32">
        <v>588.08463229529684</v>
      </c>
      <c r="AN13" s="32">
        <v>668.50293488529701</v>
      </c>
      <c r="AO13" s="32">
        <v>413.86939974940606</v>
      </c>
      <c r="AP13" s="32">
        <v>489.05368907940613</v>
      </c>
      <c r="AQ13" s="32">
        <v>1150.1764835759516</v>
      </c>
      <c r="AR13" s="32">
        <v>10449.406731649255</v>
      </c>
      <c r="AS13" s="32">
        <v>1147.44317093</v>
      </c>
      <c r="AT13" s="32">
        <v>577.94997222000006</v>
      </c>
      <c r="AU13" s="32">
        <v>787.27183149999996</v>
      </c>
      <c r="AV13" s="32">
        <v>612.77676636000001</v>
      </c>
      <c r="AW13" s="32">
        <v>587.39587609</v>
      </c>
      <c r="AX13" s="32">
        <v>988.28059104800002</v>
      </c>
      <c r="AY13" s="32">
        <v>1130.4456194441673</v>
      </c>
      <c r="AZ13" s="32">
        <v>658.87277488816608</v>
      </c>
      <c r="BA13" s="32">
        <v>1066.1435748056667</v>
      </c>
      <c r="BB13" s="32">
        <v>495.94099815566676</v>
      </c>
      <c r="BC13" s="32">
        <v>1002.3321418650075</v>
      </c>
      <c r="BD13" s="32">
        <v>1394.5534143425805</v>
      </c>
      <c r="BE13" s="32">
        <v>11861.826613461451</v>
      </c>
      <c r="BF13" s="32">
        <v>1181.9302478300001</v>
      </c>
      <c r="BG13" s="32">
        <v>727.45305109000003</v>
      </c>
      <c r="BH13" s="32">
        <v>932.50029640999992</v>
      </c>
      <c r="BI13" s="32">
        <v>604.96116259000007</v>
      </c>
      <c r="BJ13" s="32">
        <v>779.01257132000001</v>
      </c>
      <c r="BK13" s="32">
        <v>1149.6421080800001</v>
      </c>
      <c r="BL13" s="32">
        <v>1389.3420675699999</v>
      </c>
      <c r="BM13" s="32">
        <v>827.7799441334746</v>
      </c>
      <c r="BN13" s="32">
        <v>955.79339221619148</v>
      </c>
      <c r="BO13" s="32">
        <v>875.22122719104823</v>
      </c>
      <c r="BP13" s="32">
        <v>827.26971827324201</v>
      </c>
      <c r="BQ13" s="32">
        <v>1610.9208267574938</v>
      </c>
    </row>
    <row r="14" spans="2:69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148350.42959924278</v>
      </c>
      <c r="AF14" s="30">
        <v>6548.7164174288055</v>
      </c>
      <c r="AG14" s="30">
        <v>8379.8417360010008</v>
      </c>
      <c r="AH14" s="30">
        <v>10974.955620158351</v>
      </c>
      <c r="AI14" s="30">
        <v>9397.4395157095787</v>
      </c>
      <c r="AJ14" s="30">
        <v>12583.36504662798</v>
      </c>
      <c r="AK14" s="30">
        <v>14128.193624198126</v>
      </c>
      <c r="AL14" s="30">
        <v>9996.5226423626555</v>
      </c>
      <c r="AM14" s="30">
        <v>10400.395492995845</v>
      </c>
      <c r="AN14" s="30">
        <v>11912.639523168276</v>
      </c>
      <c r="AO14" s="30">
        <v>10016.749573969781</v>
      </c>
      <c r="AP14" s="30">
        <v>19320.410500396178</v>
      </c>
      <c r="AQ14" s="30">
        <v>24691.199906226197</v>
      </c>
      <c r="AR14" s="30">
        <v>147451.46840349041</v>
      </c>
      <c r="AS14" s="30">
        <v>5406.0121705399906</v>
      </c>
      <c r="AT14" s="30">
        <v>8193.2935885226925</v>
      </c>
      <c r="AU14" s="30">
        <v>8088.2806311814857</v>
      </c>
      <c r="AV14" s="30">
        <v>9766.5981805339979</v>
      </c>
      <c r="AW14" s="30">
        <v>11614.564063182579</v>
      </c>
      <c r="AX14" s="30">
        <v>13023.130327913705</v>
      </c>
      <c r="AY14" s="30">
        <v>10212.275964895984</v>
      </c>
      <c r="AZ14" s="30">
        <v>10494.569736696167</v>
      </c>
      <c r="BA14" s="30">
        <v>12962.606541244197</v>
      </c>
      <c r="BB14" s="30">
        <v>10518.041809977713</v>
      </c>
      <c r="BC14" s="30">
        <v>14213.500273444453</v>
      </c>
      <c r="BD14" s="30">
        <v>32958.595115357421</v>
      </c>
      <c r="BE14" s="30">
        <v>176743.05666967898</v>
      </c>
      <c r="BF14" s="30">
        <v>7805.1607562110567</v>
      </c>
      <c r="BG14" s="30">
        <v>8618.4107077089739</v>
      </c>
      <c r="BH14" s="30">
        <v>17052.122370384073</v>
      </c>
      <c r="BI14" s="30">
        <v>9501.5445143176094</v>
      </c>
      <c r="BJ14" s="30">
        <v>13272.327112835706</v>
      </c>
      <c r="BK14" s="30">
        <v>17652.182089454014</v>
      </c>
      <c r="BL14" s="30">
        <v>11765.971161641917</v>
      </c>
      <c r="BM14" s="30">
        <v>11311.518876094786</v>
      </c>
      <c r="BN14" s="30">
        <v>12837.398739135346</v>
      </c>
      <c r="BO14" s="30">
        <v>10462.340909770961</v>
      </c>
      <c r="BP14" s="30">
        <v>18184.008610214474</v>
      </c>
      <c r="BQ14" s="30">
        <v>38280.070821910027</v>
      </c>
    </row>
    <row r="15" spans="2:69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69101.015633592004</v>
      </c>
      <c r="AF15" s="32">
        <v>4292.7585469821033</v>
      </c>
      <c r="AG15" s="32">
        <v>4382.2164363106567</v>
      </c>
      <c r="AH15" s="32">
        <v>5830.0874630850112</v>
      </c>
      <c r="AI15" s="32">
        <v>5107.1917867192305</v>
      </c>
      <c r="AJ15" s="32">
        <v>5118.8368182278355</v>
      </c>
      <c r="AK15" s="32">
        <v>8115.883053773463</v>
      </c>
      <c r="AL15" s="32">
        <v>5183.337443379226</v>
      </c>
      <c r="AM15" s="32">
        <v>4755.321539072319</v>
      </c>
      <c r="AN15" s="32">
        <v>5164.8391136771079</v>
      </c>
      <c r="AO15" s="32">
        <v>4582.56483153109</v>
      </c>
      <c r="AP15" s="32">
        <v>6760.6244550337833</v>
      </c>
      <c r="AQ15" s="32">
        <v>9807.354145800171</v>
      </c>
      <c r="AR15" s="32">
        <v>73387.092608880877</v>
      </c>
      <c r="AS15" s="32">
        <v>2695.0979323759998</v>
      </c>
      <c r="AT15" s="32">
        <v>5927.2775159500115</v>
      </c>
      <c r="AU15" s="32">
        <v>4841.1917971264093</v>
      </c>
      <c r="AV15" s="32">
        <v>5130.9371221997299</v>
      </c>
      <c r="AW15" s="32">
        <v>5424.9057974121106</v>
      </c>
      <c r="AX15" s="32">
        <v>8988.6649630463016</v>
      </c>
      <c r="AY15" s="32">
        <v>4886.9179346112496</v>
      </c>
      <c r="AZ15" s="32">
        <v>5622.6712775223796</v>
      </c>
      <c r="BA15" s="32">
        <v>5541.40447100655</v>
      </c>
      <c r="BB15" s="32">
        <v>5192.5499109411494</v>
      </c>
      <c r="BC15" s="32">
        <v>6815.2068538645663</v>
      </c>
      <c r="BD15" s="32">
        <v>12320.26703282442</v>
      </c>
      <c r="BE15" s="32">
        <v>79461.072987044012</v>
      </c>
      <c r="BF15" s="32">
        <v>5213.3984135437486</v>
      </c>
      <c r="BG15" s="32">
        <v>5465.7761616770604</v>
      </c>
      <c r="BH15" s="32">
        <v>7431.2495941185507</v>
      </c>
      <c r="BI15" s="32">
        <v>4488.5837447513495</v>
      </c>
      <c r="BJ15" s="32">
        <v>6177.7808808382688</v>
      </c>
      <c r="BK15" s="32">
        <v>9677.4850162893108</v>
      </c>
      <c r="BL15" s="32">
        <v>5702.4772263952109</v>
      </c>
      <c r="BM15" s="32">
        <v>6153.0420623055916</v>
      </c>
      <c r="BN15" s="32">
        <v>6510.9588505954662</v>
      </c>
      <c r="BO15" s="32">
        <v>3557.2090873549241</v>
      </c>
      <c r="BP15" s="32">
        <v>6813.2825844710324</v>
      </c>
      <c r="BQ15" s="32">
        <v>12269.829364703488</v>
      </c>
    </row>
    <row r="16" spans="2:69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25404.672149532544</v>
      </c>
      <c r="AF16" s="32">
        <v>428.95851086999994</v>
      </c>
      <c r="AG16" s="32">
        <v>1274.2170085749992</v>
      </c>
      <c r="AH16" s="32">
        <v>2488.2826944239987</v>
      </c>
      <c r="AI16" s="32">
        <v>1995.0341419970009</v>
      </c>
      <c r="AJ16" s="32">
        <v>1896.6755582508024</v>
      </c>
      <c r="AK16" s="32">
        <v>1947.5078073489221</v>
      </c>
      <c r="AL16" s="32">
        <v>2041.1206566720896</v>
      </c>
      <c r="AM16" s="32">
        <v>1838.5294709241857</v>
      </c>
      <c r="AN16" s="32">
        <v>1856.5297770078196</v>
      </c>
      <c r="AO16" s="32">
        <v>1880.6432254873496</v>
      </c>
      <c r="AP16" s="32">
        <v>3761.1326528260502</v>
      </c>
      <c r="AQ16" s="32">
        <v>3996.0406451493259</v>
      </c>
      <c r="AR16" s="32">
        <v>20992.624043857759</v>
      </c>
      <c r="AS16" s="32">
        <v>410.09445567515206</v>
      </c>
      <c r="AT16" s="32">
        <v>465.86453352767285</v>
      </c>
      <c r="AU16" s="32">
        <v>1286.115954199101</v>
      </c>
      <c r="AV16" s="32">
        <v>1038.9430659809236</v>
      </c>
      <c r="AW16" s="32">
        <v>2092.2780615563211</v>
      </c>
      <c r="AX16" s="32">
        <v>1221.9837141243911</v>
      </c>
      <c r="AY16" s="32">
        <v>1363.702633089667</v>
      </c>
      <c r="AZ16" s="32">
        <v>1684.8931498865106</v>
      </c>
      <c r="BA16" s="32">
        <v>1661.7689520342863</v>
      </c>
      <c r="BB16" s="32">
        <v>1693.1838961148105</v>
      </c>
      <c r="BC16" s="32">
        <v>3110.0520087138543</v>
      </c>
      <c r="BD16" s="32">
        <v>4963.7436189550681</v>
      </c>
      <c r="BE16" s="32">
        <v>26495.481569623211</v>
      </c>
      <c r="BF16" s="32">
        <v>286.68845897866936</v>
      </c>
      <c r="BG16" s="32">
        <v>934.03259118950689</v>
      </c>
      <c r="BH16" s="32">
        <v>2310.4746718456008</v>
      </c>
      <c r="BI16" s="32">
        <v>1230.0346466805029</v>
      </c>
      <c r="BJ16" s="32">
        <v>2072.4045093087657</v>
      </c>
      <c r="BK16" s="32">
        <v>2172.7835768710984</v>
      </c>
      <c r="BL16" s="32">
        <v>2074.0117814951855</v>
      </c>
      <c r="BM16" s="32">
        <v>1948.6979506842945</v>
      </c>
      <c r="BN16" s="32">
        <v>1866.0753886962511</v>
      </c>
      <c r="BO16" s="32">
        <v>2723.4199577763011</v>
      </c>
      <c r="BP16" s="32">
        <v>3282.8220675456196</v>
      </c>
      <c r="BQ16" s="32">
        <v>5594.0359685514177</v>
      </c>
    </row>
    <row r="17" spans="2:69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</row>
    <row r="18" spans="2:69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20410.315394050958</v>
      </c>
      <c r="AF18" s="32">
        <v>1126.9750922120345</v>
      </c>
      <c r="AG18" s="32">
        <v>1662.7168654366765</v>
      </c>
      <c r="AH18" s="32">
        <v>1481.1367368066763</v>
      </c>
      <c r="AI18" s="32">
        <v>644.38218072667655</v>
      </c>
      <c r="AJ18" s="32">
        <v>2733.3968429586766</v>
      </c>
      <c r="AK18" s="32">
        <v>2060.3716144890759</v>
      </c>
      <c r="AL18" s="32">
        <v>1130.9923960466767</v>
      </c>
      <c r="AM18" s="32">
        <v>1858.4006310166744</v>
      </c>
      <c r="AN18" s="32">
        <v>1405.9159818166797</v>
      </c>
      <c r="AO18" s="32">
        <v>714.17821866667282</v>
      </c>
      <c r="AP18" s="32">
        <v>4129.0644314236761</v>
      </c>
      <c r="AQ18" s="32">
        <v>1462.7844024507626</v>
      </c>
      <c r="AR18" s="32">
        <v>22134.308573077382</v>
      </c>
      <c r="AS18" s="32">
        <v>1649.5890689821713</v>
      </c>
      <c r="AT18" s="32">
        <v>1148.867361908342</v>
      </c>
      <c r="AU18" s="32">
        <v>1170.038557425308</v>
      </c>
      <c r="AV18" s="32">
        <v>2491.3282576086781</v>
      </c>
      <c r="AW18" s="32">
        <v>2618.2349870494809</v>
      </c>
      <c r="AX18" s="32">
        <v>1779.7902904733451</v>
      </c>
      <c r="AY18" s="32">
        <v>1759.446123666401</v>
      </c>
      <c r="AZ18" s="32">
        <v>1261.5150464886094</v>
      </c>
      <c r="BA18" s="32">
        <v>2151.4210167706869</v>
      </c>
      <c r="BB18" s="32">
        <v>1813.6384418630835</v>
      </c>
      <c r="BC18" s="32">
        <v>2160.5206947537636</v>
      </c>
      <c r="BD18" s="32">
        <v>2129.918726087511</v>
      </c>
      <c r="BE18" s="32">
        <v>26052.233243058152</v>
      </c>
      <c r="BF18" s="32">
        <v>1724.9830554319717</v>
      </c>
      <c r="BG18" s="32">
        <v>1089.7819092357395</v>
      </c>
      <c r="BH18" s="32">
        <v>1441.7745978532557</v>
      </c>
      <c r="BI18" s="32">
        <v>2694.024892219089</v>
      </c>
      <c r="BJ18" s="32">
        <v>3275.5598405520022</v>
      </c>
      <c r="BK18" s="32">
        <v>2201.7204506869393</v>
      </c>
      <c r="BL18" s="32">
        <v>2754.1275082348566</v>
      </c>
      <c r="BM18" s="32">
        <v>1608.963069360768</v>
      </c>
      <c r="BN18" s="32">
        <v>859.05550574516246</v>
      </c>
      <c r="BO18" s="32">
        <v>2590.9256796444979</v>
      </c>
      <c r="BP18" s="32">
        <v>3465.9568148623616</v>
      </c>
      <c r="BQ18" s="32">
        <v>2345.35991923151</v>
      </c>
    </row>
    <row r="19" spans="2:69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1188.5566130699999</v>
      </c>
      <c r="AF19" s="32">
        <v>9.1325050000000001</v>
      </c>
      <c r="AG19" s="32">
        <v>6.0768899999999997</v>
      </c>
      <c r="AH19" s="32">
        <v>0</v>
      </c>
      <c r="AI19" s="32">
        <v>15.322506000000001</v>
      </c>
      <c r="AJ19" s="32">
        <v>6.0768899999999997</v>
      </c>
      <c r="AK19" s="32">
        <v>6.0768899999999997</v>
      </c>
      <c r="AL19" s="32">
        <v>19.161253000000002</v>
      </c>
      <c r="AM19" s="32">
        <v>13.076889999999999</v>
      </c>
      <c r="AN19" s="32">
        <v>8.5768899999999988</v>
      </c>
      <c r="AO19" s="32">
        <v>81.118821819999994</v>
      </c>
      <c r="AP19" s="32">
        <v>425.02121395</v>
      </c>
      <c r="AQ19" s="32">
        <v>598.91586329999996</v>
      </c>
      <c r="AR19" s="32">
        <v>4632.4872919099998</v>
      </c>
      <c r="AS19" s="32">
        <v>6.148638</v>
      </c>
      <c r="AT19" s="32">
        <v>0</v>
      </c>
      <c r="AU19" s="32">
        <v>15.348891</v>
      </c>
      <c r="AV19" s="32">
        <v>0</v>
      </c>
      <c r="AW19" s="32">
        <v>118.98597645</v>
      </c>
      <c r="AX19" s="32">
        <v>206.51737577</v>
      </c>
      <c r="AY19" s="32">
        <v>832.29650545000004</v>
      </c>
      <c r="AZ19" s="32">
        <v>9.4449981600000008</v>
      </c>
      <c r="BA19" s="32">
        <v>147.93542515000001</v>
      </c>
      <c r="BB19" s="32">
        <v>269.72408836</v>
      </c>
      <c r="BC19" s="32">
        <v>265.05444562999998</v>
      </c>
      <c r="BD19" s="32">
        <v>2761.0309479399998</v>
      </c>
      <c r="BE19" s="32">
        <v>8777.1755281799997</v>
      </c>
      <c r="BF19" s="32">
        <v>0</v>
      </c>
      <c r="BG19" s="32">
        <v>287.51343400000002</v>
      </c>
      <c r="BH19" s="32">
        <v>1133.3783341000001</v>
      </c>
      <c r="BI19" s="32">
        <v>18.13775356</v>
      </c>
      <c r="BJ19" s="32">
        <v>371.25638821000001</v>
      </c>
      <c r="BK19" s="32">
        <v>1734.0688894299999</v>
      </c>
      <c r="BL19" s="32">
        <v>192.33088997999999</v>
      </c>
      <c r="BM19" s="32">
        <v>587.54589550000003</v>
      </c>
      <c r="BN19" s="32">
        <v>904.96520719</v>
      </c>
      <c r="BO19" s="32">
        <v>562.80049671999996</v>
      </c>
      <c r="BP19" s="32">
        <v>657.08766447999994</v>
      </c>
      <c r="BQ19" s="32">
        <v>2328.0905750100001</v>
      </c>
    </row>
    <row r="20" spans="2:69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9485.2670650399996</v>
      </c>
      <c r="AF20" s="32">
        <v>483.31725496666672</v>
      </c>
      <c r="AG20" s="32">
        <v>600.58816264666689</v>
      </c>
      <c r="AH20" s="32">
        <v>651.90007815666661</v>
      </c>
      <c r="AI20" s="32">
        <v>550.25698319666799</v>
      </c>
      <c r="AJ20" s="32">
        <v>593.01039302666504</v>
      </c>
      <c r="AK20" s="32">
        <v>587.14375102666622</v>
      </c>
      <c r="AL20" s="32">
        <v>594.44319998666549</v>
      </c>
      <c r="AM20" s="32">
        <v>735.34824901666593</v>
      </c>
      <c r="AN20" s="32">
        <v>518.65713513666878</v>
      </c>
      <c r="AO20" s="32">
        <v>744.49973652666824</v>
      </c>
      <c r="AP20" s="32">
        <v>900.31773021666709</v>
      </c>
      <c r="AQ20" s="32">
        <v>2525.7843911366654</v>
      </c>
      <c r="AR20" s="32">
        <v>9165.4581248612012</v>
      </c>
      <c r="AS20" s="32">
        <v>514.81831241666657</v>
      </c>
      <c r="AT20" s="32">
        <v>475.79754021666633</v>
      </c>
      <c r="AU20" s="32">
        <v>556.27603858666703</v>
      </c>
      <c r="AV20" s="32">
        <v>593.29940019666628</v>
      </c>
      <c r="AW20" s="32">
        <v>734.7269172866678</v>
      </c>
      <c r="AX20" s="32">
        <v>528.24050670766701</v>
      </c>
      <c r="AY20" s="32">
        <v>504.53052814666614</v>
      </c>
      <c r="AZ20" s="32">
        <v>691.91491177666558</v>
      </c>
      <c r="BA20" s="32">
        <v>805.13959936667152</v>
      </c>
      <c r="BB20" s="32">
        <v>644.60788608666712</v>
      </c>
      <c r="BC20" s="32">
        <v>682.48905607601739</v>
      </c>
      <c r="BD20" s="32">
        <v>2433.6174279975112</v>
      </c>
      <c r="BE20" s="32">
        <v>10262.71437994</v>
      </c>
      <c r="BF20" s="32">
        <v>524.90227616666675</v>
      </c>
      <c r="BG20" s="32">
        <v>565.10682531666635</v>
      </c>
      <c r="BH20" s="32">
        <v>908.87889200666632</v>
      </c>
      <c r="BI20" s="32">
        <v>609.29502793666779</v>
      </c>
      <c r="BJ20" s="32">
        <v>676.90698691666807</v>
      </c>
      <c r="BK20" s="32">
        <v>1229.9151086066647</v>
      </c>
      <c r="BL20" s="32">
        <v>367.07881747666409</v>
      </c>
      <c r="BM20" s="32">
        <v>635.23490046333632</v>
      </c>
      <c r="BN20" s="32">
        <v>910.13795030999313</v>
      </c>
      <c r="BO20" s="32">
        <v>538.84901363666904</v>
      </c>
      <c r="BP20" s="32">
        <v>958.13170579333757</v>
      </c>
      <c r="BQ20" s="32">
        <v>2338.2768753099995</v>
      </c>
    </row>
    <row r="21" spans="2:69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597.9365631500001</v>
      </c>
      <c r="AF21" s="32">
        <v>23.021104170000001</v>
      </c>
      <c r="AG21" s="32">
        <v>83.217700669999999</v>
      </c>
      <c r="AH21" s="32">
        <v>46.659080289999999</v>
      </c>
      <c r="AI21" s="32">
        <v>57.019855589999999</v>
      </c>
      <c r="AJ21" s="32">
        <v>55.363271359999999</v>
      </c>
      <c r="AK21" s="32">
        <v>54.570975869999998</v>
      </c>
      <c r="AL21" s="32">
        <v>54.095106909999998</v>
      </c>
      <c r="AM21" s="32">
        <v>54.736474480000005</v>
      </c>
      <c r="AN21" s="32">
        <v>53.816879</v>
      </c>
      <c r="AO21" s="32">
        <v>34.061964340000003</v>
      </c>
      <c r="AP21" s="32">
        <v>33.269961960000003</v>
      </c>
      <c r="AQ21" s="32">
        <v>48.104188509999993</v>
      </c>
      <c r="AR21" s="32">
        <v>604.72483875000012</v>
      </c>
      <c r="AS21" s="32">
        <v>22.937525000000001</v>
      </c>
      <c r="AT21" s="32">
        <v>78.297743020000013</v>
      </c>
      <c r="AU21" s="32">
        <v>48.744262999999997</v>
      </c>
      <c r="AV21" s="32">
        <v>49.438992120000002</v>
      </c>
      <c r="AW21" s="32">
        <v>50.783311669999996</v>
      </c>
      <c r="AX21" s="32">
        <v>0.94476462000000005</v>
      </c>
      <c r="AY21" s="32">
        <v>94.605865310000013</v>
      </c>
      <c r="AZ21" s="32">
        <v>29.55514007</v>
      </c>
      <c r="BA21" s="32">
        <v>77.982985570000011</v>
      </c>
      <c r="BB21" s="32">
        <v>43.242952520000003</v>
      </c>
      <c r="BC21" s="32">
        <v>57.342165430000001</v>
      </c>
      <c r="BD21" s="32">
        <v>50.849130419999995</v>
      </c>
      <c r="BE21" s="32">
        <v>696.67124440999999</v>
      </c>
      <c r="BF21" s="32">
        <v>21.749113000000001</v>
      </c>
      <c r="BG21" s="32">
        <v>74.462457349999994</v>
      </c>
      <c r="BH21" s="32">
        <v>53.933797210000002</v>
      </c>
      <c r="BI21" s="32">
        <v>48.978109540000005</v>
      </c>
      <c r="BJ21" s="32">
        <v>50.216882279999993</v>
      </c>
      <c r="BK21" s="32">
        <v>51.966614910000004</v>
      </c>
      <c r="BL21" s="32">
        <v>51.869906350000001</v>
      </c>
      <c r="BM21" s="32">
        <v>49.809493270000004</v>
      </c>
      <c r="BN21" s="32">
        <v>26.798585509999999</v>
      </c>
      <c r="BO21" s="32">
        <v>134.36223487000001</v>
      </c>
      <c r="BP21" s="32">
        <v>70.098418869999989</v>
      </c>
      <c r="BQ21" s="32">
        <v>62.425631249999995</v>
      </c>
    </row>
    <row r="22" spans="2:69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22162.666180807268</v>
      </c>
      <c r="AF22" s="32">
        <v>184.55340322800001</v>
      </c>
      <c r="AG22" s="32">
        <v>370.80867236200004</v>
      </c>
      <c r="AH22" s="32">
        <v>476.88956739599996</v>
      </c>
      <c r="AI22" s="32">
        <v>1028.2320614800001</v>
      </c>
      <c r="AJ22" s="32">
        <v>2180.005272804</v>
      </c>
      <c r="AK22" s="32">
        <v>1356.6395316899998</v>
      </c>
      <c r="AL22" s="32">
        <v>973.37258636800004</v>
      </c>
      <c r="AM22" s="32">
        <v>1144.9822384859999</v>
      </c>
      <c r="AN22" s="32">
        <v>2904.3037465299994</v>
      </c>
      <c r="AO22" s="32">
        <v>1979.6827755979998</v>
      </c>
      <c r="AP22" s="32">
        <v>3310.9800549860001</v>
      </c>
      <c r="AQ22" s="32">
        <v>6252.2162698792727</v>
      </c>
      <c r="AR22" s="32">
        <v>16534.772922153163</v>
      </c>
      <c r="AS22" s="32">
        <v>107.32623809</v>
      </c>
      <c r="AT22" s="32">
        <v>97.188893899999968</v>
      </c>
      <c r="AU22" s="32">
        <v>170.56512984399998</v>
      </c>
      <c r="AV22" s="32">
        <v>462.65134242799996</v>
      </c>
      <c r="AW22" s="32">
        <v>574.64901175800003</v>
      </c>
      <c r="AX22" s="32">
        <v>296.98871317199996</v>
      </c>
      <c r="AY22" s="32">
        <v>770.77637462200005</v>
      </c>
      <c r="AZ22" s="32">
        <v>1194.575212792</v>
      </c>
      <c r="BA22" s="32">
        <v>2576.954091346</v>
      </c>
      <c r="BB22" s="32">
        <v>861.09463409199986</v>
      </c>
      <c r="BC22" s="32">
        <v>1122.8350489762533</v>
      </c>
      <c r="BD22" s="32">
        <v>8299.1682311329077</v>
      </c>
      <c r="BE22" s="32">
        <v>24997.707717423575</v>
      </c>
      <c r="BF22" s="32">
        <v>33.43943909</v>
      </c>
      <c r="BG22" s="32">
        <v>201.73732894</v>
      </c>
      <c r="BH22" s="32">
        <v>3772.4324832500001</v>
      </c>
      <c r="BI22" s="32">
        <v>412.49033962999999</v>
      </c>
      <c r="BJ22" s="32">
        <v>648.20162473000005</v>
      </c>
      <c r="BK22" s="32">
        <v>584.24243265999996</v>
      </c>
      <c r="BL22" s="32">
        <v>624.07503171000008</v>
      </c>
      <c r="BM22" s="32">
        <v>328.22550451079815</v>
      </c>
      <c r="BN22" s="32">
        <v>1759.4072510884735</v>
      </c>
      <c r="BO22" s="32">
        <v>354.77443976857154</v>
      </c>
      <c r="BP22" s="32">
        <v>2936.6293541921204</v>
      </c>
      <c r="BQ22" s="32">
        <v>13342.052487853611</v>
      </c>
    </row>
    <row r="23" spans="2:69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-16886.511701130337</v>
      </c>
      <c r="AF23" s="27">
        <v>5584.6182877331585</v>
      </c>
      <c r="AG23" s="27">
        <v>-722.30434203903769</v>
      </c>
      <c r="AH23" s="27">
        <v>-1343.0198606463873</v>
      </c>
      <c r="AI23" s="27">
        <v>5058.0552643757183</v>
      </c>
      <c r="AJ23" s="27">
        <v>-4058.6683123311086</v>
      </c>
      <c r="AK23" s="27">
        <v>-1543.6345114744017</v>
      </c>
      <c r="AL23" s="27">
        <v>-364.75437888735905</v>
      </c>
      <c r="AM23" s="27">
        <v>-1015.7002145005481</v>
      </c>
      <c r="AN23" s="27">
        <v>952.43591904701861</v>
      </c>
      <c r="AO23" s="27">
        <v>-350.57023265037424</v>
      </c>
      <c r="AP23" s="27">
        <v>-9385.9038046967707</v>
      </c>
      <c r="AQ23" s="27">
        <v>-9697.065515060247</v>
      </c>
      <c r="AR23" s="27">
        <v>4383.1723749095981</v>
      </c>
      <c r="AS23" s="27">
        <v>4926.3370661900099</v>
      </c>
      <c r="AT23" s="27">
        <v>376.17464361730526</v>
      </c>
      <c r="AU23" s="27">
        <v>1492.7243655385155</v>
      </c>
      <c r="AV23" s="27">
        <v>12614.095461596</v>
      </c>
      <c r="AW23" s="27">
        <v>-2422.8617301225804</v>
      </c>
      <c r="AX23" s="27">
        <v>3078.9419768242951</v>
      </c>
      <c r="AY23" s="27">
        <v>18.139429318183829</v>
      </c>
      <c r="AZ23" s="27">
        <v>4.8247838619990944</v>
      </c>
      <c r="BA23" s="27">
        <v>3120.768708721469</v>
      </c>
      <c r="BB23" s="27">
        <v>-850.60124682204514</v>
      </c>
      <c r="BC23" s="27">
        <v>-3621.5269094794457</v>
      </c>
      <c r="BD23" s="27">
        <v>-14353.84417433411</v>
      </c>
      <c r="BE23" s="27">
        <v>-11416.591548457509</v>
      </c>
      <c r="BF23" s="27">
        <v>3470.4424395289461</v>
      </c>
      <c r="BG23" s="27">
        <v>880.42878300102711</v>
      </c>
      <c r="BH23" s="27">
        <v>-6166.4193610940711</v>
      </c>
      <c r="BI23" s="27">
        <v>10713.830996682385</v>
      </c>
      <c r="BJ23" s="27">
        <v>-2365.8664539157089</v>
      </c>
      <c r="BK23" s="27">
        <v>-72.153524454017315</v>
      </c>
      <c r="BL23" s="27">
        <v>535.88321021808406</v>
      </c>
      <c r="BM23" s="27">
        <v>718.53438435869066</v>
      </c>
      <c r="BN23" s="27">
        <v>4253.1461950076318</v>
      </c>
      <c r="BO23" s="27">
        <v>1502.7696751233034</v>
      </c>
      <c r="BP23" s="27">
        <v>-6347.1568631949704</v>
      </c>
      <c r="BQ23" s="27">
        <v>-18540.031029718793</v>
      </c>
    </row>
    <row r="24" spans="2:69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-16886.511701130337</v>
      </c>
      <c r="AF24" s="27">
        <v>5584.6182877331585</v>
      </c>
      <c r="AG24" s="27">
        <v>-722.30434203903769</v>
      </c>
      <c r="AH24" s="27">
        <v>-1343.0198606463873</v>
      </c>
      <c r="AI24" s="27">
        <v>5058.0552643757183</v>
      </c>
      <c r="AJ24" s="27">
        <v>-4058.6683123311086</v>
      </c>
      <c r="AK24" s="27">
        <v>-1543.6345114744017</v>
      </c>
      <c r="AL24" s="27">
        <v>-364.75437888735905</v>
      </c>
      <c r="AM24" s="27">
        <v>-1015.7002145005481</v>
      </c>
      <c r="AN24" s="27">
        <v>952.43591904701861</v>
      </c>
      <c r="AO24" s="27">
        <v>-350.57023265037424</v>
      </c>
      <c r="AP24" s="27">
        <v>-9385.9038046967707</v>
      </c>
      <c r="AQ24" s="27">
        <v>-9697.065515060247</v>
      </c>
      <c r="AR24" s="27">
        <v>4383.1723749095981</v>
      </c>
      <c r="AS24" s="27">
        <v>4926.3370661900099</v>
      </c>
      <c r="AT24" s="27">
        <v>376.17464361730526</v>
      </c>
      <c r="AU24" s="27">
        <v>1492.7243655385155</v>
      </c>
      <c r="AV24" s="27">
        <v>12614.095461596</v>
      </c>
      <c r="AW24" s="27">
        <v>-2422.8617301225804</v>
      </c>
      <c r="AX24" s="27">
        <v>3078.9419768242951</v>
      </c>
      <c r="AY24" s="27">
        <v>18.139429318183829</v>
      </c>
      <c r="AZ24" s="27">
        <v>4.8247838619990944</v>
      </c>
      <c r="BA24" s="27">
        <v>3120.768708721469</v>
      </c>
      <c r="BB24" s="27">
        <v>-850.60124682204514</v>
      </c>
      <c r="BC24" s="27">
        <v>-3621.5269094794457</v>
      </c>
      <c r="BD24" s="27">
        <v>-14353.84417433411</v>
      </c>
      <c r="BE24" s="27">
        <v>-11416.591548457509</v>
      </c>
      <c r="BF24" s="27">
        <v>3470.4424395289461</v>
      </c>
      <c r="BG24" s="27">
        <v>880.42878300102711</v>
      </c>
      <c r="BH24" s="27">
        <v>-6166.4193610940711</v>
      </c>
      <c r="BI24" s="27">
        <v>10713.830996682385</v>
      </c>
      <c r="BJ24" s="27">
        <v>-2365.8664539157089</v>
      </c>
      <c r="BK24" s="27">
        <v>-72.153524454017315</v>
      </c>
      <c r="BL24" s="27">
        <v>535.88321021808406</v>
      </c>
      <c r="BM24" s="27">
        <v>718.53438435869066</v>
      </c>
      <c r="BN24" s="27">
        <v>4253.1461950076318</v>
      </c>
      <c r="BO24" s="27">
        <v>1502.7696751233034</v>
      </c>
      <c r="BP24" s="27">
        <v>-6347.1568631949704</v>
      </c>
      <c r="BQ24" s="27">
        <v>-18540.031029718793</v>
      </c>
    </row>
    <row r="25" spans="2:69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</row>
    <row r="26" spans="2:69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16724.561576597698</v>
      </c>
      <c r="AF26" s="30">
        <v>737.84871222475715</v>
      </c>
      <c r="AG26" s="30">
        <v>767.91576175935597</v>
      </c>
      <c r="AH26" s="30">
        <v>1082.4673603699359</v>
      </c>
      <c r="AI26" s="30">
        <v>614.15894737500594</v>
      </c>
      <c r="AJ26" s="30">
        <v>416.32381414255502</v>
      </c>
      <c r="AK26" s="30">
        <v>1154.4702520255221</v>
      </c>
      <c r="AL26" s="30">
        <v>1414.0685756274936</v>
      </c>
      <c r="AM26" s="30">
        <v>1360.6246742827843</v>
      </c>
      <c r="AN26" s="30">
        <v>1605.4564724888617</v>
      </c>
      <c r="AO26" s="30">
        <v>1242.5495268960799</v>
      </c>
      <c r="AP26" s="30">
        <v>3163.5678347548665</v>
      </c>
      <c r="AQ26" s="30">
        <v>3165.1096446504794</v>
      </c>
      <c r="AR26" s="30">
        <v>14193.429434261998</v>
      </c>
      <c r="AS26" s="30">
        <v>207.42229223999996</v>
      </c>
      <c r="AT26" s="30">
        <v>155.23763299000007</v>
      </c>
      <c r="AU26" s="30">
        <v>12.730397526000118</v>
      </c>
      <c r="AV26" s="30">
        <v>397.07992768199989</v>
      </c>
      <c r="AW26" s="30">
        <v>891.65535142199997</v>
      </c>
      <c r="AX26" s="30">
        <v>402.6694870880001</v>
      </c>
      <c r="AY26" s="30">
        <v>486.91398098799988</v>
      </c>
      <c r="AZ26" s="30">
        <v>901.54227650799987</v>
      </c>
      <c r="BA26" s="30">
        <v>1071.1658391939995</v>
      </c>
      <c r="BB26" s="30">
        <v>1200.7082199779998</v>
      </c>
      <c r="BC26" s="30">
        <v>1595.0221600660007</v>
      </c>
      <c r="BD26" s="30">
        <v>6871.2818685799984</v>
      </c>
      <c r="BE26" s="30">
        <v>18514.952121830669</v>
      </c>
      <c r="BF26" s="30">
        <v>85.558527639999966</v>
      </c>
      <c r="BG26" s="30">
        <v>-129.07796273999995</v>
      </c>
      <c r="BH26" s="30">
        <v>718.31047138000008</v>
      </c>
      <c r="BI26" s="30">
        <v>83.150937780000064</v>
      </c>
      <c r="BJ26" s="30">
        <v>753.58324363999998</v>
      </c>
      <c r="BK26" s="30">
        <v>1483.5926053400001</v>
      </c>
      <c r="BL26" s="30">
        <v>1351.81324593</v>
      </c>
      <c r="BM26" s="30">
        <v>995.82723533999979</v>
      </c>
      <c r="BN26" s="30">
        <v>1792.7794827700004</v>
      </c>
      <c r="BO26" s="30">
        <v>825.75096749999989</v>
      </c>
      <c r="BP26" s="30">
        <v>3213.0667545736669</v>
      </c>
      <c r="BQ26" s="30">
        <v>7340.5966126769999</v>
      </c>
    </row>
    <row r="27" spans="2:69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17163.313005897697</v>
      </c>
      <c r="AF27" s="32">
        <v>766.38957816475715</v>
      </c>
      <c r="AG27" s="32">
        <v>799.45798727935596</v>
      </c>
      <c r="AH27" s="32">
        <v>1298.7380065799359</v>
      </c>
      <c r="AI27" s="32">
        <v>645.01639387500597</v>
      </c>
      <c r="AJ27" s="32">
        <v>448.47275848255509</v>
      </c>
      <c r="AK27" s="32">
        <v>1195.1419573155222</v>
      </c>
      <c r="AL27" s="32">
        <v>1452.1243887274936</v>
      </c>
      <c r="AM27" s="32">
        <v>1384.8822708327843</v>
      </c>
      <c r="AN27" s="32">
        <v>1622.7154560588617</v>
      </c>
      <c r="AO27" s="32">
        <v>1264.7206145760799</v>
      </c>
      <c r="AP27" s="32">
        <v>3184.2767609348666</v>
      </c>
      <c r="AQ27" s="32">
        <v>3101.3768330704793</v>
      </c>
      <c r="AR27" s="32">
        <v>14832.203887201998</v>
      </c>
      <c r="AS27" s="32">
        <v>244.87681223999999</v>
      </c>
      <c r="AT27" s="32">
        <v>188.54899576</v>
      </c>
      <c r="AU27" s="32">
        <v>284.13332976600009</v>
      </c>
      <c r="AV27" s="32">
        <v>426.30596704199996</v>
      </c>
      <c r="AW27" s="32">
        <v>920.65336773199999</v>
      </c>
      <c r="AX27" s="32">
        <v>425.88391211800001</v>
      </c>
      <c r="AY27" s="32">
        <v>515.87614604799978</v>
      </c>
      <c r="AZ27" s="32">
        <v>926.9557680879999</v>
      </c>
      <c r="BA27" s="32">
        <v>1100.7498076539998</v>
      </c>
      <c r="BB27" s="32">
        <v>1235.2984015679999</v>
      </c>
      <c r="BC27" s="32">
        <v>1653.8765166560004</v>
      </c>
      <c r="BD27" s="32">
        <v>6909.0448625299996</v>
      </c>
      <c r="BE27" s="32">
        <v>19339.109284850667</v>
      </c>
      <c r="BF27" s="32">
        <v>78.773630119999993</v>
      </c>
      <c r="BG27" s="32">
        <v>255.37642688999998</v>
      </c>
      <c r="BH27" s="32">
        <v>1260.5293062100002</v>
      </c>
      <c r="BI27" s="32">
        <v>200.50496442000002</v>
      </c>
      <c r="BJ27" s="32">
        <v>884.1904846299999</v>
      </c>
      <c r="BK27" s="32">
        <v>1503.8862114600001</v>
      </c>
      <c r="BL27" s="32">
        <v>1131.31473162</v>
      </c>
      <c r="BM27" s="32">
        <v>1002.2847061599999</v>
      </c>
      <c r="BN27" s="32">
        <v>1795.8580337200003</v>
      </c>
      <c r="BO27" s="32">
        <v>796.23237301999995</v>
      </c>
      <c r="BP27" s="32">
        <v>3221.9837370236664</v>
      </c>
      <c r="BQ27" s="32">
        <v>7208.1746795770005</v>
      </c>
    </row>
    <row r="28" spans="2:69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50.375674069999988</v>
      </c>
      <c r="AF28" s="32">
        <v>0</v>
      </c>
      <c r="AG28" s="32">
        <v>-3.0000000000000462</v>
      </c>
      <c r="AH28" s="32">
        <v>0.49000000000000865</v>
      </c>
      <c r="AI28" s="32">
        <v>-0.8399999999999983</v>
      </c>
      <c r="AJ28" s="32">
        <v>0.1499999999999459</v>
      </c>
      <c r="AK28" s="32">
        <v>0.19999999999999951</v>
      </c>
      <c r="AL28" s="32">
        <v>0.40000000000002278</v>
      </c>
      <c r="AM28" s="32">
        <v>10.600000000000046</v>
      </c>
      <c r="AN28" s="32">
        <v>1.4000000000000454</v>
      </c>
      <c r="AO28" s="32">
        <v>1.899999999999979</v>
      </c>
      <c r="AP28" s="32">
        <v>-3.0000000000000231</v>
      </c>
      <c r="AQ28" s="32">
        <v>42.075674070000012</v>
      </c>
      <c r="AR28" s="32">
        <v>7.5531239800000014</v>
      </c>
      <c r="AS28" s="32">
        <v>-1.5566101400000452</v>
      </c>
      <c r="AT28" s="32">
        <v>-2.3517827899999317</v>
      </c>
      <c r="AU28" s="32">
        <v>-1.54821721</v>
      </c>
      <c r="AV28" s="32">
        <v>0.69999999999993157</v>
      </c>
      <c r="AW28" s="32">
        <v>-0.74338986000000018</v>
      </c>
      <c r="AX28" s="32">
        <v>6.8433898600000687</v>
      </c>
      <c r="AY28" s="32">
        <v>0.40000000000002256</v>
      </c>
      <c r="AZ28" s="32">
        <v>7.5</v>
      </c>
      <c r="BA28" s="32">
        <v>0.74399525999993621</v>
      </c>
      <c r="BB28" s="32">
        <v>0.41937816999999988</v>
      </c>
      <c r="BC28" s="32">
        <v>-2.8536393099999815</v>
      </c>
      <c r="BD28" s="32">
        <v>0</v>
      </c>
      <c r="BE28" s="32">
        <v>389.72012381999997</v>
      </c>
      <c r="BF28" s="32">
        <v>41.539893839999991</v>
      </c>
      <c r="BG28" s="32">
        <v>82.830966940000053</v>
      </c>
      <c r="BH28" s="32">
        <v>-10.947087430000121</v>
      </c>
      <c r="BI28" s="32">
        <v>1.6819870000000492</v>
      </c>
      <c r="BJ28" s="32">
        <v>-75.055020849999963</v>
      </c>
      <c r="BK28" s="32">
        <v>-39.629096270000005</v>
      </c>
      <c r="BL28" s="32">
        <v>273.15181284000005</v>
      </c>
      <c r="BM28" s="32">
        <v>50.284859999999874</v>
      </c>
      <c r="BN28" s="32">
        <v>0</v>
      </c>
      <c r="BO28" s="32">
        <v>0</v>
      </c>
      <c r="BP28" s="32">
        <v>46.935829090000141</v>
      </c>
      <c r="BQ28" s="32">
        <v>18.925978659999959</v>
      </c>
    </row>
    <row r="29" spans="2:69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0.12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0.12</v>
      </c>
      <c r="AP29" s="32">
        <v>0</v>
      </c>
      <c r="AQ29" s="32">
        <v>0</v>
      </c>
      <c r="AR29" s="32">
        <v>8.5500000000000007E-2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8.5500000000000007E-2</v>
      </c>
      <c r="BE29" s="32">
        <v>0.26805000000000001</v>
      </c>
      <c r="BF29" s="32">
        <v>0</v>
      </c>
      <c r="BG29" s="32">
        <v>3.5000000000000003E-2</v>
      </c>
      <c r="BH29" s="32">
        <v>0</v>
      </c>
      <c r="BI29" s="32">
        <v>0</v>
      </c>
      <c r="BJ29" s="32">
        <v>0</v>
      </c>
      <c r="BK29" s="32">
        <v>2.3E-2</v>
      </c>
      <c r="BL29" s="32">
        <v>0</v>
      </c>
      <c r="BM29" s="32">
        <v>0</v>
      </c>
      <c r="BN29" s="32">
        <v>3.5000000000000003E-2</v>
      </c>
      <c r="BO29" s="32">
        <v>3.9699999999999999E-2</v>
      </c>
      <c r="BP29" s="32">
        <v>0</v>
      </c>
      <c r="BQ29" s="32">
        <v>0.13535</v>
      </c>
    </row>
    <row r="30" spans="2:69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-489.24710337000005</v>
      </c>
      <c r="AF30" s="32">
        <v>-28.54086594</v>
      </c>
      <c r="AG30" s="32">
        <v>-28.542225519999999</v>
      </c>
      <c r="AH30" s="32">
        <v>-216.76064621</v>
      </c>
      <c r="AI30" s="32">
        <v>-30.017446499999998</v>
      </c>
      <c r="AJ30" s="32">
        <v>-32.298944339999998</v>
      </c>
      <c r="AK30" s="32">
        <v>-40.871705290000001</v>
      </c>
      <c r="AL30" s="32">
        <v>-38.4558131</v>
      </c>
      <c r="AM30" s="32">
        <v>-34.857596550000004</v>
      </c>
      <c r="AN30" s="32">
        <v>-18.658983570000004</v>
      </c>
      <c r="AO30" s="32">
        <v>-24.191087679999999</v>
      </c>
      <c r="AP30" s="32">
        <v>-17.708926180000002</v>
      </c>
      <c r="AQ30" s="32">
        <v>21.657137509999998</v>
      </c>
      <c r="AR30" s="32">
        <v>-646.41307691999987</v>
      </c>
      <c r="AS30" s="32">
        <v>-35.897909859999999</v>
      </c>
      <c r="AT30" s="32">
        <v>-30.959579980000001</v>
      </c>
      <c r="AU30" s="32">
        <v>-269.85471502999997</v>
      </c>
      <c r="AV30" s="32">
        <v>-29.926039360000001</v>
      </c>
      <c r="AW30" s="32">
        <v>-28.254626449999996</v>
      </c>
      <c r="AX30" s="32">
        <v>-30.05781489</v>
      </c>
      <c r="AY30" s="32">
        <v>-29.362165059999999</v>
      </c>
      <c r="AZ30" s="32">
        <v>-32.913491579999999</v>
      </c>
      <c r="BA30" s="32">
        <v>-30.32796372</v>
      </c>
      <c r="BB30" s="32">
        <v>-35.009559759999995</v>
      </c>
      <c r="BC30" s="32">
        <v>-56.000717280000003</v>
      </c>
      <c r="BD30" s="32">
        <v>-37.848493949999998</v>
      </c>
      <c r="BE30" s="32">
        <v>-1214.1453368399998</v>
      </c>
      <c r="BF30" s="32">
        <v>-34.754996320000004</v>
      </c>
      <c r="BG30" s="32">
        <v>-467.32035657</v>
      </c>
      <c r="BH30" s="32">
        <v>-531.27174739999998</v>
      </c>
      <c r="BI30" s="32">
        <v>-119.03601363999999</v>
      </c>
      <c r="BJ30" s="32">
        <v>-55.552220140000003</v>
      </c>
      <c r="BK30" s="32">
        <v>19.312490150000002</v>
      </c>
      <c r="BL30" s="32">
        <v>-52.653298530000001</v>
      </c>
      <c r="BM30" s="32">
        <v>-56.742330819999999</v>
      </c>
      <c r="BN30" s="32">
        <v>-3.1135509499999969</v>
      </c>
      <c r="BO30" s="32">
        <v>29.478894479999994</v>
      </c>
      <c r="BP30" s="32">
        <v>-55.852811539999998</v>
      </c>
      <c r="BQ30" s="32">
        <v>113.36060444000009</v>
      </c>
    </row>
    <row r="31" spans="2:69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165074.99117584049</v>
      </c>
      <c r="AF31" s="27">
        <v>7286.5651296535625</v>
      </c>
      <c r="AG31" s="27">
        <v>9147.7574977603563</v>
      </c>
      <c r="AH31" s="27">
        <v>12057.422980528287</v>
      </c>
      <c r="AI31" s="27">
        <v>10011.598463084585</v>
      </c>
      <c r="AJ31" s="27">
        <v>12999.688860770535</v>
      </c>
      <c r="AK31" s="27">
        <v>15282.663876223647</v>
      </c>
      <c r="AL31" s="27">
        <v>11410.59121799015</v>
      </c>
      <c r="AM31" s="27">
        <v>11761.02016727863</v>
      </c>
      <c r="AN31" s="27">
        <v>13518.095995657139</v>
      </c>
      <c r="AO31" s="27">
        <v>11259.299100865861</v>
      </c>
      <c r="AP31" s="27">
        <v>22483.978335151045</v>
      </c>
      <c r="AQ31" s="27">
        <v>27856.309550876675</v>
      </c>
      <c r="AR31" s="27">
        <v>161644.89783775242</v>
      </c>
      <c r="AS31" s="27">
        <v>5613.434462779991</v>
      </c>
      <c r="AT31" s="27">
        <v>8348.5312215126924</v>
      </c>
      <c r="AU31" s="27">
        <v>8101.0110287074858</v>
      </c>
      <c r="AV31" s="27">
        <v>10163.678108215998</v>
      </c>
      <c r="AW31" s="27">
        <v>12506.219414604579</v>
      </c>
      <c r="AX31" s="27">
        <v>13425.799815001705</v>
      </c>
      <c r="AY31" s="27">
        <v>10699.189945883983</v>
      </c>
      <c r="AZ31" s="27">
        <v>11396.112013204167</v>
      </c>
      <c r="BA31" s="27">
        <v>14033.772380438197</v>
      </c>
      <c r="BB31" s="27">
        <v>11718.750029955712</v>
      </c>
      <c r="BC31" s="27">
        <v>15808.522433510454</v>
      </c>
      <c r="BD31" s="27">
        <v>39829.876983937422</v>
      </c>
      <c r="BE31" s="27">
        <v>195258.00879150964</v>
      </c>
      <c r="BF31" s="27">
        <v>7890.7192838510564</v>
      </c>
      <c r="BG31" s="27">
        <v>8489.3327449689732</v>
      </c>
      <c r="BH31" s="27">
        <v>17770.432841764072</v>
      </c>
      <c r="BI31" s="27">
        <v>9584.6954520976087</v>
      </c>
      <c r="BJ31" s="27">
        <v>14025.910356475706</v>
      </c>
      <c r="BK31" s="27">
        <v>19135.774694794014</v>
      </c>
      <c r="BL31" s="27">
        <v>13117.784407571917</v>
      </c>
      <c r="BM31" s="27">
        <v>12307.346111434785</v>
      </c>
      <c r="BN31" s="27">
        <v>14630.178221905346</v>
      </c>
      <c r="BO31" s="27">
        <v>11288.091877270961</v>
      </c>
      <c r="BP31" s="27">
        <v>21397.075364788143</v>
      </c>
      <c r="BQ31" s="27">
        <v>45620.667434587027</v>
      </c>
    </row>
    <row r="32" spans="2:69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-33611.07327772805</v>
      </c>
      <c r="AF32" s="27">
        <v>4846.7695755084014</v>
      </c>
      <c r="AG32" s="27">
        <v>-1490.2201037983932</v>
      </c>
      <c r="AH32" s="27">
        <v>-2425.487221016323</v>
      </c>
      <c r="AI32" s="27">
        <v>4443.8963170007119</v>
      </c>
      <c r="AJ32" s="27">
        <v>-4474.992126473664</v>
      </c>
      <c r="AK32" s="27">
        <v>-2698.1047634999231</v>
      </c>
      <c r="AL32" s="27">
        <v>-1778.8229545148533</v>
      </c>
      <c r="AM32" s="27">
        <v>-2376.3248887833324</v>
      </c>
      <c r="AN32" s="27">
        <v>-653.02055344184373</v>
      </c>
      <c r="AO32" s="27">
        <v>-1593.1197595464546</v>
      </c>
      <c r="AP32" s="27">
        <v>-12549.471639451638</v>
      </c>
      <c r="AQ32" s="27">
        <v>-12862.175159710725</v>
      </c>
      <c r="AR32" s="27">
        <v>-9810.2570593524142</v>
      </c>
      <c r="AS32" s="27">
        <v>4718.9147739500095</v>
      </c>
      <c r="AT32" s="27">
        <v>220.93701062730543</v>
      </c>
      <c r="AU32" s="27">
        <v>1479.9939680125153</v>
      </c>
      <c r="AV32" s="27">
        <v>12217.015533914</v>
      </c>
      <c r="AW32" s="27">
        <v>-3314.5170815445799</v>
      </c>
      <c r="AX32" s="27">
        <v>2676.272489736295</v>
      </c>
      <c r="AY32" s="27">
        <v>-468.77455166981599</v>
      </c>
      <c r="AZ32" s="27">
        <v>-896.71749264600112</v>
      </c>
      <c r="BA32" s="27">
        <v>2049.602869527469</v>
      </c>
      <c r="BB32" s="27">
        <v>-2051.3094668000449</v>
      </c>
      <c r="BC32" s="27">
        <v>-5216.5490695454464</v>
      </c>
      <c r="BD32" s="27">
        <v>-21225.126042914111</v>
      </c>
      <c r="BE32" s="27">
        <v>-29931.543670288171</v>
      </c>
      <c r="BF32" s="27">
        <v>3384.8839118889464</v>
      </c>
      <c r="BG32" s="27">
        <v>1009.5067457410278</v>
      </c>
      <c r="BH32" s="27">
        <v>-6884.7298324740696</v>
      </c>
      <c r="BI32" s="27">
        <v>10630.680058902386</v>
      </c>
      <c r="BJ32" s="27">
        <v>-3119.4496975557086</v>
      </c>
      <c r="BK32" s="27">
        <v>-1555.7461297940172</v>
      </c>
      <c r="BL32" s="27">
        <v>-815.93003571191548</v>
      </c>
      <c r="BM32" s="27">
        <v>-277.29285098130822</v>
      </c>
      <c r="BN32" s="27">
        <v>2460.3667122376319</v>
      </c>
      <c r="BO32" s="27">
        <v>677.01870762330327</v>
      </c>
      <c r="BP32" s="27">
        <v>-9560.2236177686391</v>
      </c>
      <c r="BQ32" s="27">
        <v>-25880.627642395793</v>
      </c>
    </row>
    <row r="33" spans="2:69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2:69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</row>
    <row r="35" spans="2:69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</row>
    <row r="36" spans="2:69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</row>
    <row r="37" spans="2:69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</row>
    <row r="38" spans="2:69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</row>
    <row r="39" spans="2:69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</row>
    <row r="40" spans="2:69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</row>
    <row r="41" spans="2:69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</row>
    <row r="42" spans="2:69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</row>
    <row r="43" spans="2:69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</row>
    <row r="44" spans="2:69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</row>
    <row r="45" spans="2:69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</row>
    <row r="46" spans="2:69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</row>
    <row r="48" spans="2:69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</row>
  </sheetData>
  <mergeCells count="10">
    <mergeCell ref="E3:BQ3"/>
    <mergeCell ref="E2:BQ2"/>
    <mergeCell ref="B8:D8"/>
    <mergeCell ref="B5:C6"/>
    <mergeCell ref="F6:Q6"/>
    <mergeCell ref="S6:AD6"/>
    <mergeCell ref="E4:BQ5"/>
    <mergeCell ref="AE6:AQ6"/>
    <mergeCell ref="AR6:BD6"/>
    <mergeCell ref="BE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AP38"/>
  <sheetViews>
    <sheetView showGridLines="0" topLeftCell="AA1" workbookViewId="0">
      <selection activeCell="AP10" sqref="AP10"/>
    </sheetView>
  </sheetViews>
  <sheetFormatPr baseColWidth="10" defaultRowHeight="14.5"/>
  <cols>
    <col min="2" max="2" width="55.81640625" customWidth="1"/>
  </cols>
  <sheetData>
    <row r="1" spans="1:42">
      <c r="A1" s="12" t="s">
        <v>27</v>
      </c>
    </row>
    <row r="2" spans="1:42" ht="15.75" customHeight="1">
      <c r="A2" s="53" t="s">
        <v>28</v>
      </c>
      <c r="B2" s="54"/>
      <c r="C2" s="29"/>
      <c r="D2" s="154" t="str">
        <f>+Indice!H25</f>
        <v>Gobierno Central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</row>
    <row r="3" spans="1:42" ht="15.75" customHeight="1">
      <c r="A3" s="53" t="s">
        <v>430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</row>
    <row r="4" spans="1:42" ht="15" customHeight="1">
      <c r="A4" s="19"/>
      <c r="B4" s="20"/>
      <c r="C4" s="21"/>
      <c r="D4" s="161" t="s">
        <v>428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</row>
    <row r="5" spans="1:42" ht="15" customHeight="1">
      <c r="A5" s="158" t="s">
        <v>431</v>
      </c>
      <c r="B5" s="159"/>
      <c r="C5" s="22"/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</row>
    <row r="6" spans="1:42">
      <c r="A6" s="158"/>
      <c r="B6" s="159"/>
      <c r="C6" s="22"/>
      <c r="D6" s="168">
        <v>2021</v>
      </c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9">
        <v>2022</v>
      </c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68">
        <v>2023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</row>
    <row r="7" spans="1:42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</row>
    <row r="8" spans="1:42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</row>
    <row r="9" spans="1:42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</row>
    <row r="10" spans="1:42">
      <c r="A10" s="43" t="s">
        <v>73</v>
      </c>
      <c r="B10" s="31" t="s">
        <v>435</v>
      </c>
      <c r="C10" s="22" t="s">
        <v>41</v>
      </c>
      <c r="D10" s="90">
        <v>16724.561576597698</v>
      </c>
      <c r="E10" s="90">
        <v>737.84871222475715</v>
      </c>
      <c r="F10" s="90">
        <v>767.91576175935597</v>
      </c>
      <c r="G10" s="90">
        <v>1082.4673603699359</v>
      </c>
      <c r="H10" s="90">
        <v>614.15894737500594</v>
      </c>
      <c r="I10" s="90">
        <v>416.32381414255502</v>
      </c>
      <c r="J10" s="90">
        <v>1154.4702520255221</v>
      </c>
      <c r="K10" s="90">
        <v>1414.0685756274936</v>
      </c>
      <c r="L10" s="90">
        <v>1360.6246742827843</v>
      </c>
      <c r="M10" s="90">
        <v>1605.4564724888617</v>
      </c>
      <c r="N10" s="90">
        <v>1242.5495268960799</v>
      </c>
      <c r="O10" s="90">
        <v>3163.5678347548665</v>
      </c>
      <c r="P10" s="90">
        <v>3165.1096446504794</v>
      </c>
      <c r="Q10" s="90">
        <v>14193.429434261998</v>
      </c>
      <c r="R10" s="90">
        <v>207.42229223999996</v>
      </c>
      <c r="S10" s="90">
        <v>155.23763299000007</v>
      </c>
      <c r="T10" s="90">
        <v>12.730397526000118</v>
      </c>
      <c r="U10" s="90">
        <v>397.07992768199989</v>
      </c>
      <c r="V10" s="90">
        <v>891.65535142199997</v>
      </c>
      <c r="W10" s="90">
        <v>402.6694870880001</v>
      </c>
      <c r="X10" s="90">
        <v>486.91398098799988</v>
      </c>
      <c r="Y10" s="90">
        <v>901.54227650799987</v>
      </c>
      <c r="Z10" s="90">
        <v>1071.1658391939995</v>
      </c>
      <c r="AA10" s="90">
        <v>1200.7082199779998</v>
      </c>
      <c r="AB10" s="90">
        <v>1595.0221600660007</v>
      </c>
      <c r="AC10" s="90">
        <v>6871.2818685799984</v>
      </c>
      <c r="AD10" s="90">
        <v>18514.952121830669</v>
      </c>
      <c r="AE10" s="90">
        <v>85.558527639999966</v>
      </c>
      <c r="AF10" s="90">
        <v>-129.07796273999995</v>
      </c>
      <c r="AG10" s="90">
        <v>718.31047138000008</v>
      </c>
      <c r="AH10" s="90">
        <v>83.150937780000064</v>
      </c>
      <c r="AI10" s="90">
        <v>753.58324363999998</v>
      </c>
      <c r="AJ10" s="90">
        <v>1483.5926053400001</v>
      </c>
      <c r="AK10" s="90">
        <v>1351.81324593</v>
      </c>
      <c r="AL10" s="90">
        <v>995.82723533999979</v>
      </c>
      <c r="AM10" s="90">
        <v>1792.7794827700004</v>
      </c>
      <c r="AN10" s="90">
        <v>825.75096749999989</v>
      </c>
      <c r="AO10" s="90">
        <v>3213.0667545736669</v>
      </c>
      <c r="AP10" s="90">
        <v>7340.5966126769999</v>
      </c>
    </row>
    <row r="11" spans="1:42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</row>
    <row r="12" spans="1:42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</row>
    <row r="13" spans="1:42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</row>
    <row r="14" spans="1:42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</row>
    <row r="15" spans="1:42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</row>
    <row r="16" spans="1:42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</row>
    <row r="17" spans="1:42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</row>
    <row r="18" spans="1:42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</row>
    <row r="19" spans="1:42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</row>
    <row r="20" spans="1:42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</row>
    <row r="21" spans="1:42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</row>
    <row r="22" spans="1:42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</row>
    <row r="23" spans="1:42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</row>
    <row r="24" spans="1:42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</row>
    <row r="25" spans="1:42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</row>
    <row r="26" spans="1:42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</row>
    <row r="27" spans="1:42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</row>
    <row r="28" spans="1:42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</row>
    <row r="29" spans="1:42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</row>
    <row r="30" spans="1:42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</row>
    <row r="31" spans="1:42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</row>
    <row r="32" spans="1:42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</row>
    <row r="33" spans="1:42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</row>
    <row r="34" spans="1:42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</row>
    <row r="35" spans="1:42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</row>
    <row r="36" spans="1:42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</row>
    <row r="37" spans="1:42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</row>
    <row r="38" spans="1:42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</row>
  </sheetData>
  <mergeCells count="7">
    <mergeCell ref="AD6:AP6"/>
    <mergeCell ref="D4:AP5"/>
    <mergeCell ref="D3:AP3"/>
    <mergeCell ref="D2:AP2"/>
    <mergeCell ref="A5:B6"/>
    <mergeCell ref="D6:P6"/>
    <mergeCell ref="Q6:A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TK26"/>
  <sheetViews>
    <sheetView showGridLines="0" topLeftCell="AZ1" zoomScale="85" zoomScaleNormal="85" workbookViewId="0">
      <selection activeCell="BR9" sqref="BR9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079">
      <c r="A1" s="12" t="s">
        <v>27</v>
      </c>
    </row>
    <row r="2" spans="1:16079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54" t="str">
        <f>+Indice!H25</f>
        <v>Gobierno Central Consolidado</v>
      </c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</row>
    <row r="3" spans="1:16079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54" t="s">
        <v>30</v>
      </c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</row>
    <row r="4" spans="1:16079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61" t="s">
        <v>428</v>
      </c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</row>
    <row r="5" spans="1:16079" ht="15" customHeight="1">
      <c r="A5" s="158" t="s">
        <v>475</v>
      </c>
      <c r="B5" s="159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61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</row>
    <row r="6" spans="1:16079">
      <c r="A6" s="158"/>
      <c r="B6" s="159"/>
      <c r="C6" s="22"/>
      <c r="D6" s="23"/>
      <c r="E6" s="160">
        <v>2014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23"/>
      <c r="R6" s="160">
        <v>2015</v>
      </c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8">
        <v>2021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>
        <v>2022</v>
      </c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>
        <v>2023</v>
      </c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</row>
    <row r="7" spans="1:16079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754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</row>
    <row r="8" spans="1:16079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23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</row>
    <row r="9" spans="1:16079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SU9" s="124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</row>
    <row r="10" spans="1:16079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131463.91789811244</v>
      </c>
      <c r="AE10" s="118">
        <v>12133.334705161964</v>
      </c>
      <c r="AF10" s="118">
        <v>7657.5373939619631</v>
      </c>
      <c r="AG10" s="118">
        <v>9631.9357595119636</v>
      </c>
      <c r="AH10" s="118">
        <v>14455.494780085297</v>
      </c>
      <c r="AI10" s="118">
        <v>8524.696734296871</v>
      </c>
      <c r="AJ10" s="118">
        <v>12584.559112723724</v>
      </c>
      <c r="AK10" s="118">
        <v>9631.7682634752964</v>
      </c>
      <c r="AL10" s="118">
        <v>9384.6952784952973</v>
      </c>
      <c r="AM10" s="118">
        <v>12865.075442215295</v>
      </c>
      <c r="AN10" s="118">
        <v>9666.1793413194064</v>
      </c>
      <c r="AO10" s="118">
        <v>9934.5066956994069</v>
      </c>
      <c r="AP10" s="118">
        <v>14994.13439116595</v>
      </c>
      <c r="AQ10" s="118">
        <v>151834.6407784</v>
      </c>
      <c r="AR10" s="118">
        <v>10332.34923673</v>
      </c>
      <c r="AS10" s="118">
        <v>8569.4682321399978</v>
      </c>
      <c r="AT10" s="118">
        <v>9581.0049967200011</v>
      </c>
      <c r="AU10" s="118">
        <v>22380.693642129998</v>
      </c>
      <c r="AV10" s="118">
        <v>9191.7023330599986</v>
      </c>
      <c r="AW10" s="118">
        <v>16102.072304738</v>
      </c>
      <c r="AX10" s="118">
        <v>10230.415394214167</v>
      </c>
      <c r="AY10" s="118">
        <v>10499.394520558166</v>
      </c>
      <c r="AZ10" s="118">
        <v>16083.375249965666</v>
      </c>
      <c r="BA10" s="118">
        <v>9667.4405631556674</v>
      </c>
      <c r="BB10" s="118">
        <v>10591.973363965008</v>
      </c>
      <c r="BC10" s="118">
        <v>18604.750941023311</v>
      </c>
      <c r="BD10" s="118">
        <v>165326.46512122147</v>
      </c>
      <c r="BE10" s="118">
        <v>11275.603195740003</v>
      </c>
      <c r="BF10" s="118">
        <v>9498.839490710001</v>
      </c>
      <c r="BG10" s="118">
        <v>10885.703009290002</v>
      </c>
      <c r="BH10" s="118">
        <v>20215.375510999995</v>
      </c>
      <c r="BI10" s="118">
        <v>10906.460658919998</v>
      </c>
      <c r="BJ10" s="118">
        <v>17580.028564999997</v>
      </c>
      <c r="BK10" s="118">
        <v>12301.854371860001</v>
      </c>
      <c r="BL10" s="118">
        <v>12030.053260453476</v>
      </c>
      <c r="BM10" s="118">
        <v>17090.544934142978</v>
      </c>
      <c r="BN10" s="118">
        <v>11965.110584894264</v>
      </c>
      <c r="BO10" s="118">
        <v>11836.851747019504</v>
      </c>
      <c r="BP10" s="118">
        <v>19740.039792191234</v>
      </c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25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</row>
    <row r="11" spans="1:16079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148350.42959924278</v>
      </c>
      <c r="AE11" s="118">
        <v>6548.7164174288055</v>
      </c>
      <c r="AF11" s="118">
        <v>8379.8417360010008</v>
      </c>
      <c r="AG11" s="118">
        <v>10974.955620158351</v>
      </c>
      <c r="AH11" s="118">
        <v>9397.4395157095787</v>
      </c>
      <c r="AI11" s="118">
        <v>12583.36504662798</v>
      </c>
      <c r="AJ11" s="118">
        <v>14128.193624198126</v>
      </c>
      <c r="AK11" s="118">
        <v>9996.5226423626555</v>
      </c>
      <c r="AL11" s="118">
        <v>10400.395492995845</v>
      </c>
      <c r="AM11" s="118">
        <v>11912.639523168276</v>
      </c>
      <c r="AN11" s="118">
        <v>10016.749573969781</v>
      </c>
      <c r="AO11" s="118">
        <v>19320.410500396178</v>
      </c>
      <c r="AP11" s="118">
        <v>24691.199906226197</v>
      </c>
      <c r="AQ11" s="118">
        <v>147451.46840349041</v>
      </c>
      <c r="AR11" s="118">
        <v>5406.0121705399906</v>
      </c>
      <c r="AS11" s="118">
        <v>8193.2935885226925</v>
      </c>
      <c r="AT11" s="118">
        <v>8088.2806311814857</v>
      </c>
      <c r="AU11" s="118">
        <v>9766.5981805339979</v>
      </c>
      <c r="AV11" s="118">
        <v>11614.564063182579</v>
      </c>
      <c r="AW11" s="118">
        <v>13023.130327913705</v>
      </c>
      <c r="AX11" s="118">
        <v>10212.275964895984</v>
      </c>
      <c r="AY11" s="118">
        <v>10494.569736696167</v>
      </c>
      <c r="AZ11" s="118">
        <v>12962.606541244197</v>
      </c>
      <c r="BA11" s="118">
        <v>10518.041809977713</v>
      </c>
      <c r="BB11" s="118">
        <v>14213.500273444453</v>
      </c>
      <c r="BC11" s="118">
        <v>32958.595115357421</v>
      </c>
      <c r="BD11" s="118">
        <v>176743.05666967898</v>
      </c>
      <c r="BE11" s="118">
        <v>7805.1607562110567</v>
      </c>
      <c r="BF11" s="118">
        <v>8618.4107077089739</v>
      </c>
      <c r="BG11" s="118">
        <v>17052.122370384073</v>
      </c>
      <c r="BH11" s="118">
        <v>9501.5445143176094</v>
      </c>
      <c r="BI11" s="118">
        <v>13272.327112835706</v>
      </c>
      <c r="BJ11" s="118">
        <v>17652.182089454014</v>
      </c>
      <c r="BK11" s="118">
        <v>11765.971161641917</v>
      </c>
      <c r="BL11" s="118">
        <v>11311.518876094786</v>
      </c>
      <c r="BM11" s="118">
        <v>12837.398739135346</v>
      </c>
      <c r="BN11" s="118">
        <v>10462.340909770961</v>
      </c>
      <c r="BO11" s="118">
        <v>18184.008610214474</v>
      </c>
      <c r="BP11" s="118">
        <v>38280.070821910027</v>
      </c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25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</row>
    <row r="12" spans="1:16079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-16886.511701130337</v>
      </c>
      <c r="AE12" s="119">
        <v>5584.6182877331585</v>
      </c>
      <c r="AF12" s="119">
        <v>-722.30434203903769</v>
      </c>
      <c r="AG12" s="119">
        <v>-1343.0198606463873</v>
      </c>
      <c r="AH12" s="119">
        <v>5058.0552643757183</v>
      </c>
      <c r="AI12" s="119">
        <v>-4058.6683123311086</v>
      </c>
      <c r="AJ12" s="119">
        <v>-1543.6345114744017</v>
      </c>
      <c r="AK12" s="119">
        <v>-364.75437888735905</v>
      </c>
      <c r="AL12" s="119">
        <v>-1015.7002145005481</v>
      </c>
      <c r="AM12" s="119">
        <v>952.43591904701861</v>
      </c>
      <c r="AN12" s="119">
        <v>-350.57023265037424</v>
      </c>
      <c r="AO12" s="119">
        <v>-9385.9038046967707</v>
      </c>
      <c r="AP12" s="119">
        <v>-9697.065515060247</v>
      </c>
      <c r="AQ12" s="119">
        <v>4383.1723749095981</v>
      </c>
      <c r="AR12" s="119">
        <v>4926.3370661900099</v>
      </c>
      <c r="AS12" s="119">
        <v>376.17464361730526</v>
      </c>
      <c r="AT12" s="119">
        <v>1492.7243655385155</v>
      </c>
      <c r="AU12" s="119">
        <v>12614.095461596</v>
      </c>
      <c r="AV12" s="119">
        <v>-2422.8617301225804</v>
      </c>
      <c r="AW12" s="119">
        <v>3078.9419768242951</v>
      </c>
      <c r="AX12" s="119">
        <v>18.139429318183829</v>
      </c>
      <c r="AY12" s="119">
        <v>4.8247838619990944</v>
      </c>
      <c r="AZ12" s="119">
        <v>3120.768708721469</v>
      </c>
      <c r="BA12" s="119">
        <v>-850.60124682204514</v>
      </c>
      <c r="BB12" s="119">
        <v>-3621.5269094794457</v>
      </c>
      <c r="BC12" s="119">
        <v>-14353.84417433411</v>
      </c>
      <c r="BD12" s="119">
        <v>-11416.591548457509</v>
      </c>
      <c r="BE12" s="119">
        <v>3470.4424395289461</v>
      </c>
      <c r="BF12" s="119">
        <v>880.42878300102711</v>
      </c>
      <c r="BG12" s="119">
        <v>-6166.4193610940711</v>
      </c>
      <c r="BH12" s="119">
        <v>10713.830996682385</v>
      </c>
      <c r="BI12" s="119">
        <v>-2365.8664539157089</v>
      </c>
      <c r="BJ12" s="119">
        <v>-72.153524454017315</v>
      </c>
      <c r="BK12" s="119">
        <v>535.88321021808406</v>
      </c>
      <c r="BL12" s="119">
        <v>718.53438435869066</v>
      </c>
      <c r="BM12" s="119">
        <v>4253.1461950076318</v>
      </c>
      <c r="BN12" s="119">
        <v>1502.7696751233034</v>
      </c>
      <c r="BO12" s="119">
        <v>-6347.1568631949704</v>
      </c>
      <c r="BP12" s="119">
        <v>-18540.031029718793</v>
      </c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26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</row>
    <row r="13" spans="1:16079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26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</row>
    <row r="14" spans="1:16079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27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</row>
    <row r="15" spans="1:16079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28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</row>
    <row r="16" spans="1:16079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28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</row>
    <row r="17" spans="1:16079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28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</row>
    <row r="18" spans="1:16079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28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</row>
    <row r="19" spans="1:16079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28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</row>
    <row r="20" spans="1:16079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28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</row>
    <row r="21" spans="1:16079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28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</row>
    <row r="22" spans="1:16079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28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</row>
    <row r="23" spans="1:16079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29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  <c r="WSX23" s="111"/>
      <c r="WSY23" s="111"/>
      <c r="WSZ23" s="111"/>
      <c r="WTA23" s="111"/>
      <c r="WTB23" s="111"/>
      <c r="WTC23" s="111"/>
      <c r="WTD23" s="111"/>
      <c r="WTE23" s="111"/>
      <c r="WTF23" s="111"/>
      <c r="WTG23" s="111"/>
      <c r="WTH23" s="111"/>
      <c r="WTI23" s="111"/>
      <c r="WTJ23" s="111"/>
      <c r="WTK23" s="111"/>
    </row>
    <row r="24" spans="1:16079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29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  <c r="WSX24" s="111"/>
      <c r="WSY24" s="111"/>
      <c r="WSZ24" s="111"/>
      <c r="WTA24" s="111"/>
      <c r="WTB24" s="111"/>
      <c r="WTC24" s="111"/>
      <c r="WTD24" s="111"/>
      <c r="WTE24" s="111"/>
      <c r="WTF24" s="111"/>
      <c r="WTG24" s="111"/>
      <c r="WTH24" s="111"/>
      <c r="WTI24" s="111"/>
      <c r="WTJ24" s="111"/>
      <c r="WTK24" s="111"/>
    </row>
    <row r="25" spans="1:16079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26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  <c r="WSX25" s="94"/>
      <c r="WSY25" s="94"/>
      <c r="WSZ25" s="94"/>
      <c r="WTA25" s="94"/>
      <c r="WTB25" s="94"/>
      <c r="WTC25" s="94"/>
      <c r="WTD25" s="94"/>
      <c r="WTE25" s="94"/>
      <c r="WTF25" s="94"/>
      <c r="WTG25" s="94"/>
      <c r="WTH25" s="94"/>
      <c r="WTI25" s="94"/>
      <c r="WTJ25" s="94"/>
      <c r="WTK25" s="94"/>
    </row>
    <row r="26" spans="1:16079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27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</row>
  </sheetData>
  <mergeCells count="9">
    <mergeCell ref="AD3:BP3"/>
    <mergeCell ref="AD2:BP2"/>
    <mergeCell ref="BD6:BP6"/>
    <mergeCell ref="A5:B6"/>
    <mergeCell ref="E6:P6"/>
    <mergeCell ref="R6:AC6"/>
    <mergeCell ref="AD6:AP6"/>
    <mergeCell ref="AD4:BP5"/>
    <mergeCell ref="AQ6:B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Q89"/>
  <sheetViews>
    <sheetView showGridLines="0" zoomScale="85" zoomScaleNormal="85" workbookViewId="0">
      <pane xSplit="4" ySplit="7" topLeftCell="BJ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BQ8" sqref="BQ8"/>
    </sheetView>
  </sheetViews>
  <sheetFormatPr baseColWidth="10" defaultRowHeight="14.5"/>
  <cols>
    <col min="3" max="3" width="74.54296875" customWidth="1"/>
    <col min="4" max="4" width="6.1796875" customWidth="1"/>
    <col min="5" max="28" width="11.453125" style="52" hidden="1" customWidth="1"/>
    <col min="29" max="30" width="0" style="52" hidden="1" customWidth="1"/>
  </cols>
  <sheetData>
    <row r="1" spans="2:69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69" ht="15.5">
      <c r="B2" s="53" t="s">
        <v>28</v>
      </c>
      <c r="C2" s="54"/>
      <c r="D2" s="29"/>
      <c r="E2" s="154" t="str">
        <f>+Indice!H25</f>
        <v>Gobierno Central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</row>
    <row r="3" spans="2:69" ht="15.5">
      <c r="B3" s="53" t="s">
        <v>113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</row>
    <row r="4" spans="2:69" ht="15" customHeight="1">
      <c r="B4" s="19"/>
      <c r="C4" s="20"/>
      <c r="D4" s="21"/>
      <c r="E4" s="161" t="s">
        <v>428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</row>
    <row r="5" spans="2:69" ht="15" customHeight="1">
      <c r="B5" s="59" t="s">
        <v>114</v>
      </c>
      <c r="C5" s="60"/>
      <c r="D5" s="22"/>
      <c r="E5" s="163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</row>
    <row r="6" spans="2:69" ht="14.5" customHeight="1">
      <c r="B6" s="59"/>
      <c r="C6" s="60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0">
        <v>2015</v>
      </c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71">
        <v>2021</v>
      </c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3"/>
      <c r="AR6" s="171">
        <v>2022</v>
      </c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3"/>
      <c r="BE6" s="171">
        <v>2023</v>
      </c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3"/>
    </row>
    <row r="7" spans="2:69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131463.91789811244</v>
      </c>
      <c r="AF8" s="65">
        <v>12133.334705161964</v>
      </c>
      <c r="AG8" s="65">
        <v>7657.5373939619631</v>
      </c>
      <c r="AH8" s="65">
        <v>9631.9357595119636</v>
      </c>
      <c r="AI8" s="65">
        <v>14455.494780085297</v>
      </c>
      <c r="AJ8" s="65">
        <v>8524.696734296871</v>
      </c>
      <c r="AK8" s="65">
        <v>12584.559112723724</v>
      </c>
      <c r="AL8" s="65">
        <v>9631.7682634752964</v>
      </c>
      <c r="AM8" s="65">
        <v>9384.6952784952973</v>
      </c>
      <c r="AN8" s="65">
        <v>12865.075442215295</v>
      </c>
      <c r="AO8" s="65">
        <v>9666.1793413194064</v>
      </c>
      <c r="AP8" s="65">
        <v>9934.5066956994069</v>
      </c>
      <c r="AQ8" s="65">
        <v>14994.13439116595</v>
      </c>
      <c r="AR8" s="65">
        <v>151834.6407784</v>
      </c>
      <c r="AS8" s="65">
        <v>10332.34923673</v>
      </c>
      <c r="AT8" s="65">
        <v>8569.4682321399978</v>
      </c>
      <c r="AU8" s="65">
        <v>9581.0049967200011</v>
      </c>
      <c r="AV8" s="65">
        <v>22380.693642129998</v>
      </c>
      <c r="AW8" s="65">
        <v>9191.7023330599986</v>
      </c>
      <c r="AX8" s="65">
        <v>16102.072304738</v>
      </c>
      <c r="AY8" s="65">
        <v>10230.415394214167</v>
      </c>
      <c r="AZ8" s="65">
        <v>10499.394520558166</v>
      </c>
      <c r="BA8" s="65">
        <v>16083.375249965666</v>
      </c>
      <c r="BB8" s="65">
        <v>9667.4405631556674</v>
      </c>
      <c r="BC8" s="65">
        <v>10591.973363965008</v>
      </c>
      <c r="BD8" s="65">
        <v>18604.750941023311</v>
      </c>
      <c r="BE8" s="65">
        <v>165326.46512122147</v>
      </c>
      <c r="BF8" s="65">
        <v>11275.603195740003</v>
      </c>
      <c r="BG8" s="65">
        <v>9498.839490710001</v>
      </c>
      <c r="BH8" s="65">
        <v>10885.703009290002</v>
      </c>
      <c r="BI8" s="65">
        <v>20215.375510999995</v>
      </c>
      <c r="BJ8" s="65">
        <v>10906.460658919998</v>
      </c>
      <c r="BK8" s="65">
        <v>17580.028564999997</v>
      </c>
      <c r="BL8" s="65">
        <v>12301.854371860001</v>
      </c>
      <c r="BM8" s="65">
        <v>12030.053260453476</v>
      </c>
      <c r="BN8" s="65">
        <v>17090.544934142978</v>
      </c>
      <c r="BO8" s="65">
        <v>11965.110584894264</v>
      </c>
      <c r="BP8" s="65">
        <v>11836.851747019504</v>
      </c>
      <c r="BQ8" s="65">
        <v>19740.039792191234</v>
      </c>
    </row>
    <row r="9" spans="2:69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119199.91728584</v>
      </c>
      <c r="AF9" s="66">
        <v>11034.76398741</v>
      </c>
      <c r="AG9" s="66">
        <v>6958.6295314399995</v>
      </c>
      <c r="AH9" s="66">
        <v>7705.5888859999995</v>
      </c>
      <c r="AI9" s="66">
        <v>13845.17509291</v>
      </c>
      <c r="AJ9" s="66">
        <v>7846.5847808299995</v>
      </c>
      <c r="AK9" s="66">
        <v>11460.84537879</v>
      </c>
      <c r="AL9" s="66">
        <v>8547.1092579199994</v>
      </c>
      <c r="AM9" s="66">
        <v>8744.6677398600004</v>
      </c>
      <c r="AN9" s="66">
        <v>11912.594086429999</v>
      </c>
      <c r="AO9" s="66">
        <v>9035.3408257299998</v>
      </c>
      <c r="AP9" s="66">
        <v>9255.7062266100002</v>
      </c>
      <c r="AQ9" s="66">
        <v>12852.911491909997</v>
      </c>
      <c r="AR9" s="66">
        <v>138572.30576159002</v>
      </c>
      <c r="AS9" s="66">
        <v>9105.6020044500001</v>
      </c>
      <c r="AT9" s="66">
        <v>7823.7824391099994</v>
      </c>
      <c r="AU9" s="66">
        <v>8669.7965910600014</v>
      </c>
      <c r="AV9" s="66">
        <v>21546.10992381</v>
      </c>
      <c r="AW9" s="66">
        <v>8404.7797832899996</v>
      </c>
      <c r="AX9" s="66">
        <v>14843.21242299</v>
      </c>
      <c r="AY9" s="66">
        <v>8909.791388640002</v>
      </c>
      <c r="AZ9" s="66">
        <v>9665.0645110400019</v>
      </c>
      <c r="BA9" s="66">
        <v>14840.218853049999</v>
      </c>
      <c r="BB9" s="66">
        <v>9002.1457897299988</v>
      </c>
      <c r="BC9" s="66">
        <v>9315.1242946699986</v>
      </c>
      <c r="BD9" s="66">
        <v>16446.67775975</v>
      </c>
      <c r="BE9" s="66">
        <v>150226.35667942002</v>
      </c>
      <c r="BF9" s="66">
        <v>9982.031348880002</v>
      </c>
      <c r="BG9" s="66">
        <v>8641.0133758000011</v>
      </c>
      <c r="BH9" s="66">
        <v>9700.1793554000014</v>
      </c>
      <c r="BI9" s="66">
        <v>19429.280979669998</v>
      </c>
      <c r="BJ9" s="66">
        <v>9917.9996354899977</v>
      </c>
      <c r="BK9" s="66">
        <v>16065.938685299996</v>
      </c>
      <c r="BL9" s="66">
        <v>10708.333122660002</v>
      </c>
      <c r="BM9" s="66">
        <v>11023.38950619</v>
      </c>
      <c r="BN9" s="66">
        <v>15935.74707189</v>
      </c>
      <c r="BO9" s="66">
        <v>10884.53921397</v>
      </c>
      <c r="BP9" s="66">
        <v>10762.335172560001</v>
      </c>
      <c r="BQ9" s="66">
        <v>17175.569211610004</v>
      </c>
    </row>
    <row r="10" spans="2:69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35200.908851380002</v>
      </c>
      <c r="AF10" s="56">
        <v>4178.55916187</v>
      </c>
      <c r="AG10" s="56">
        <v>1095.9124052299999</v>
      </c>
      <c r="AH10" s="56">
        <v>1369.37467935</v>
      </c>
      <c r="AI10" s="56">
        <v>6867.306093780001</v>
      </c>
      <c r="AJ10" s="56">
        <v>1289.7820209699998</v>
      </c>
      <c r="AK10" s="56">
        <v>4697.2623040199996</v>
      </c>
      <c r="AL10" s="56">
        <v>1352.52536422</v>
      </c>
      <c r="AM10" s="56">
        <v>1451.7687551399999</v>
      </c>
      <c r="AN10" s="56">
        <v>4642.5481737799992</v>
      </c>
      <c r="AO10" s="56">
        <v>1703.8720577700003</v>
      </c>
      <c r="AP10" s="56">
        <v>1452.4515366800001</v>
      </c>
      <c r="AQ10" s="56">
        <v>5099.5462985699996</v>
      </c>
      <c r="AR10" s="56">
        <v>48277.684981300001</v>
      </c>
      <c r="AS10" s="56">
        <v>1644.3636646800003</v>
      </c>
      <c r="AT10" s="56">
        <v>1264.0070150699999</v>
      </c>
      <c r="AU10" s="56">
        <v>1428.3376351900001</v>
      </c>
      <c r="AV10" s="56">
        <v>14054.55086567</v>
      </c>
      <c r="AW10" s="56">
        <v>1815.8381244200004</v>
      </c>
      <c r="AX10" s="56">
        <v>7488.2098293399986</v>
      </c>
      <c r="AY10" s="56">
        <v>1506.9221369899999</v>
      </c>
      <c r="AZ10" s="56">
        <v>1659.7165718799999</v>
      </c>
      <c r="BA10" s="56">
        <v>6996.2929319000004</v>
      </c>
      <c r="BB10" s="56">
        <v>1390.33196548</v>
      </c>
      <c r="BC10" s="56">
        <v>1534.5172732999999</v>
      </c>
      <c r="BD10" s="56">
        <v>7494.5969673799991</v>
      </c>
      <c r="BE10" s="56">
        <v>48385.675606549994</v>
      </c>
      <c r="BF10" s="56">
        <v>2017.5969655599999</v>
      </c>
      <c r="BG10" s="56">
        <v>1298.2606234</v>
      </c>
      <c r="BH10" s="56">
        <v>1553.8019186500001</v>
      </c>
      <c r="BI10" s="56">
        <v>11508.628806559998</v>
      </c>
      <c r="BJ10" s="56">
        <v>1811.8426053099997</v>
      </c>
      <c r="BK10" s="56">
        <v>7805.6745388799982</v>
      </c>
      <c r="BL10" s="56">
        <v>1704.5521735000002</v>
      </c>
      <c r="BM10" s="56">
        <v>1900.2054585999999</v>
      </c>
      <c r="BN10" s="56">
        <v>7161.0264132599996</v>
      </c>
      <c r="BO10" s="56">
        <v>2049.7109723200001</v>
      </c>
      <c r="BP10" s="56">
        <v>1679.8355974699998</v>
      </c>
      <c r="BQ10" s="56">
        <v>7894.5395330399997</v>
      </c>
    </row>
    <row r="11" spans="2:69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14574.146363309999</v>
      </c>
      <c r="AF11" s="56">
        <v>1778.8358554360002</v>
      </c>
      <c r="AG11" s="56">
        <v>632.94508903600001</v>
      </c>
      <c r="AH11" s="56">
        <v>752.12314847200003</v>
      </c>
      <c r="AI11" s="56">
        <v>1198.0882895459999</v>
      </c>
      <c r="AJ11" s="56">
        <v>745.50264100799996</v>
      </c>
      <c r="AK11" s="56">
        <v>1948.0931795480001</v>
      </c>
      <c r="AL11" s="56">
        <v>814.25298608799994</v>
      </c>
      <c r="AM11" s="56">
        <v>872.33686268799988</v>
      </c>
      <c r="AN11" s="56">
        <v>1954.4116857939998</v>
      </c>
      <c r="AO11" s="56">
        <v>966.21132209200005</v>
      </c>
      <c r="AP11" s="56">
        <v>858.28872140200008</v>
      </c>
      <c r="AQ11" s="56">
        <v>2053.0565821999999</v>
      </c>
      <c r="AR11" s="56">
        <v>17491.502588727999</v>
      </c>
      <c r="AS11" s="56">
        <v>973.21027779600013</v>
      </c>
      <c r="AT11" s="56">
        <v>734.80508427599989</v>
      </c>
      <c r="AU11" s="56">
        <v>860.43893376400001</v>
      </c>
      <c r="AV11" s="56">
        <v>1659.588056564</v>
      </c>
      <c r="AW11" s="56">
        <v>991.12774795600023</v>
      </c>
      <c r="AX11" s="56">
        <v>2927.1366006319995</v>
      </c>
      <c r="AY11" s="56">
        <v>906.92481989599992</v>
      </c>
      <c r="AZ11" s="56">
        <v>930.08896048799988</v>
      </c>
      <c r="BA11" s="56">
        <v>2782.2119543200006</v>
      </c>
      <c r="BB11" s="56">
        <v>874.6538350080001</v>
      </c>
      <c r="BC11" s="56">
        <v>936.96704279599999</v>
      </c>
      <c r="BD11" s="56">
        <v>2914.3492752319999</v>
      </c>
      <c r="BE11" s="56">
        <v>18582.585016326</v>
      </c>
      <c r="BF11" s="56">
        <v>1153.5135484520001</v>
      </c>
      <c r="BG11" s="56">
        <v>781.01290740200011</v>
      </c>
      <c r="BH11" s="56">
        <v>933.83435444999998</v>
      </c>
      <c r="BI11" s="56">
        <v>1554.985704294</v>
      </c>
      <c r="BJ11" s="56">
        <v>1118.7097331059999</v>
      </c>
      <c r="BK11" s="56">
        <v>2934.8090506079998</v>
      </c>
      <c r="BL11" s="56">
        <v>1031.1003759360001</v>
      </c>
      <c r="BM11" s="56">
        <v>1008.659595384</v>
      </c>
      <c r="BN11" s="56">
        <v>2859.0927986639999</v>
      </c>
      <c r="BO11" s="56">
        <v>1123.724856438</v>
      </c>
      <c r="BP11" s="56">
        <v>991.254212618</v>
      </c>
      <c r="BQ11" s="56">
        <v>3091.8878789740002</v>
      </c>
    </row>
    <row r="12" spans="2:69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20626.762488069999</v>
      </c>
      <c r="AF12" s="56">
        <v>2399.7233064340003</v>
      </c>
      <c r="AG12" s="56">
        <v>462.96731619399986</v>
      </c>
      <c r="AH12" s="56">
        <v>617.25153087800004</v>
      </c>
      <c r="AI12" s="56">
        <v>5669.2178042340011</v>
      </c>
      <c r="AJ12" s="56">
        <v>544.27937996200001</v>
      </c>
      <c r="AK12" s="56">
        <v>2749.169124472</v>
      </c>
      <c r="AL12" s="56">
        <v>538.27237813199997</v>
      </c>
      <c r="AM12" s="56">
        <v>579.43189245199994</v>
      </c>
      <c r="AN12" s="56">
        <v>2688.1364879859993</v>
      </c>
      <c r="AO12" s="56">
        <v>737.66073567800026</v>
      </c>
      <c r="AP12" s="56">
        <v>594.16281527799993</v>
      </c>
      <c r="AQ12" s="56">
        <v>3046.4897163699998</v>
      </c>
      <c r="AR12" s="56">
        <v>30786.182392571995</v>
      </c>
      <c r="AS12" s="56">
        <v>671.15338688400016</v>
      </c>
      <c r="AT12" s="56">
        <v>529.20193079399996</v>
      </c>
      <c r="AU12" s="56">
        <v>567.898701426</v>
      </c>
      <c r="AV12" s="56">
        <v>12394.962809106</v>
      </c>
      <c r="AW12" s="56">
        <v>824.71037646400009</v>
      </c>
      <c r="AX12" s="56">
        <v>4561.0732287079991</v>
      </c>
      <c r="AY12" s="56">
        <v>599.99731709399998</v>
      </c>
      <c r="AZ12" s="56">
        <v>729.62761139200006</v>
      </c>
      <c r="BA12" s="56">
        <v>4214.0809775799999</v>
      </c>
      <c r="BB12" s="56">
        <v>515.67813047199991</v>
      </c>
      <c r="BC12" s="56">
        <v>597.55023050399996</v>
      </c>
      <c r="BD12" s="56">
        <v>4580.2476921479993</v>
      </c>
      <c r="BE12" s="56">
        <v>29803.090590223997</v>
      </c>
      <c r="BF12" s="56">
        <v>864.08341710799982</v>
      </c>
      <c r="BG12" s="56">
        <v>517.24771599799988</v>
      </c>
      <c r="BH12" s="56">
        <v>619.96756419999997</v>
      </c>
      <c r="BI12" s="56">
        <v>9953.6431022659981</v>
      </c>
      <c r="BJ12" s="56">
        <v>693.13287220399991</v>
      </c>
      <c r="BK12" s="56">
        <v>4870.8654882719984</v>
      </c>
      <c r="BL12" s="56">
        <v>673.451797564</v>
      </c>
      <c r="BM12" s="56">
        <v>891.54586321599982</v>
      </c>
      <c r="BN12" s="56">
        <v>4301.9336145959996</v>
      </c>
      <c r="BO12" s="56">
        <v>925.98611588199992</v>
      </c>
      <c r="BP12" s="56">
        <v>688.58138485199993</v>
      </c>
      <c r="BQ12" s="56">
        <v>4802.6516540659995</v>
      </c>
    </row>
    <row r="13" spans="2:69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</row>
    <row r="14" spans="2:69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841.23002300000019</v>
      </c>
      <c r="AF14" s="66">
        <v>117.21515785</v>
      </c>
      <c r="AG14" s="66">
        <v>0</v>
      </c>
      <c r="AH14" s="66">
        <v>79.46149312999998</v>
      </c>
      <c r="AI14" s="66">
        <v>82.588666190000026</v>
      </c>
      <c r="AJ14" s="66">
        <v>82.257935779999983</v>
      </c>
      <c r="AK14" s="66">
        <v>0</v>
      </c>
      <c r="AL14" s="66">
        <v>126.03993748000005</v>
      </c>
      <c r="AM14" s="66">
        <v>0</v>
      </c>
      <c r="AN14" s="66">
        <v>82.283309370000097</v>
      </c>
      <c r="AO14" s="66">
        <v>85.041746799999942</v>
      </c>
      <c r="AP14" s="66">
        <v>96.790505339999982</v>
      </c>
      <c r="AQ14" s="66">
        <v>89.55127106000009</v>
      </c>
      <c r="AR14" s="66">
        <v>1053.2731961300001</v>
      </c>
      <c r="AS14" s="66">
        <v>129.90244899000001</v>
      </c>
      <c r="AT14" s="66">
        <v>0</v>
      </c>
      <c r="AU14" s="66">
        <v>0</v>
      </c>
      <c r="AV14" s="66">
        <v>95.691992730000038</v>
      </c>
      <c r="AW14" s="66">
        <v>98.426049739999996</v>
      </c>
      <c r="AX14" s="66">
        <v>92.413844359999985</v>
      </c>
      <c r="AY14" s="66">
        <v>129.74122850000003</v>
      </c>
      <c r="AZ14" s="66">
        <v>94.255358319999914</v>
      </c>
      <c r="BA14" s="66">
        <v>96.041396910000003</v>
      </c>
      <c r="BB14" s="66">
        <v>87.604638330000057</v>
      </c>
      <c r="BC14" s="66">
        <v>112.75260134999996</v>
      </c>
      <c r="BD14" s="66">
        <v>116.4436369</v>
      </c>
      <c r="BE14" s="66">
        <v>1362.7502259100002</v>
      </c>
      <c r="BF14" s="66">
        <v>141.14585274000001</v>
      </c>
      <c r="BG14" s="66">
        <v>95.869622409999977</v>
      </c>
      <c r="BH14" s="66">
        <v>99.309049080000023</v>
      </c>
      <c r="BI14" s="66">
        <v>106.71981125999997</v>
      </c>
      <c r="BJ14" s="66">
        <v>102.58430461</v>
      </c>
      <c r="BK14" s="66">
        <v>113.28702909000003</v>
      </c>
      <c r="BL14" s="66">
        <v>164.36355509999999</v>
      </c>
      <c r="BM14" s="66">
        <v>107.08475042999999</v>
      </c>
      <c r="BN14" s="66">
        <v>105.00771822000002</v>
      </c>
      <c r="BO14" s="66">
        <v>112.40777202999993</v>
      </c>
      <c r="BP14" s="66">
        <v>111.18691983000008</v>
      </c>
      <c r="BQ14" s="66">
        <v>103.78384111000014</v>
      </c>
    </row>
    <row r="15" spans="2:69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1054.6674864500001</v>
      </c>
      <c r="AF15" s="56">
        <v>32.92131028</v>
      </c>
      <c r="AG15" s="56">
        <v>42.730659550000006</v>
      </c>
      <c r="AH15" s="56">
        <v>68.373760940000011</v>
      </c>
      <c r="AI15" s="56">
        <v>437.48333012000001</v>
      </c>
      <c r="AJ15" s="56">
        <v>65.848111849999995</v>
      </c>
      <c r="AK15" s="56">
        <v>54.275802929999998</v>
      </c>
      <c r="AL15" s="56">
        <v>50.710944140000002</v>
      </c>
      <c r="AM15" s="56">
        <v>57.456767710000001</v>
      </c>
      <c r="AN15" s="56">
        <v>53.779848999999999</v>
      </c>
      <c r="AO15" s="56">
        <v>45.156547570000001</v>
      </c>
      <c r="AP15" s="56">
        <v>79.898482119999997</v>
      </c>
      <c r="AQ15" s="56">
        <v>66.031920240000005</v>
      </c>
      <c r="AR15" s="56">
        <v>1158.9476589499998</v>
      </c>
      <c r="AS15" s="56">
        <v>46.997245139999997</v>
      </c>
      <c r="AT15" s="56">
        <v>56.284825960000006</v>
      </c>
      <c r="AU15" s="56">
        <v>84.773254820000005</v>
      </c>
      <c r="AV15" s="56">
        <v>397.79642011999999</v>
      </c>
      <c r="AW15" s="56">
        <v>65.008266679999991</v>
      </c>
      <c r="AX15" s="56">
        <v>63.974956120000002</v>
      </c>
      <c r="AY15" s="56">
        <v>62.960931639999998</v>
      </c>
      <c r="AZ15" s="56">
        <v>66.206956089999991</v>
      </c>
      <c r="BA15" s="56">
        <v>72.011206369999996</v>
      </c>
      <c r="BB15" s="56">
        <v>51.648630159999996</v>
      </c>
      <c r="BC15" s="56">
        <v>100.56361227000001</v>
      </c>
      <c r="BD15" s="56">
        <v>90.721353579999999</v>
      </c>
      <c r="BE15" s="56">
        <v>1339.3704505599999</v>
      </c>
      <c r="BF15" s="56">
        <v>64.847358999999997</v>
      </c>
      <c r="BG15" s="56">
        <v>65.204460409999996</v>
      </c>
      <c r="BH15" s="56">
        <v>101.55921684</v>
      </c>
      <c r="BI15" s="56">
        <v>376.74076186000002</v>
      </c>
      <c r="BJ15" s="56">
        <v>95.99369028000001</v>
      </c>
      <c r="BK15" s="56">
        <v>88.660546400000015</v>
      </c>
      <c r="BL15" s="56">
        <v>95.049231259999999</v>
      </c>
      <c r="BM15" s="56">
        <v>89.417757359999996</v>
      </c>
      <c r="BN15" s="56">
        <v>81.988298849999993</v>
      </c>
      <c r="BO15" s="56">
        <v>84.503472600000009</v>
      </c>
      <c r="BP15" s="56">
        <v>90.645205849999996</v>
      </c>
      <c r="BQ15" s="56">
        <v>104.76044985</v>
      </c>
    </row>
    <row r="16" spans="2:69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</row>
    <row r="17" spans="2:69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469.08807196999993</v>
      </c>
      <c r="AF17" s="56">
        <v>2.1095636500000001</v>
      </c>
      <c r="AG17" s="56">
        <v>2.2354147799999997</v>
      </c>
      <c r="AH17" s="56">
        <v>18.168904019999999</v>
      </c>
      <c r="AI17" s="56">
        <v>393.32133342999998</v>
      </c>
      <c r="AJ17" s="56">
        <v>21.366979449999999</v>
      </c>
      <c r="AK17" s="56">
        <v>5.4383218800000002</v>
      </c>
      <c r="AL17" s="56">
        <v>4.6932786100000001</v>
      </c>
      <c r="AM17" s="56">
        <v>4.2084141900000001</v>
      </c>
      <c r="AN17" s="56">
        <v>2.9494045499999997</v>
      </c>
      <c r="AO17" s="56">
        <v>1.6299987300000001</v>
      </c>
      <c r="AP17" s="56">
        <v>6.0618285700000003</v>
      </c>
      <c r="AQ17" s="56">
        <v>6.9046301100000003</v>
      </c>
      <c r="AR17" s="56">
        <v>438.59745278999998</v>
      </c>
      <c r="AS17" s="56">
        <v>4.8415600899999998</v>
      </c>
      <c r="AT17" s="56">
        <v>5.40223633</v>
      </c>
      <c r="AU17" s="56">
        <v>19.218586100000003</v>
      </c>
      <c r="AV17" s="56">
        <v>348.37392202000001</v>
      </c>
      <c r="AW17" s="56">
        <v>9.3532021699999994</v>
      </c>
      <c r="AX17" s="56">
        <v>4.7653773399999997</v>
      </c>
      <c r="AY17" s="56">
        <v>2.2937472000000003</v>
      </c>
      <c r="AZ17" s="56">
        <v>4.5939325799999997</v>
      </c>
      <c r="BA17" s="56">
        <v>2.9766898999999998</v>
      </c>
      <c r="BB17" s="56">
        <v>2.1485671499999999</v>
      </c>
      <c r="BC17" s="56">
        <v>24.350917239999998</v>
      </c>
      <c r="BD17" s="56">
        <v>10.278714669999999</v>
      </c>
      <c r="BE17" s="56">
        <v>428.89624440000006</v>
      </c>
      <c r="BF17" s="56">
        <v>10.47411226</v>
      </c>
      <c r="BG17" s="56">
        <v>6.9245787199999995</v>
      </c>
      <c r="BH17" s="56">
        <v>21.602499050000002</v>
      </c>
      <c r="BI17" s="56">
        <v>315.41496147000004</v>
      </c>
      <c r="BJ17" s="56">
        <v>13.34529191</v>
      </c>
      <c r="BK17" s="56">
        <v>11.843577230000001</v>
      </c>
      <c r="BL17" s="56">
        <v>15.78664912</v>
      </c>
      <c r="BM17" s="56">
        <v>5.2215736000000001</v>
      </c>
      <c r="BN17" s="56">
        <v>4.9785113900000004</v>
      </c>
      <c r="BO17" s="56">
        <v>5.6177954200000002</v>
      </c>
      <c r="BP17" s="56">
        <v>5.93520307</v>
      </c>
      <c r="BQ17" s="56">
        <v>11.75149116</v>
      </c>
    </row>
    <row r="18" spans="2:69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585.57941448000008</v>
      </c>
      <c r="AF18" s="56">
        <v>30.811746629999998</v>
      </c>
      <c r="AG18" s="56">
        <v>40.495244770000006</v>
      </c>
      <c r="AH18" s="56">
        <v>50.204856920000005</v>
      </c>
      <c r="AI18" s="56">
        <v>44.161996689999995</v>
      </c>
      <c r="AJ18" s="56">
        <v>44.4811324</v>
      </c>
      <c r="AK18" s="56">
        <v>48.837481049999994</v>
      </c>
      <c r="AL18" s="56">
        <v>46.017665530000002</v>
      </c>
      <c r="AM18" s="56">
        <v>53.248353520000002</v>
      </c>
      <c r="AN18" s="56">
        <v>50.830444450000002</v>
      </c>
      <c r="AO18" s="56">
        <v>43.526548840000004</v>
      </c>
      <c r="AP18" s="56">
        <v>73.836653549999994</v>
      </c>
      <c r="AQ18" s="56">
        <v>59.127290130000006</v>
      </c>
      <c r="AR18" s="56">
        <v>720.35020615999997</v>
      </c>
      <c r="AS18" s="56">
        <v>42.155685049999995</v>
      </c>
      <c r="AT18" s="56">
        <v>50.882589630000005</v>
      </c>
      <c r="AU18" s="56">
        <v>65.554668719999995</v>
      </c>
      <c r="AV18" s="56">
        <v>49.422498099999999</v>
      </c>
      <c r="AW18" s="56">
        <v>55.655064509999995</v>
      </c>
      <c r="AX18" s="56">
        <v>59.209578780000001</v>
      </c>
      <c r="AY18" s="56">
        <v>60.66718444</v>
      </c>
      <c r="AZ18" s="56">
        <v>61.613023509999998</v>
      </c>
      <c r="BA18" s="56">
        <v>69.03451647</v>
      </c>
      <c r="BB18" s="56">
        <v>49.500063009999998</v>
      </c>
      <c r="BC18" s="56">
        <v>76.212695030000006</v>
      </c>
      <c r="BD18" s="56">
        <v>80.442638909999999</v>
      </c>
      <c r="BE18" s="56">
        <v>910.47420615999988</v>
      </c>
      <c r="BF18" s="56">
        <v>54.373246739999999</v>
      </c>
      <c r="BG18" s="56">
        <v>58.279881689999996</v>
      </c>
      <c r="BH18" s="56">
        <v>79.956717789999999</v>
      </c>
      <c r="BI18" s="56">
        <v>61.325800389999998</v>
      </c>
      <c r="BJ18" s="56">
        <v>82.64839837000001</v>
      </c>
      <c r="BK18" s="56">
        <v>76.816969170000007</v>
      </c>
      <c r="BL18" s="56">
        <v>79.262582140000006</v>
      </c>
      <c r="BM18" s="56">
        <v>84.196183759999997</v>
      </c>
      <c r="BN18" s="56">
        <v>77.009787459999998</v>
      </c>
      <c r="BO18" s="56">
        <v>78.885677180000002</v>
      </c>
      <c r="BP18" s="56">
        <v>84.710002779999996</v>
      </c>
      <c r="BQ18" s="56">
        <v>93.00895869</v>
      </c>
    </row>
    <row r="19" spans="2:69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</row>
    <row r="20" spans="2:69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</row>
    <row r="21" spans="2:69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76815.321022599994</v>
      </c>
      <c r="AF21" s="56">
        <v>6367.5165785200006</v>
      </c>
      <c r="AG21" s="56">
        <v>5485.9412117499996</v>
      </c>
      <c r="AH21" s="56">
        <v>5761.9414974499996</v>
      </c>
      <c r="AI21" s="56">
        <v>6088.3414492899992</v>
      </c>
      <c r="AJ21" s="56">
        <v>6006.1807966100005</v>
      </c>
      <c r="AK21" s="56">
        <v>6250.3901666300007</v>
      </c>
      <c r="AL21" s="56">
        <v>6559.2143970399993</v>
      </c>
      <c r="AM21" s="56">
        <v>6775.4131013100005</v>
      </c>
      <c r="AN21" s="56">
        <v>6659.208090090001</v>
      </c>
      <c r="AO21" s="56">
        <v>6718.2458624699993</v>
      </c>
      <c r="AP21" s="56">
        <v>7074.1810371399997</v>
      </c>
      <c r="AQ21" s="56">
        <v>7068.7468342999991</v>
      </c>
      <c r="AR21" s="56">
        <v>81581.73986093</v>
      </c>
      <c r="AS21" s="56">
        <v>6867.2832134999999</v>
      </c>
      <c r="AT21" s="56">
        <v>6096.0592458699994</v>
      </c>
      <c r="AU21" s="56">
        <v>6654.250936370001</v>
      </c>
      <c r="AV21" s="56">
        <v>6495.309852209999</v>
      </c>
      <c r="AW21" s="56">
        <v>5991.8562584099991</v>
      </c>
      <c r="AX21" s="56">
        <v>6674.9298886600009</v>
      </c>
      <c r="AY21" s="56">
        <v>6741.5591833300005</v>
      </c>
      <c r="AZ21" s="56">
        <v>7241.9320348900001</v>
      </c>
      <c r="BA21" s="56">
        <v>7084.2074323699999</v>
      </c>
      <c r="BB21" s="56">
        <v>6832.93853709</v>
      </c>
      <c r="BC21" s="56">
        <v>6906.6864325200004</v>
      </c>
      <c r="BD21" s="56">
        <v>7994.7268457099999</v>
      </c>
      <c r="BE21" s="56">
        <v>91648.265217100008</v>
      </c>
      <c r="BF21" s="56">
        <v>7268.0048112800005</v>
      </c>
      <c r="BG21" s="56">
        <v>6713.2338702100005</v>
      </c>
      <c r="BH21" s="56">
        <v>7353.1582808399999</v>
      </c>
      <c r="BI21" s="56">
        <v>6977.4361356099998</v>
      </c>
      <c r="BJ21" s="56">
        <v>7339.9667684199994</v>
      </c>
      <c r="BK21" s="56">
        <v>7438.4874726399994</v>
      </c>
      <c r="BL21" s="56">
        <v>8111.4681404100002</v>
      </c>
      <c r="BM21" s="56">
        <v>8206.5526595400006</v>
      </c>
      <c r="BN21" s="56">
        <v>7931.1812623400001</v>
      </c>
      <c r="BO21" s="56">
        <v>7916.54796446</v>
      </c>
      <c r="BP21" s="56">
        <v>8116.2943112000003</v>
      </c>
      <c r="BQ21" s="56">
        <v>8275.9335401500011</v>
      </c>
    </row>
    <row r="22" spans="2:69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52327.800511840003</v>
      </c>
      <c r="AF22" s="56">
        <v>4279.7615347800001</v>
      </c>
      <c r="AG22" s="56">
        <v>3793.7723678699999</v>
      </c>
      <c r="AH22" s="56">
        <v>3992.9574631499995</v>
      </c>
      <c r="AI22" s="56">
        <v>4163.9233297299998</v>
      </c>
      <c r="AJ22" s="56">
        <v>4289.0200184700007</v>
      </c>
      <c r="AK22" s="56">
        <v>4399.5172522500006</v>
      </c>
      <c r="AL22" s="56">
        <v>4479.1271180199992</v>
      </c>
      <c r="AM22" s="56">
        <v>4490.9422086100003</v>
      </c>
      <c r="AN22" s="56">
        <v>4459.7993120700012</v>
      </c>
      <c r="AO22" s="56">
        <v>4482.6682251499997</v>
      </c>
      <c r="AP22" s="56">
        <v>4786.5186686199995</v>
      </c>
      <c r="AQ22" s="56">
        <v>4709.7930131199992</v>
      </c>
      <c r="AR22" s="56">
        <v>59911.116792219997</v>
      </c>
      <c r="AS22" s="56">
        <v>4832.2137361599998</v>
      </c>
      <c r="AT22" s="56">
        <v>4277.7406197199998</v>
      </c>
      <c r="AU22" s="56">
        <v>4946.3793495200007</v>
      </c>
      <c r="AV22" s="56">
        <v>4963.5775303799992</v>
      </c>
      <c r="AW22" s="56">
        <v>4533.1981020099993</v>
      </c>
      <c r="AX22" s="56">
        <v>5138.1132199700005</v>
      </c>
      <c r="AY22" s="56">
        <v>4966.3553583200001</v>
      </c>
      <c r="AZ22" s="56">
        <v>5297.49513045</v>
      </c>
      <c r="BA22" s="56">
        <v>5105.8884378800003</v>
      </c>
      <c r="BB22" s="56">
        <v>4911.9503642</v>
      </c>
      <c r="BC22" s="56">
        <v>5269.7190043199998</v>
      </c>
      <c r="BD22" s="56">
        <v>5668.4859392899998</v>
      </c>
      <c r="BE22" s="56">
        <v>68749.05900732</v>
      </c>
      <c r="BF22" s="56">
        <v>5516.8592865300006</v>
      </c>
      <c r="BG22" s="56">
        <v>5121.7452298800008</v>
      </c>
      <c r="BH22" s="56">
        <v>5657.2648629899995</v>
      </c>
      <c r="BI22" s="56">
        <v>5223.2051722699998</v>
      </c>
      <c r="BJ22" s="56">
        <v>5703.67898909</v>
      </c>
      <c r="BK22" s="56">
        <v>5745.3196193499989</v>
      </c>
      <c r="BL22" s="56">
        <v>5967.7871583400001</v>
      </c>
      <c r="BM22" s="56">
        <v>6015.6197419500004</v>
      </c>
      <c r="BN22" s="56">
        <v>5811.13704813</v>
      </c>
      <c r="BO22" s="56">
        <v>5736.8053181799996</v>
      </c>
      <c r="BP22" s="56">
        <v>6039.5348345600005</v>
      </c>
      <c r="BQ22" s="56">
        <v>6210.1017460500007</v>
      </c>
    </row>
    <row r="23" spans="2:69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49263.691852490003</v>
      </c>
      <c r="AF23" s="57">
        <v>4036.0091211400004</v>
      </c>
      <c r="AG23" s="57">
        <v>3562.8795033599999</v>
      </c>
      <c r="AH23" s="57">
        <v>3762.1220863199997</v>
      </c>
      <c r="AI23" s="57">
        <v>3919.59348181</v>
      </c>
      <c r="AJ23" s="57">
        <v>4067.9503407800003</v>
      </c>
      <c r="AK23" s="57">
        <v>4139.7147716600002</v>
      </c>
      <c r="AL23" s="57">
        <v>4211.5702555199996</v>
      </c>
      <c r="AM23" s="57">
        <v>4251.4081697700003</v>
      </c>
      <c r="AN23" s="57">
        <v>4201.9976201100008</v>
      </c>
      <c r="AO23" s="57">
        <v>4217.4920312199993</v>
      </c>
      <c r="AP23" s="57">
        <v>4503.0224699799992</v>
      </c>
      <c r="AQ23" s="57">
        <v>4389.9320008199993</v>
      </c>
      <c r="AR23" s="57">
        <v>56064.391733730001</v>
      </c>
      <c r="AS23" s="57">
        <v>4530.9337988699999</v>
      </c>
      <c r="AT23" s="57">
        <v>3975.8245724200001</v>
      </c>
      <c r="AU23" s="57">
        <v>4675.5832561400002</v>
      </c>
      <c r="AV23" s="57">
        <v>4638.9061151499991</v>
      </c>
      <c r="AW23" s="57">
        <v>4283.6965323799996</v>
      </c>
      <c r="AX23" s="57">
        <v>4813.7825200000007</v>
      </c>
      <c r="AY23" s="57">
        <v>4647.1168615699999</v>
      </c>
      <c r="AZ23" s="57">
        <v>4996.0983460099997</v>
      </c>
      <c r="BA23" s="57">
        <v>4759.6026947300006</v>
      </c>
      <c r="BB23" s="57">
        <v>4688.7416009999997</v>
      </c>
      <c r="BC23" s="57">
        <v>4766.4969281100002</v>
      </c>
      <c r="BD23" s="57">
        <v>5287.6085073499999</v>
      </c>
      <c r="BE23" s="57">
        <v>64421.120096449995</v>
      </c>
      <c r="BF23" s="57">
        <v>5163.9811924700007</v>
      </c>
      <c r="BG23" s="57">
        <v>4751.3942837700006</v>
      </c>
      <c r="BH23" s="57">
        <v>5318.0255990299993</v>
      </c>
      <c r="BI23" s="57">
        <v>4886.0664041499995</v>
      </c>
      <c r="BJ23" s="57">
        <v>5351.0886257599996</v>
      </c>
      <c r="BK23" s="57">
        <v>5347.3212595699988</v>
      </c>
      <c r="BL23" s="57">
        <v>5638.0729607200001</v>
      </c>
      <c r="BM23" s="57">
        <v>5652.1135119</v>
      </c>
      <c r="BN23" s="57">
        <v>5434.30177172</v>
      </c>
      <c r="BO23" s="57">
        <v>5405.6791140299993</v>
      </c>
      <c r="BP23" s="57">
        <v>5673.2964246200008</v>
      </c>
      <c r="BQ23" s="57">
        <v>5799.7789487100008</v>
      </c>
    </row>
    <row r="24" spans="2:69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102.65212581999999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102.65212581999999</v>
      </c>
      <c r="BD24" s="57">
        <v>0</v>
      </c>
      <c r="BE24" s="57">
        <v>105.781368</v>
      </c>
      <c r="BF24" s="57">
        <v>1.7472000000000001</v>
      </c>
      <c r="BG24" s="57">
        <v>5.7222</v>
      </c>
      <c r="BH24" s="57">
        <v>8.1468000000000007</v>
      </c>
      <c r="BI24" s="57">
        <v>5.1281999999999996</v>
      </c>
      <c r="BJ24" s="57">
        <v>8.8449000000000009</v>
      </c>
      <c r="BK24" s="57">
        <v>6.0570000000000004</v>
      </c>
      <c r="BL24" s="57">
        <v>5.9783999999999997</v>
      </c>
      <c r="BM24" s="57">
        <v>8.2734000000000005</v>
      </c>
      <c r="BN24" s="57">
        <v>33.597968000000002</v>
      </c>
      <c r="BO24" s="57">
        <v>7.8445</v>
      </c>
      <c r="BP24" s="57">
        <v>6.7401</v>
      </c>
      <c r="BQ24" s="57">
        <v>7.7007000000000003</v>
      </c>
    </row>
    <row r="25" spans="2:69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</row>
    <row r="26" spans="2:69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3064.1086593499999</v>
      </c>
      <c r="AF26" s="66">
        <v>243.75241363999999</v>
      </c>
      <c r="AG26" s="66">
        <v>230.89286450999998</v>
      </c>
      <c r="AH26" s="66">
        <v>230.83537683</v>
      </c>
      <c r="AI26" s="66">
        <v>244.32984791999999</v>
      </c>
      <c r="AJ26" s="66">
        <v>221.06967768999999</v>
      </c>
      <c r="AK26" s="66">
        <v>259.80248059000002</v>
      </c>
      <c r="AL26" s="66">
        <v>267.55686250000002</v>
      </c>
      <c r="AM26" s="66">
        <v>239.53403883999999</v>
      </c>
      <c r="AN26" s="66">
        <v>257.80169196000003</v>
      </c>
      <c r="AO26" s="66">
        <v>265.17619393000001</v>
      </c>
      <c r="AP26" s="66">
        <v>283.49619863999999</v>
      </c>
      <c r="AQ26" s="66">
        <v>319.86101230000003</v>
      </c>
      <c r="AR26" s="66">
        <v>3744.0729326700002</v>
      </c>
      <c r="AS26" s="66">
        <v>301.27993729000002</v>
      </c>
      <c r="AT26" s="66">
        <v>301.9160473</v>
      </c>
      <c r="AU26" s="66">
        <v>270.79609338</v>
      </c>
      <c r="AV26" s="66">
        <v>324.67141523000004</v>
      </c>
      <c r="AW26" s="66">
        <v>249.50156963000001</v>
      </c>
      <c r="AX26" s="66">
        <v>324.33069997000001</v>
      </c>
      <c r="AY26" s="66">
        <v>319.23849675000002</v>
      </c>
      <c r="AZ26" s="66">
        <v>301.39678443999998</v>
      </c>
      <c r="BA26" s="66">
        <v>346.28574314999997</v>
      </c>
      <c r="BB26" s="66">
        <v>223.20876319999999</v>
      </c>
      <c r="BC26" s="66">
        <v>400.56995038999997</v>
      </c>
      <c r="BD26" s="66">
        <v>380.87743194000001</v>
      </c>
      <c r="BE26" s="66">
        <v>4222.1575428699998</v>
      </c>
      <c r="BF26" s="66">
        <v>351.13089406</v>
      </c>
      <c r="BG26" s="66">
        <v>364.62874611000001</v>
      </c>
      <c r="BH26" s="66">
        <v>331.09246395999998</v>
      </c>
      <c r="BI26" s="66">
        <v>332.01056812000002</v>
      </c>
      <c r="BJ26" s="66">
        <v>343.74546333000001</v>
      </c>
      <c r="BK26" s="66">
        <v>391.94135977999997</v>
      </c>
      <c r="BL26" s="66">
        <v>323.73579762000003</v>
      </c>
      <c r="BM26" s="66">
        <v>355.23283005000002</v>
      </c>
      <c r="BN26" s="66">
        <v>343.23730841000003</v>
      </c>
      <c r="BO26" s="66">
        <v>323.28170415</v>
      </c>
      <c r="BP26" s="66">
        <v>359.49830994000001</v>
      </c>
      <c r="BQ26" s="66">
        <v>402.62209733999998</v>
      </c>
    </row>
    <row r="27" spans="2:69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20403.724996450001</v>
      </c>
      <c r="AF27" s="56">
        <v>1776.20104646</v>
      </c>
      <c r="AG27" s="56">
        <v>1538.3652049</v>
      </c>
      <c r="AH27" s="56">
        <v>1554.7254095200001</v>
      </c>
      <c r="AI27" s="56">
        <v>1788.2908255899997</v>
      </c>
      <c r="AJ27" s="56">
        <v>1593.7768873400003</v>
      </c>
      <c r="AK27" s="56">
        <v>1695.9259523300002</v>
      </c>
      <c r="AL27" s="56">
        <v>1686.6850126900001</v>
      </c>
      <c r="AM27" s="56">
        <v>1748.04890802</v>
      </c>
      <c r="AN27" s="56">
        <v>1697.7654669999999</v>
      </c>
      <c r="AO27" s="56">
        <v>1730.4929981299999</v>
      </c>
      <c r="AP27" s="56">
        <v>1744.3564012900001</v>
      </c>
      <c r="AQ27" s="56">
        <v>1849.09088318</v>
      </c>
      <c r="AR27" s="56">
        <v>17059.966435069997</v>
      </c>
      <c r="AS27" s="56">
        <v>1809.4843462700001</v>
      </c>
      <c r="AT27" s="56">
        <v>1639.35264044</v>
      </c>
      <c r="AU27" s="56">
        <v>1403.8453202999999</v>
      </c>
      <c r="AV27" s="56">
        <v>1386.1218716400001</v>
      </c>
      <c r="AW27" s="56">
        <v>1301.7813908099999</v>
      </c>
      <c r="AX27" s="56">
        <v>1379.9318945599998</v>
      </c>
      <c r="AY27" s="56">
        <v>1294.9340771100001</v>
      </c>
      <c r="AZ27" s="56">
        <v>1308.7009970899999</v>
      </c>
      <c r="BA27" s="56">
        <v>1416.50441224</v>
      </c>
      <c r="BB27" s="56">
        <v>1353.93468031</v>
      </c>
      <c r="BC27" s="56">
        <v>1092.8651722699999</v>
      </c>
      <c r="BD27" s="56">
        <v>1672.5096320299997</v>
      </c>
      <c r="BE27" s="56">
        <v>17717.38509394</v>
      </c>
      <c r="BF27" s="56">
        <v>1452.5488679100001</v>
      </c>
      <c r="BG27" s="56">
        <v>1357.0671177300001</v>
      </c>
      <c r="BH27" s="56">
        <v>1341.2166969499999</v>
      </c>
      <c r="BI27" s="56">
        <v>1528.5150248799998</v>
      </c>
      <c r="BJ27" s="56">
        <v>1454.2298550999999</v>
      </c>
      <c r="BK27" s="56">
        <v>1530.08270305</v>
      </c>
      <c r="BL27" s="56">
        <v>1558.0614632899999</v>
      </c>
      <c r="BM27" s="56">
        <v>1507.4138531000001</v>
      </c>
      <c r="BN27" s="56">
        <v>1529.8405898699998</v>
      </c>
      <c r="BO27" s="56">
        <v>1509.0163245799999</v>
      </c>
      <c r="BP27" s="56">
        <v>1469.9114038799999</v>
      </c>
      <c r="BQ27" s="56">
        <v>1479.4811936000001</v>
      </c>
    </row>
    <row r="28" spans="2:69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</row>
    <row r="29" spans="2:69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486.60519739000006</v>
      </c>
      <c r="AF29" s="56">
        <v>21.515917139999999</v>
      </c>
      <c r="AG29" s="56">
        <v>24.699669369999995</v>
      </c>
      <c r="AH29" s="56">
        <v>86.07379413999999</v>
      </c>
      <c r="AI29" s="56">
        <v>33.320235760000003</v>
      </c>
      <c r="AJ29" s="56">
        <v>21.55109436</v>
      </c>
      <c r="AK29" s="56">
        <v>21.946562380000003</v>
      </c>
      <c r="AL29" s="56">
        <v>17.115498690000003</v>
      </c>
      <c r="AM29" s="56">
        <v>23.745592430000006</v>
      </c>
      <c r="AN29" s="56">
        <v>23.971464750000003</v>
      </c>
      <c r="AO29" s="56">
        <v>66.518317239999988</v>
      </c>
      <c r="AP29" s="56">
        <v>29.08816564</v>
      </c>
      <c r="AQ29" s="56">
        <v>117.05888549000002</v>
      </c>
      <c r="AR29" s="56">
        <v>631.91696735000005</v>
      </c>
      <c r="AS29" s="56">
        <v>21.962874070000002</v>
      </c>
      <c r="AT29" s="56">
        <v>19.315550550000001</v>
      </c>
      <c r="AU29" s="56">
        <v>145.27301379000002</v>
      </c>
      <c r="AV29" s="56">
        <v>36.367598400000006</v>
      </c>
      <c r="AW29" s="56">
        <v>20.881250219999998</v>
      </c>
      <c r="AX29" s="56">
        <v>22.95538629</v>
      </c>
      <c r="AY29" s="56">
        <v>26.826493409999998</v>
      </c>
      <c r="AZ29" s="56">
        <v>25.679265899999997</v>
      </c>
      <c r="BA29" s="56">
        <v>24.830836919999999</v>
      </c>
      <c r="BB29" s="56">
        <v>31.071163909999999</v>
      </c>
      <c r="BC29" s="56">
        <v>19.219167099999996</v>
      </c>
      <c r="BD29" s="56">
        <v>237.53436679000001</v>
      </c>
      <c r="BE29" s="56">
        <v>730.32407998999997</v>
      </c>
      <c r="BF29" s="56">
        <v>36.149522149999996</v>
      </c>
      <c r="BG29" s="56">
        <v>34.705530820000007</v>
      </c>
      <c r="BH29" s="56">
        <v>163.54640653999999</v>
      </c>
      <c r="BI29" s="56">
        <v>87.706936519999985</v>
      </c>
      <c r="BJ29" s="56">
        <v>32.12396055</v>
      </c>
      <c r="BK29" s="56">
        <v>29.344897140000004</v>
      </c>
      <c r="BL29" s="56">
        <v>34.275590720000004</v>
      </c>
      <c r="BM29" s="56">
        <v>37.791769170000009</v>
      </c>
      <c r="BN29" s="56">
        <v>31.010336380000005</v>
      </c>
      <c r="BO29" s="56">
        <v>29.499797959999995</v>
      </c>
      <c r="BP29" s="56">
        <v>32.845685049999993</v>
      </c>
      <c r="BQ29" s="56">
        <v>181.32364698999999</v>
      </c>
    </row>
    <row r="30" spans="2:69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3597.19031692</v>
      </c>
      <c r="AF30" s="57">
        <v>290.03808013999998</v>
      </c>
      <c r="AG30" s="57">
        <v>129.10396961000001</v>
      </c>
      <c r="AH30" s="57">
        <v>128.18483064</v>
      </c>
      <c r="AI30" s="57">
        <v>102.80705820999999</v>
      </c>
      <c r="AJ30" s="57">
        <v>101.83279643999998</v>
      </c>
      <c r="AK30" s="57">
        <v>133.00039967000001</v>
      </c>
      <c r="AL30" s="57">
        <v>376.28676763999999</v>
      </c>
      <c r="AM30" s="57">
        <v>512.67639224999994</v>
      </c>
      <c r="AN30" s="57">
        <v>477.67184627</v>
      </c>
      <c r="AO30" s="57">
        <v>438.56632194999997</v>
      </c>
      <c r="AP30" s="57">
        <v>514.21780159000002</v>
      </c>
      <c r="AQ30" s="57">
        <v>392.80405251000002</v>
      </c>
      <c r="AR30" s="57">
        <v>3978.7396662900001</v>
      </c>
      <c r="AS30" s="57">
        <v>203.62225700000002</v>
      </c>
      <c r="AT30" s="57">
        <v>159.65043516</v>
      </c>
      <c r="AU30" s="57">
        <v>158.75325275999998</v>
      </c>
      <c r="AV30" s="57">
        <v>109.24285179</v>
      </c>
      <c r="AW30" s="57">
        <v>135.99551536999999</v>
      </c>
      <c r="AX30" s="57">
        <v>133.92938784</v>
      </c>
      <c r="AY30" s="57">
        <v>453.44325449000002</v>
      </c>
      <c r="AZ30" s="57">
        <v>610.05664145000003</v>
      </c>
      <c r="BA30" s="57">
        <v>536.98374532999992</v>
      </c>
      <c r="BB30" s="57">
        <v>535.9823286699999</v>
      </c>
      <c r="BC30" s="57">
        <v>524.88308883000002</v>
      </c>
      <c r="BD30" s="57">
        <v>416.19690760000003</v>
      </c>
      <c r="BE30" s="57">
        <v>4451.4970358499995</v>
      </c>
      <c r="BF30" s="57">
        <v>262.44713468999998</v>
      </c>
      <c r="BG30" s="57">
        <v>199.71599178</v>
      </c>
      <c r="BH30" s="57">
        <v>191.13031436</v>
      </c>
      <c r="BI30" s="57">
        <v>138.00900194000002</v>
      </c>
      <c r="BJ30" s="57">
        <v>149.93396367999998</v>
      </c>
      <c r="BK30" s="57">
        <v>133.74025309999999</v>
      </c>
      <c r="BL30" s="57">
        <v>551.34392805999994</v>
      </c>
      <c r="BM30" s="57">
        <v>645.72729532000005</v>
      </c>
      <c r="BN30" s="57">
        <v>559.19328796000002</v>
      </c>
      <c r="BO30" s="57">
        <v>641.22652373999995</v>
      </c>
      <c r="BP30" s="57">
        <v>574.00238770999999</v>
      </c>
      <c r="BQ30" s="57">
        <v>405.02695351</v>
      </c>
    </row>
    <row r="31" spans="2:69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3596.81194607</v>
      </c>
      <c r="AF31" s="57">
        <v>290.02469403999999</v>
      </c>
      <c r="AG31" s="57">
        <v>129.06887151000001</v>
      </c>
      <c r="AH31" s="57">
        <v>128.15963578</v>
      </c>
      <c r="AI31" s="57">
        <v>102.73101217</v>
      </c>
      <c r="AJ31" s="57">
        <v>101.80697366999998</v>
      </c>
      <c r="AK31" s="57">
        <v>132.988</v>
      </c>
      <c r="AL31" s="57">
        <v>376.22171601999997</v>
      </c>
      <c r="AM31" s="57">
        <v>512.65769912999997</v>
      </c>
      <c r="AN31" s="57">
        <v>477.64273489999999</v>
      </c>
      <c r="AO31" s="57">
        <v>438.54571973999998</v>
      </c>
      <c r="AP31" s="57">
        <v>514.18845314999999</v>
      </c>
      <c r="AQ31" s="57">
        <v>392.77643596000001</v>
      </c>
      <c r="AR31" s="57">
        <v>3978.26709626</v>
      </c>
      <c r="AS31" s="57">
        <v>203.60477072</v>
      </c>
      <c r="AT31" s="57">
        <v>159.59036571000001</v>
      </c>
      <c r="AU31" s="57">
        <v>158.69622669999998</v>
      </c>
      <c r="AV31" s="57">
        <v>109.21381826</v>
      </c>
      <c r="AW31" s="57">
        <v>135.96942663999999</v>
      </c>
      <c r="AX31" s="57">
        <v>133.89634176999999</v>
      </c>
      <c r="AY31" s="57">
        <v>453.41577835999999</v>
      </c>
      <c r="AZ31" s="57">
        <v>610.00371226000004</v>
      </c>
      <c r="BA31" s="57">
        <v>536.92486812999994</v>
      </c>
      <c r="BB31" s="57">
        <v>535.9619159099999</v>
      </c>
      <c r="BC31" s="57">
        <v>524.83586078999997</v>
      </c>
      <c r="BD31" s="57">
        <v>416.15401101000003</v>
      </c>
      <c r="BE31" s="57">
        <v>4450.7886548900005</v>
      </c>
      <c r="BF31" s="57">
        <v>262.41525515000001</v>
      </c>
      <c r="BG31" s="57">
        <v>199.65763612999999</v>
      </c>
      <c r="BH31" s="57">
        <v>191.09241689999999</v>
      </c>
      <c r="BI31" s="57">
        <v>137.85573339000001</v>
      </c>
      <c r="BJ31" s="57">
        <v>149.88650125999999</v>
      </c>
      <c r="BK31" s="57">
        <v>133.67623445999999</v>
      </c>
      <c r="BL31" s="57">
        <v>551.30128767999997</v>
      </c>
      <c r="BM31" s="57">
        <v>645.64358217000006</v>
      </c>
      <c r="BN31" s="57">
        <v>559.16000673000008</v>
      </c>
      <c r="BO31" s="57">
        <v>641.15048853999997</v>
      </c>
      <c r="BP31" s="57">
        <v>573.94711841000003</v>
      </c>
      <c r="BQ31" s="57">
        <v>405.00239406999998</v>
      </c>
    </row>
    <row r="32" spans="2:69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0.37837084999999998</v>
      </c>
      <c r="AF32" s="57">
        <v>1.33861E-2</v>
      </c>
      <c r="AG32" s="57">
        <v>3.50981E-2</v>
      </c>
      <c r="AH32" s="57">
        <v>2.5194859999999999E-2</v>
      </c>
      <c r="AI32" s="57">
        <v>7.6046039999999995E-2</v>
      </c>
      <c r="AJ32" s="57">
        <v>2.5822770000000002E-2</v>
      </c>
      <c r="AK32" s="57">
        <v>1.239967E-2</v>
      </c>
      <c r="AL32" s="57">
        <v>6.5051620000000004E-2</v>
      </c>
      <c r="AM32" s="57">
        <v>1.8693120000000001E-2</v>
      </c>
      <c r="AN32" s="57">
        <v>2.9111369999999998E-2</v>
      </c>
      <c r="AO32" s="57">
        <v>2.0602209999999999E-2</v>
      </c>
      <c r="AP32" s="57">
        <v>2.934844E-2</v>
      </c>
      <c r="AQ32" s="57">
        <v>2.761655E-2</v>
      </c>
      <c r="AR32" s="57">
        <v>0.47257002999999997</v>
      </c>
      <c r="AS32" s="57">
        <v>1.748628E-2</v>
      </c>
      <c r="AT32" s="57">
        <v>6.0069449999999996E-2</v>
      </c>
      <c r="AU32" s="57">
        <v>5.7026059999999996E-2</v>
      </c>
      <c r="AV32" s="57">
        <v>2.9033529999999998E-2</v>
      </c>
      <c r="AW32" s="57">
        <v>2.6088730000000001E-2</v>
      </c>
      <c r="AX32" s="57">
        <v>3.3046069999999997E-2</v>
      </c>
      <c r="AY32" s="57">
        <v>2.7476130000000001E-2</v>
      </c>
      <c r="AZ32" s="57">
        <v>5.2929190000000001E-2</v>
      </c>
      <c r="BA32" s="57">
        <v>5.8877199999999998E-2</v>
      </c>
      <c r="BB32" s="57">
        <v>2.0412759999999999E-2</v>
      </c>
      <c r="BC32" s="57">
        <v>4.7228039999999999E-2</v>
      </c>
      <c r="BD32" s="57">
        <v>4.2896589999999998E-2</v>
      </c>
      <c r="BE32" s="57">
        <v>0.70838095999999995</v>
      </c>
      <c r="BF32" s="57">
        <v>3.1879539999999998E-2</v>
      </c>
      <c r="BG32" s="57">
        <v>5.8355650000000002E-2</v>
      </c>
      <c r="BH32" s="57">
        <v>3.7897460000000001E-2</v>
      </c>
      <c r="BI32" s="57">
        <v>0.15326854999999998</v>
      </c>
      <c r="BJ32" s="57">
        <v>4.7462419999999998E-2</v>
      </c>
      <c r="BK32" s="57">
        <v>6.4018640000000002E-2</v>
      </c>
      <c r="BL32" s="57">
        <v>4.2640379999999999E-2</v>
      </c>
      <c r="BM32" s="57">
        <v>8.371315E-2</v>
      </c>
      <c r="BN32" s="57">
        <v>3.3281230000000002E-2</v>
      </c>
      <c r="BO32" s="57">
        <v>7.6035199999999997E-2</v>
      </c>
      <c r="BP32" s="57">
        <v>5.52693E-2</v>
      </c>
      <c r="BQ32" s="57">
        <v>2.4559439999999998E-2</v>
      </c>
    </row>
    <row r="33" spans="2:69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</row>
    <row r="34" spans="2:69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5287.7899024099997</v>
      </c>
      <c r="AF34" s="66">
        <v>338.55177888999998</v>
      </c>
      <c r="AG34" s="66">
        <v>334.04525490999998</v>
      </c>
      <c r="AH34" s="66">
        <v>426.43745513000005</v>
      </c>
      <c r="AI34" s="66">
        <v>369.45555352999997</v>
      </c>
      <c r="AJ34" s="66">
        <v>402.51591562000004</v>
      </c>
      <c r="AK34" s="66">
        <v>458.91710521000005</v>
      </c>
      <c r="AL34" s="66">
        <v>458.61861504000001</v>
      </c>
      <c r="AM34" s="66">
        <v>460.02911569999998</v>
      </c>
      <c r="AN34" s="66">
        <v>474.77466419000001</v>
      </c>
      <c r="AO34" s="66">
        <v>483.02461112000003</v>
      </c>
      <c r="AP34" s="66">
        <v>552.38466532999996</v>
      </c>
      <c r="AQ34" s="66">
        <v>529.03516774000002</v>
      </c>
      <c r="AR34" s="66">
        <v>6500.6600642800004</v>
      </c>
      <c r="AS34" s="66">
        <v>417.05543214000005</v>
      </c>
      <c r="AT34" s="66">
        <v>407.43135221</v>
      </c>
      <c r="AU34" s="66">
        <v>502.43476468</v>
      </c>
      <c r="AV34" s="66">
        <v>502.76079308000004</v>
      </c>
      <c r="AW34" s="66">
        <v>433.65108404</v>
      </c>
      <c r="AX34" s="66">
        <v>523.68390450999993</v>
      </c>
      <c r="AY34" s="66">
        <v>468.60790817999998</v>
      </c>
      <c r="AZ34" s="66">
        <v>602.95358985999997</v>
      </c>
      <c r="BA34" s="66">
        <v>591.66588550000006</v>
      </c>
      <c r="BB34" s="66">
        <v>639.62201866999999</v>
      </c>
      <c r="BC34" s="66">
        <v>660.60437523000007</v>
      </c>
      <c r="BD34" s="66">
        <v>750.1889561800001</v>
      </c>
      <c r="BE34" s="66">
        <v>7490.2951793000002</v>
      </c>
      <c r="BF34" s="66">
        <v>490.43636029999999</v>
      </c>
      <c r="BG34" s="66">
        <v>468.44479937000006</v>
      </c>
      <c r="BH34" s="66">
        <v>592.35088998999993</v>
      </c>
      <c r="BI34" s="66">
        <v>459.75546438000003</v>
      </c>
      <c r="BJ34" s="66">
        <v>567.61226686999998</v>
      </c>
      <c r="BK34" s="66">
        <v>619.82909829000005</v>
      </c>
      <c r="BL34" s="66">
        <v>632.90002239</v>
      </c>
      <c r="BM34" s="66">
        <v>720.12888025999996</v>
      </c>
      <c r="BN34" s="66">
        <v>656.54337921999991</v>
      </c>
      <c r="BO34" s="66">
        <v>721.36903256000005</v>
      </c>
      <c r="BP34" s="66">
        <v>764.37313820999998</v>
      </c>
      <c r="BQ34" s="66">
        <v>796.55184745999998</v>
      </c>
    </row>
    <row r="35" spans="2:69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5287.7899024099997</v>
      </c>
      <c r="AF35" s="56">
        <v>338.55177888999998</v>
      </c>
      <c r="AG35" s="56">
        <v>334.04525490999998</v>
      </c>
      <c r="AH35" s="56">
        <v>426.43745513000005</v>
      </c>
      <c r="AI35" s="56">
        <v>369.45555352999997</v>
      </c>
      <c r="AJ35" s="56">
        <v>402.51591562000004</v>
      </c>
      <c r="AK35" s="56">
        <v>458.91710521000005</v>
      </c>
      <c r="AL35" s="56">
        <v>458.61861504000001</v>
      </c>
      <c r="AM35" s="56">
        <v>460.02911569999998</v>
      </c>
      <c r="AN35" s="56">
        <v>474.77466419000001</v>
      </c>
      <c r="AO35" s="56">
        <v>483.02461112000003</v>
      </c>
      <c r="AP35" s="56">
        <v>552.38466532999996</v>
      </c>
      <c r="AQ35" s="56">
        <v>529.03516774000002</v>
      </c>
      <c r="AR35" s="56">
        <v>6500.6600642800004</v>
      </c>
      <c r="AS35" s="56">
        <v>417.05543214000005</v>
      </c>
      <c r="AT35" s="56">
        <v>407.43135221</v>
      </c>
      <c r="AU35" s="56">
        <v>502.43476468</v>
      </c>
      <c r="AV35" s="56">
        <v>502.76079308000004</v>
      </c>
      <c r="AW35" s="56">
        <v>433.65108404</v>
      </c>
      <c r="AX35" s="56">
        <v>523.68390450999993</v>
      </c>
      <c r="AY35" s="56">
        <v>468.60790817999998</v>
      </c>
      <c r="AZ35" s="56">
        <v>602.95358985999997</v>
      </c>
      <c r="BA35" s="56">
        <v>591.66588550000006</v>
      </c>
      <c r="BB35" s="56">
        <v>639.62201866999999</v>
      </c>
      <c r="BC35" s="56">
        <v>660.60437523000007</v>
      </c>
      <c r="BD35" s="56">
        <v>750.1889561800001</v>
      </c>
      <c r="BE35" s="56">
        <v>7490.2951793000002</v>
      </c>
      <c r="BF35" s="56">
        <v>490.43636029999999</v>
      </c>
      <c r="BG35" s="56">
        <v>468.44479937000006</v>
      </c>
      <c r="BH35" s="56">
        <v>592.35088998999993</v>
      </c>
      <c r="BI35" s="56">
        <v>459.75546438000003</v>
      </c>
      <c r="BJ35" s="56">
        <v>567.61226686999998</v>
      </c>
      <c r="BK35" s="56">
        <v>619.82909829000005</v>
      </c>
      <c r="BL35" s="56">
        <v>632.90002239</v>
      </c>
      <c r="BM35" s="56">
        <v>720.12888025999996</v>
      </c>
      <c r="BN35" s="56">
        <v>656.54337921999991</v>
      </c>
      <c r="BO35" s="56">
        <v>721.36903256000005</v>
      </c>
      <c r="BP35" s="56">
        <v>764.37313820999998</v>
      </c>
      <c r="BQ35" s="56">
        <v>796.55184745999998</v>
      </c>
    </row>
    <row r="36" spans="2:69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</row>
    <row r="37" spans="2:69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</row>
    <row r="38" spans="2:69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</row>
    <row r="39" spans="2:69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</row>
    <row r="40" spans="2:69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</row>
    <row r="41" spans="2:69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</row>
    <row r="42" spans="2:69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52.124698290727267</v>
      </c>
      <c r="AS42" s="56">
        <v>5.9267526500000001</v>
      </c>
      <c r="AT42" s="56">
        <v>3.1020270299999995</v>
      </c>
      <c r="AU42" s="56">
        <v>2.9856404100000002</v>
      </c>
      <c r="AV42" s="56">
        <v>7.98880386</v>
      </c>
      <c r="AW42" s="56">
        <v>3.0211689399999999</v>
      </c>
      <c r="AX42" s="56">
        <v>3.3800240200000005</v>
      </c>
      <c r="AY42" s="56">
        <v>0</v>
      </c>
      <c r="AZ42" s="56">
        <v>9.5048501800000018</v>
      </c>
      <c r="BA42" s="56">
        <v>1.8512030699999968</v>
      </c>
      <c r="BB42" s="56">
        <v>9.2408247999999986</v>
      </c>
      <c r="BC42" s="56">
        <v>0.26928276000000295</v>
      </c>
      <c r="BD42" s="56">
        <v>4.8541205707272681</v>
      </c>
      <c r="BE42" s="56">
        <v>52.871471440000008</v>
      </c>
      <c r="BF42" s="56">
        <v>7.2208511299999998</v>
      </c>
      <c r="BG42" s="56">
        <v>3.0141096000000003</v>
      </c>
      <c r="BH42" s="56">
        <v>3.1672563899999999</v>
      </c>
      <c r="BI42" s="56">
        <v>10.06559025</v>
      </c>
      <c r="BJ42" s="56">
        <v>4.7206480299999996</v>
      </c>
      <c r="BK42" s="56">
        <v>3.2098256900000024</v>
      </c>
      <c r="BL42" s="56">
        <v>0</v>
      </c>
      <c r="BM42" s="56">
        <v>2.656459169999998</v>
      </c>
      <c r="BN42" s="56">
        <v>6.2203407767857186</v>
      </c>
      <c r="BO42" s="56">
        <v>5.1835071432142854</v>
      </c>
      <c r="BP42" s="56">
        <v>5.7822367062619051</v>
      </c>
      <c r="BQ42" s="56">
        <v>1.6306465537380959</v>
      </c>
    </row>
    <row r="43" spans="2:69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</row>
    <row r="44" spans="2:69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</row>
    <row r="45" spans="2:69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</row>
    <row r="46" spans="2:69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</row>
    <row r="47" spans="2:69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</row>
    <row r="48" spans="2:69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52.124698290727267</v>
      </c>
      <c r="AS48" s="56">
        <v>5.9267526500000001</v>
      </c>
      <c r="AT48" s="56">
        <v>3.1020270299999995</v>
      </c>
      <c r="AU48" s="56">
        <v>2.9856404100000002</v>
      </c>
      <c r="AV48" s="56">
        <v>7.98880386</v>
      </c>
      <c r="AW48" s="56">
        <v>3.0211689399999999</v>
      </c>
      <c r="AX48" s="56">
        <v>3.3800240200000005</v>
      </c>
      <c r="AY48" s="56">
        <v>0</v>
      </c>
      <c r="AZ48" s="56">
        <v>9.5048501800000018</v>
      </c>
      <c r="BA48" s="56">
        <v>1.8512030699999968</v>
      </c>
      <c r="BB48" s="56">
        <v>9.2408247999999986</v>
      </c>
      <c r="BC48" s="56">
        <v>0.26928276000000295</v>
      </c>
      <c r="BD48" s="56">
        <v>4.8541205707272681</v>
      </c>
      <c r="BE48" s="56">
        <v>52.871471440000008</v>
      </c>
      <c r="BF48" s="56">
        <v>7.2208511299999998</v>
      </c>
      <c r="BG48" s="56">
        <v>3.0141096000000003</v>
      </c>
      <c r="BH48" s="56">
        <v>3.1672563899999999</v>
      </c>
      <c r="BI48" s="56">
        <v>10.06559025</v>
      </c>
      <c r="BJ48" s="56">
        <v>4.7206480299999996</v>
      </c>
      <c r="BK48" s="56">
        <v>3.2098256900000024</v>
      </c>
      <c r="BL48" s="56">
        <v>0</v>
      </c>
      <c r="BM48" s="56">
        <v>2.656459169999998</v>
      </c>
      <c r="BN48" s="56">
        <v>6.2203407767857186</v>
      </c>
      <c r="BO48" s="56">
        <v>5.1835071432142854</v>
      </c>
      <c r="BP48" s="56">
        <v>5.7822367062619051</v>
      </c>
      <c r="BQ48" s="56">
        <v>1.6306465537380959</v>
      </c>
    </row>
    <row r="49" spans="2:69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</row>
    <row r="50" spans="2:69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</row>
    <row r="51" spans="2:69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52.124698290727267</v>
      </c>
      <c r="AS51" s="56">
        <v>5.9267526500000001</v>
      </c>
      <c r="AT51" s="56">
        <v>3.1020270299999995</v>
      </c>
      <c r="AU51" s="56">
        <v>2.9856404100000002</v>
      </c>
      <c r="AV51" s="56">
        <v>7.98880386</v>
      </c>
      <c r="AW51" s="56">
        <v>3.0211689399999999</v>
      </c>
      <c r="AX51" s="56">
        <v>3.3800240200000005</v>
      </c>
      <c r="AY51" s="56">
        <v>0</v>
      </c>
      <c r="AZ51" s="56">
        <v>9.5048501800000018</v>
      </c>
      <c r="BA51" s="56">
        <v>1.8512030699999968</v>
      </c>
      <c r="BB51" s="56">
        <v>9.2408247999999986</v>
      </c>
      <c r="BC51" s="56">
        <v>0.26928276000000295</v>
      </c>
      <c r="BD51" s="56">
        <v>4.8541205707272681</v>
      </c>
      <c r="BE51" s="56">
        <v>52.871471440000008</v>
      </c>
      <c r="BF51" s="56">
        <v>7.2208511299999998</v>
      </c>
      <c r="BG51" s="56">
        <v>3.0141096000000003</v>
      </c>
      <c r="BH51" s="56">
        <v>3.1672563899999999</v>
      </c>
      <c r="BI51" s="56">
        <v>10.06559025</v>
      </c>
      <c r="BJ51" s="56">
        <v>4.7206480299999996</v>
      </c>
      <c r="BK51" s="56">
        <v>3.2098256900000024</v>
      </c>
      <c r="BL51" s="56">
        <v>0</v>
      </c>
      <c r="BM51" s="56">
        <v>2.656459169999998</v>
      </c>
      <c r="BN51" s="56">
        <v>6.2203407767857186</v>
      </c>
      <c r="BO51" s="56">
        <v>5.1835071432142854</v>
      </c>
      <c r="BP51" s="56">
        <v>5.7822367062619051</v>
      </c>
      <c r="BQ51" s="56">
        <v>1.6306465537380959</v>
      </c>
    </row>
    <row r="52" spans="2:69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3063.5412750600008</v>
      </c>
      <c r="AF52" s="56">
        <v>125.60825036999998</v>
      </c>
      <c r="AG52" s="56">
        <v>186.44104701999998</v>
      </c>
      <c r="AH52" s="56">
        <v>358.67414108999998</v>
      </c>
      <c r="AI52" s="56">
        <v>199.16113070000003</v>
      </c>
      <c r="AJ52" s="56">
        <v>229.2524857799998</v>
      </c>
      <c r="AK52" s="56">
        <v>91.028161879999914</v>
      </c>
      <c r="AL52" s="56">
        <v>139.69241945000005</v>
      </c>
      <c r="AM52" s="56">
        <v>51.942906340000377</v>
      </c>
      <c r="AN52" s="56">
        <v>283.97842089999989</v>
      </c>
      <c r="AO52" s="56">
        <v>216.96911583999997</v>
      </c>
      <c r="AP52" s="56">
        <v>189.74678001000086</v>
      </c>
      <c r="AQ52" s="56">
        <v>991.04641568000011</v>
      </c>
      <c r="AR52" s="56">
        <v>2760.8035868699999</v>
      </c>
      <c r="AS52" s="56">
        <v>73.3773087</v>
      </c>
      <c r="AT52" s="56">
        <v>164.63379378000008</v>
      </c>
      <c r="AU52" s="56">
        <v>120.95093374999996</v>
      </c>
      <c r="AV52" s="56">
        <v>213.81814810000009</v>
      </c>
      <c r="AW52" s="56">
        <v>196.50550473999999</v>
      </c>
      <c r="AX52" s="56">
        <v>267.19926668000005</v>
      </c>
      <c r="AY52" s="56">
        <v>190.17838612999995</v>
      </c>
      <c r="AZ52" s="56">
        <v>165.95238444999995</v>
      </c>
      <c r="BA52" s="56">
        <v>175.16161904000006</v>
      </c>
      <c r="BB52" s="56">
        <v>160.11295047000004</v>
      </c>
      <c r="BC52" s="56">
        <v>274.24764467000006</v>
      </c>
      <c r="BD52" s="56">
        <v>758.66564635999998</v>
      </c>
      <c r="BE52" s="56">
        <v>3185.4103569000008</v>
      </c>
      <c r="BF52" s="56">
        <v>104.42074790000001</v>
      </c>
      <c r="BG52" s="56">
        <v>127.35895422</v>
      </c>
      <c r="BH52" s="56">
        <v>249.85610108999992</v>
      </c>
      <c r="BI52" s="56">
        <v>171.06777849000008</v>
      </c>
      <c r="BJ52" s="56">
        <v>204.72780408000034</v>
      </c>
      <c r="BK52" s="56">
        <v>361.23794593000002</v>
      </c>
      <c r="BL52" s="56">
        <v>204.17918163000002</v>
      </c>
      <c r="BM52" s="56">
        <v>176.22735096</v>
      </c>
      <c r="BN52" s="56">
        <v>192.78412925999999</v>
      </c>
      <c r="BO52" s="56">
        <v>200.16663659000002</v>
      </c>
      <c r="BP52" s="56">
        <v>241.46461948000007</v>
      </c>
      <c r="BQ52" s="56">
        <v>951.91910726999993</v>
      </c>
    </row>
    <row r="53" spans="2:69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618.91759592999995</v>
      </c>
      <c r="AF53" s="56">
        <v>0</v>
      </c>
      <c r="AG53" s="56">
        <v>72.200999999999993</v>
      </c>
      <c r="AH53" s="56">
        <v>59.401334859999999</v>
      </c>
      <c r="AI53" s="56">
        <v>12.0114</v>
      </c>
      <c r="AJ53" s="56">
        <v>16.763132810000002</v>
      </c>
      <c r="AK53" s="56">
        <v>4.3036202300000008</v>
      </c>
      <c r="AL53" s="56">
        <v>9.5431201899999998</v>
      </c>
      <c r="AM53" s="56">
        <v>162.68968801000003</v>
      </c>
      <c r="AN53" s="56">
        <v>276.11987255999998</v>
      </c>
      <c r="AO53" s="56">
        <v>0.70405485999999995</v>
      </c>
      <c r="AP53" s="56">
        <v>0.374525</v>
      </c>
      <c r="AQ53" s="56">
        <v>4.8058474100000002</v>
      </c>
      <c r="AR53" s="56">
        <v>2158.0761591400001</v>
      </c>
      <c r="AS53" s="56">
        <v>61.27114229</v>
      </c>
      <c r="AT53" s="56">
        <v>149.37675120000003</v>
      </c>
      <c r="AU53" s="56">
        <v>120.85764824999998</v>
      </c>
      <c r="AV53" s="56">
        <v>152.25154272999998</v>
      </c>
      <c r="AW53" s="56">
        <v>196.41221924000001</v>
      </c>
      <c r="AX53" s="56">
        <v>249.52656587999996</v>
      </c>
      <c r="AY53" s="56">
        <v>172.92646927999999</v>
      </c>
      <c r="AZ53" s="56">
        <v>163.263147</v>
      </c>
      <c r="BA53" s="56">
        <v>160.65347112000001</v>
      </c>
      <c r="BB53" s="56">
        <v>151.37081996999999</v>
      </c>
      <c r="BC53" s="56">
        <v>219.21410497000002</v>
      </c>
      <c r="BD53" s="56">
        <v>360.95227720999998</v>
      </c>
      <c r="BE53" s="56">
        <v>2269.7236392200002</v>
      </c>
      <c r="BF53" s="56">
        <v>99.148662400000006</v>
      </c>
      <c r="BG53" s="56">
        <v>127.35895422</v>
      </c>
      <c r="BH53" s="56">
        <v>214.69149809999999</v>
      </c>
      <c r="BI53" s="56">
        <v>163.10880818000001</v>
      </c>
      <c r="BJ53" s="56">
        <v>178.77919500000002</v>
      </c>
      <c r="BK53" s="56">
        <v>307.58971021999997</v>
      </c>
      <c r="BL53" s="56">
        <v>170.71712001</v>
      </c>
      <c r="BM53" s="56">
        <v>158.84682986000001</v>
      </c>
      <c r="BN53" s="56">
        <v>171.19344715</v>
      </c>
      <c r="BO53" s="56">
        <v>189.87445328999999</v>
      </c>
      <c r="BP53" s="56">
        <v>201.90789153000003</v>
      </c>
      <c r="BQ53" s="56">
        <v>286.50706925999998</v>
      </c>
    </row>
    <row r="54" spans="2:69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401.67280023000006</v>
      </c>
      <c r="AF54" s="56">
        <v>0</v>
      </c>
      <c r="AG54" s="56">
        <v>72.200999999999993</v>
      </c>
      <c r="AH54" s="56">
        <v>0</v>
      </c>
      <c r="AI54" s="56">
        <v>12.0114</v>
      </c>
      <c r="AJ54" s="56">
        <v>0</v>
      </c>
      <c r="AK54" s="56">
        <v>4.3036202300000008</v>
      </c>
      <c r="AL54" s="56">
        <v>0</v>
      </c>
      <c r="AM54" s="56">
        <v>159.84797095000002</v>
      </c>
      <c r="AN54" s="56">
        <v>147.42438178</v>
      </c>
      <c r="AO54" s="56">
        <v>0.70405485999999995</v>
      </c>
      <c r="AP54" s="56">
        <v>0.374525</v>
      </c>
      <c r="AQ54" s="56">
        <v>4.8058474100000002</v>
      </c>
      <c r="AR54" s="56">
        <v>2145.4671361400001</v>
      </c>
      <c r="AS54" s="56">
        <v>61.27114229</v>
      </c>
      <c r="AT54" s="56">
        <v>149.37675120000003</v>
      </c>
      <c r="AU54" s="56">
        <v>120.85764824999998</v>
      </c>
      <c r="AV54" s="56">
        <v>152.25154272999998</v>
      </c>
      <c r="AW54" s="56">
        <v>196.41221924000001</v>
      </c>
      <c r="AX54" s="56">
        <v>249.52656587999996</v>
      </c>
      <c r="AY54" s="56">
        <v>172.92646927999999</v>
      </c>
      <c r="AZ54" s="56">
        <v>163.263147</v>
      </c>
      <c r="BA54" s="56">
        <v>160.65347112000001</v>
      </c>
      <c r="BB54" s="56">
        <v>151.37081996999999</v>
      </c>
      <c r="BC54" s="56">
        <v>219.21410497000002</v>
      </c>
      <c r="BD54" s="56">
        <v>348.34325421</v>
      </c>
      <c r="BE54" s="56">
        <v>2269.7236392200002</v>
      </c>
      <c r="BF54" s="56">
        <v>99.148662400000006</v>
      </c>
      <c r="BG54" s="56">
        <v>127.35895422</v>
      </c>
      <c r="BH54" s="56">
        <v>214.69149809999999</v>
      </c>
      <c r="BI54" s="56">
        <v>163.10880818000001</v>
      </c>
      <c r="BJ54" s="56">
        <v>178.77919500000002</v>
      </c>
      <c r="BK54" s="56">
        <v>307.58971021999997</v>
      </c>
      <c r="BL54" s="56">
        <v>170.71712001</v>
      </c>
      <c r="BM54" s="56">
        <v>158.84682986000001</v>
      </c>
      <c r="BN54" s="56">
        <v>171.19344715</v>
      </c>
      <c r="BO54" s="56">
        <v>189.87445328999999</v>
      </c>
      <c r="BP54" s="56">
        <v>201.90789153000003</v>
      </c>
      <c r="BQ54" s="56">
        <v>286.50706925999998</v>
      </c>
    </row>
    <row r="55" spans="2:69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217.2447957</v>
      </c>
      <c r="AF55" s="56">
        <v>0</v>
      </c>
      <c r="AG55" s="56">
        <v>0</v>
      </c>
      <c r="AH55" s="56">
        <v>59.401334859999999</v>
      </c>
      <c r="AI55" s="56">
        <v>0</v>
      </c>
      <c r="AJ55" s="56">
        <v>16.763132810000002</v>
      </c>
      <c r="AK55" s="56">
        <v>0</v>
      </c>
      <c r="AL55" s="56">
        <v>9.5431201899999998</v>
      </c>
      <c r="AM55" s="56">
        <v>2.8417170600000001</v>
      </c>
      <c r="AN55" s="56">
        <v>128.69549078</v>
      </c>
      <c r="AO55" s="56">
        <v>0</v>
      </c>
      <c r="AP55" s="56">
        <v>0</v>
      </c>
      <c r="AQ55" s="56">
        <v>0</v>
      </c>
      <c r="AR55" s="56">
        <v>12.609023000000001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12.609023000000001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</row>
    <row r="56" spans="2:69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3122.1387395700003</v>
      </c>
      <c r="AF56" s="56">
        <v>125.52517569</v>
      </c>
      <c r="AG56" s="56">
        <v>122.19973197</v>
      </c>
      <c r="AH56" s="56">
        <v>304.26424200000002</v>
      </c>
      <c r="AI56" s="56">
        <v>192.72950104</v>
      </c>
      <c r="AJ56" s="56">
        <v>218.94024891000004</v>
      </c>
      <c r="AK56" s="56">
        <v>319.93036064999995</v>
      </c>
      <c r="AL56" s="56">
        <v>290.47322728999995</v>
      </c>
      <c r="AM56" s="56">
        <v>10.002600359999999</v>
      </c>
      <c r="AN56" s="56">
        <v>16.71185818</v>
      </c>
      <c r="AO56" s="56">
        <v>221.92504301</v>
      </c>
      <c r="AP56" s="56">
        <v>315.19813088000006</v>
      </c>
      <c r="AQ56" s="56">
        <v>984.2386195900001</v>
      </c>
      <c r="AR56" s="56">
        <v>565.37691462999999</v>
      </c>
      <c r="AS56" s="56">
        <v>6.8385216099999999</v>
      </c>
      <c r="AT56" s="56">
        <v>12.57435708</v>
      </c>
      <c r="AU56" s="56">
        <v>0</v>
      </c>
      <c r="AV56" s="56">
        <v>61.473319869999997</v>
      </c>
      <c r="AW56" s="56">
        <v>0</v>
      </c>
      <c r="AX56" s="56">
        <v>7.2226633499999995</v>
      </c>
      <c r="AY56" s="56">
        <v>12.028607449999999</v>
      </c>
      <c r="AZ56" s="56">
        <v>0</v>
      </c>
      <c r="BA56" s="56">
        <v>11.825462419999999</v>
      </c>
      <c r="BB56" s="56">
        <v>8.6368449999999992</v>
      </c>
      <c r="BC56" s="56">
        <v>49.75245420000001</v>
      </c>
      <c r="BD56" s="56">
        <v>395.02468364999999</v>
      </c>
      <c r="BE56" s="56">
        <v>866.40963267999996</v>
      </c>
      <c r="BF56" s="56">
        <v>0</v>
      </c>
      <c r="BG56" s="56">
        <v>0</v>
      </c>
      <c r="BH56" s="56">
        <v>35.136688489999997</v>
      </c>
      <c r="BI56" s="56">
        <v>1.24497031</v>
      </c>
      <c r="BJ56" s="56">
        <v>22.65460908</v>
      </c>
      <c r="BK56" s="56">
        <v>47.130288409999999</v>
      </c>
      <c r="BL56" s="56">
        <v>33.306708919999998</v>
      </c>
      <c r="BM56" s="56">
        <v>7.6608210999999997</v>
      </c>
      <c r="BN56" s="56">
        <v>21.475410409999999</v>
      </c>
      <c r="BO56" s="56">
        <v>3.7744550000000001</v>
      </c>
      <c r="BP56" s="56">
        <v>36.23942795</v>
      </c>
      <c r="BQ56" s="56">
        <v>657.78625301</v>
      </c>
    </row>
    <row r="57" spans="2:69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1367.8915843100001</v>
      </c>
      <c r="AF57" s="56">
        <v>125.52517569</v>
      </c>
      <c r="AG57" s="56">
        <v>113.84892129000001</v>
      </c>
      <c r="AH57" s="56">
        <v>304.26424200000002</v>
      </c>
      <c r="AI57" s="56">
        <v>144.66087185000001</v>
      </c>
      <c r="AJ57" s="56">
        <v>174.06782879000002</v>
      </c>
      <c r="AK57" s="56">
        <v>278.06261558999995</v>
      </c>
      <c r="AL57" s="56">
        <v>169.06338790999999</v>
      </c>
      <c r="AM57" s="56">
        <v>0.11123945</v>
      </c>
      <c r="AN57" s="56">
        <v>0</v>
      </c>
      <c r="AO57" s="56">
        <v>0</v>
      </c>
      <c r="AP57" s="56">
        <v>1.1950000000000001</v>
      </c>
      <c r="AQ57" s="56">
        <v>57.092301739999996</v>
      </c>
      <c r="AR57" s="56">
        <v>9.4099319700000006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9.4099319700000006</v>
      </c>
      <c r="BE57" s="56">
        <v>10.70447177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10.70447177</v>
      </c>
    </row>
    <row r="58" spans="2:69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1754.24715526</v>
      </c>
      <c r="AF58" s="56">
        <v>0</v>
      </c>
      <c r="AG58" s="56">
        <v>8.3508106800000004</v>
      </c>
      <c r="AH58" s="56">
        <v>0</v>
      </c>
      <c r="AI58" s="56">
        <v>48.068629190000003</v>
      </c>
      <c r="AJ58" s="56">
        <v>44.872420120000001</v>
      </c>
      <c r="AK58" s="56">
        <v>41.867745060000004</v>
      </c>
      <c r="AL58" s="56">
        <v>121.40983937999999</v>
      </c>
      <c r="AM58" s="56">
        <v>9.8913609099999995</v>
      </c>
      <c r="AN58" s="56">
        <v>16.71185818</v>
      </c>
      <c r="AO58" s="56">
        <v>221.92504301</v>
      </c>
      <c r="AP58" s="56">
        <v>314.00313088000007</v>
      </c>
      <c r="AQ58" s="56">
        <v>927.14631785000006</v>
      </c>
      <c r="AR58" s="56">
        <v>555.96698265999999</v>
      </c>
      <c r="AS58" s="56">
        <v>6.8385216099999999</v>
      </c>
      <c r="AT58" s="56">
        <v>12.57435708</v>
      </c>
      <c r="AU58" s="56">
        <v>0</v>
      </c>
      <c r="AV58" s="56">
        <v>61.473319869999997</v>
      </c>
      <c r="AW58" s="56">
        <v>0</v>
      </c>
      <c r="AX58" s="56">
        <v>7.2226633499999995</v>
      </c>
      <c r="AY58" s="56">
        <v>12.028607449999999</v>
      </c>
      <c r="AZ58" s="56">
        <v>0</v>
      </c>
      <c r="BA58" s="56">
        <v>11.825462419999999</v>
      </c>
      <c r="BB58" s="56">
        <v>8.6368449999999992</v>
      </c>
      <c r="BC58" s="56">
        <v>49.75245420000001</v>
      </c>
      <c r="BD58" s="56">
        <v>385.61475167999998</v>
      </c>
      <c r="BE58" s="56">
        <v>855.7051609099999</v>
      </c>
      <c r="BF58" s="56">
        <v>0</v>
      </c>
      <c r="BG58" s="56">
        <v>0</v>
      </c>
      <c r="BH58" s="56">
        <v>35.136688489999997</v>
      </c>
      <c r="BI58" s="56">
        <v>1.24497031</v>
      </c>
      <c r="BJ58" s="56">
        <v>22.65460908</v>
      </c>
      <c r="BK58" s="56">
        <v>47.130288409999999</v>
      </c>
      <c r="BL58" s="56">
        <v>33.306708919999998</v>
      </c>
      <c r="BM58" s="56">
        <v>7.6608210999999997</v>
      </c>
      <c r="BN58" s="56">
        <v>21.475410409999999</v>
      </c>
      <c r="BO58" s="56">
        <v>3.7744550000000001</v>
      </c>
      <c r="BP58" s="56">
        <v>36.23942795</v>
      </c>
      <c r="BQ58" s="56">
        <v>647.08178123999994</v>
      </c>
    </row>
    <row r="59" spans="2:69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-677.51506043999916</v>
      </c>
      <c r="AF59" s="56">
        <v>8.3074679999981527E-2</v>
      </c>
      <c r="AG59" s="56">
        <v>-7.9596849499999962</v>
      </c>
      <c r="AH59" s="56">
        <v>-4.9914357700000664</v>
      </c>
      <c r="AI59" s="56">
        <v>-5.5797703399999818</v>
      </c>
      <c r="AJ59" s="56">
        <v>-6.4508959400002368</v>
      </c>
      <c r="AK59" s="56">
        <v>-233.20581900000002</v>
      </c>
      <c r="AL59" s="56">
        <v>-160.32392802999993</v>
      </c>
      <c r="AM59" s="56">
        <v>-120.74938202999965</v>
      </c>
      <c r="AN59" s="56">
        <v>-8.8533098400000654</v>
      </c>
      <c r="AO59" s="56">
        <v>-5.6599820300000374</v>
      </c>
      <c r="AP59" s="56">
        <v>-125.82587586999921</v>
      </c>
      <c r="AQ59" s="56">
        <v>2.001948680000055</v>
      </c>
      <c r="AR59" s="56">
        <v>37.3505131000001</v>
      </c>
      <c r="AS59" s="56">
        <v>5.2676448000000029</v>
      </c>
      <c r="AT59" s="56">
        <v>2.6826855000000478</v>
      </c>
      <c r="AU59" s="56">
        <v>9.3285499999979038E-2</v>
      </c>
      <c r="AV59" s="56">
        <v>9.3285500000092725E-2</v>
      </c>
      <c r="AW59" s="56">
        <v>9.3285499999979038E-2</v>
      </c>
      <c r="AX59" s="56">
        <v>10.450037450000082</v>
      </c>
      <c r="AY59" s="56">
        <v>5.2233093999999483</v>
      </c>
      <c r="AZ59" s="56">
        <v>2.6892374499999505</v>
      </c>
      <c r="BA59" s="56">
        <v>2.6826855000000478</v>
      </c>
      <c r="BB59" s="56">
        <v>0.10528550000005055</v>
      </c>
      <c r="BC59" s="56">
        <v>5.2810855000000174</v>
      </c>
      <c r="BD59" s="56">
        <v>2.6886854999999059</v>
      </c>
      <c r="BE59" s="56">
        <v>49.277085000000397</v>
      </c>
      <c r="BF59" s="56">
        <v>5.2720855000000002</v>
      </c>
      <c r="BG59" s="56">
        <v>0</v>
      </c>
      <c r="BH59" s="56">
        <v>2.7914499999951659E-2</v>
      </c>
      <c r="BI59" s="56">
        <v>6.7140000000000555</v>
      </c>
      <c r="BJ59" s="56">
        <v>3.2940000000003238</v>
      </c>
      <c r="BK59" s="56">
        <v>6.5179473000000598</v>
      </c>
      <c r="BL59" s="56">
        <v>0.15535269999998036</v>
      </c>
      <c r="BM59" s="56">
        <v>9.7196999999999889</v>
      </c>
      <c r="BN59" s="56">
        <v>0.11527170000002229</v>
      </c>
      <c r="BO59" s="56">
        <v>6.5177283000000443</v>
      </c>
      <c r="BP59" s="56">
        <v>3.3173000000000457</v>
      </c>
      <c r="BQ59" s="56">
        <v>7.6257849999999259</v>
      </c>
    </row>
    <row r="60" spans="2:69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-677.51506043999916</v>
      </c>
      <c r="AF60" s="56">
        <v>8.3074679999981527E-2</v>
      </c>
      <c r="AG60" s="56">
        <v>-7.9596849499999962</v>
      </c>
      <c r="AH60" s="56">
        <v>-4.9914357700000664</v>
      </c>
      <c r="AI60" s="56">
        <v>-5.5797703399999818</v>
      </c>
      <c r="AJ60" s="56">
        <v>-6.4508959400002368</v>
      </c>
      <c r="AK60" s="56">
        <v>-233.20581900000002</v>
      </c>
      <c r="AL60" s="56">
        <v>-160.32392802999993</v>
      </c>
      <c r="AM60" s="56">
        <v>-120.74938202999965</v>
      </c>
      <c r="AN60" s="56">
        <v>-8.8533098400000654</v>
      </c>
      <c r="AO60" s="56">
        <v>-5.6599820300000374</v>
      </c>
      <c r="AP60" s="56">
        <v>-125.82587586999921</v>
      </c>
      <c r="AQ60" s="56">
        <v>2.001948680000055</v>
      </c>
      <c r="AR60" s="56">
        <v>37.3505131000001</v>
      </c>
      <c r="AS60" s="56">
        <v>5.2676448000000029</v>
      </c>
      <c r="AT60" s="56">
        <v>2.6826855000000478</v>
      </c>
      <c r="AU60" s="56">
        <v>9.3285499999979038E-2</v>
      </c>
      <c r="AV60" s="56">
        <v>9.3285500000092725E-2</v>
      </c>
      <c r="AW60" s="56">
        <v>9.3285499999979038E-2</v>
      </c>
      <c r="AX60" s="56">
        <v>10.450037450000082</v>
      </c>
      <c r="AY60" s="56">
        <v>5.2233093999999483</v>
      </c>
      <c r="AZ60" s="56">
        <v>2.6892374499999505</v>
      </c>
      <c r="BA60" s="56">
        <v>2.6826855000000478</v>
      </c>
      <c r="BB60" s="56">
        <v>0.10528550000005055</v>
      </c>
      <c r="BC60" s="56">
        <v>5.2810855000000174</v>
      </c>
      <c r="BD60" s="56">
        <v>2.6886854999999059</v>
      </c>
      <c r="BE60" s="56">
        <v>49.277085000000056</v>
      </c>
      <c r="BF60" s="56">
        <v>5.2720855000000002</v>
      </c>
      <c r="BG60" s="56">
        <v>0</v>
      </c>
      <c r="BH60" s="56">
        <v>2.7914499999951659E-2</v>
      </c>
      <c r="BI60" s="56">
        <v>6.7140000000000555</v>
      </c>
      <c r="BJ60" s="56">
        <v>3.2940000000000964</v>
      </c>
      <c r="BK60" s="56">
        <v>6.5179473000000598</v>
      </c>
      <c r="BL60" s="56">
        <v>0.15535269999998036</v>
      </c>
      <c r="BM60" s="56">
        <v>9.7196999999999889</v>
      </c>
      <c r="BN60" s="56">
        <v>0.11527169999990861</v>
      </c>
      <c r="BO60" s="56">
        <v>6.5177283000000443</v>
      </c>
      <c r="BP60" s="56">
        <v>3.3173000000000457</v>
      </c>
      <c r="BQ60" s="56">
        <v>7.6257849999999259</v>
      </c>
    </row>
    <row r="61" spans="2:69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1.7763568394002505E-15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1.7763568394002505E-15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</row>
    <row r="62" spans="2:69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9200.4593372124364</v>
      </c>
      <c r="AF62" s="56">
        <v>972.96246738196373</v>
      </c>
      <c r="AG62" s="56">
        <v>512.46681550196365</v>
      </c>
      <c r="AH62" s="56">
        <v>1567.6727324219635</v>
      </c>
      <c r="AI62" s="56">
        <v>411.15855647529696</v>
      </c>
      <c r="AJ62" s="56">
        <v>448.85946768687063</v>
      </c>
      <c r="AK62" s="56">
        <v>1032.6855720537235</v>
      </c>
      <c r="AL62" s="56">
        <v>944.9665861052971</v>
      </c>
      <c r="AM62" s="56">
        <v>588.08463229529684</v>
      </c>
      <c r="AN62" s="56">
        <v>668.50293488529701</v>
      </c>
      <c r="AO62" s="56">
        <v>413.86939974940606</v>
      </c>
      <c r="AP62" s="56">
        <v>489.05368907940613</v>
      </c>
      <c r="AQ62" s="56">
        <v>1150.1764835759516</v>
      </c>
      <c r="AR62" s="56">
        <v>10449.406731649255</v>
      </c>
      <c r="AS62" s="56">
        <v>1147.44317093</v>
      </c>
      <c r="AT62" s="56">
        <v>577.94997222000006</v>
      </c>
      <c r="AU62" s="56">
        <v>787.27183149999996</v>
      </c>
      <c r="AV62" s="56">
        <v>612.77676636000001</v>
      </c>
      <c r="AW62" s="56">
        <v>587.39587609</v>
      </c>
      <c r="AX62" s="56">
        <v>988.28059104800002</v>
      </c>
      <c r="AY62" s="56">
        <v>1130.4456194441673</v>
      </c>
      <c r="AZ62" s="56">
        <v>658.87277488816608</v>
      </c>
      <c r="BA62" s="56">
        <v>1066.1435748056667</v>
      </c>
      <c r="BB62" s="56">
        <v>495.94099815566676</v>
      </c>
      <c r="BC62" s="56">
        <v>1002.3321418650075</v>
      </c>
      <c r="BD62" s="56">
        <v>1394.5534143425805</v>
      </c>
      <c r="BE62" s="56">
        <v>11861.826613461451</v>
      </c>
      <c r="BF62" s="56">
        <v>1181.9302478300001</v>
      </c>
      <c r="BG62" s="56">
        <v>727.45305109000003</v>
      </c>
      <c r="BH62" s="56">
        <v>932.50029640999992</v>
      </c>
      <c r="BI62" s="56">
        <v>604.96116259000007</v>
      </c>
      <c r="BJ62" s="56">
        <v>779.01257132000001</v>
      </c>
      <c r="BK62" s="56">
        <v>1149.6421080800001</v>
      </c>
      <c r="BL62" s="56">
        <v>1389.3420675699999</v>
      </c>
      <c r="BM62" s="56">
        <v>827.7799441334746</v>
      </c>
      <c r="BN62" s="56">
        <v>955.79339221619148</v>
      </c>
      <c r="BO62" s="56">
        <v>875.22122719104823</v>
      </c>
      <c r="BP62" s="56">
        <v>827.26971827324201</v>
      </c>
      <c r="BQ62" s="56">
        <v>1610.9208267574938</v>
      </c>
    </row>
    <row r="63" spans="2:69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3766.7699437299998</v>
      </c>
      <c r="AF63" s="56">
        <v>590.95345793000001</v>
      </c>
      <c r="AG63" s="56">
        <v>44.605009760000016</v>
      </c>
      <c r="AH63" s="56">
        <v>1218.06661216</v>
      </c>
      <c r="AI63" s="56">
        <v>82.079754319999978</v>
      </c>
      <c r="AJ63" s="56">
        <v>58.144906630000015</v>
      </c>
      <c r="AK63" s="56">
        <v>477.15437724999998</v>
      </c>
      <c r="AL63" s="56">
        <v>585.10256012000002</v>
      </c>
      <c r="AM63" s="56">
        <v>11.531514699999994</v>
      </c>
      <c r="AN63" s="56">
        <v>154.52627407</v>
      </c>
      <c r="AO63" s="56">
        <v>11.048333490000008</v>
      </c>
      <c r="AP63" s="56">
        <v>70.241012829999988</v>
      </c>
      <c r="AQ63" s="56">
        <v>463.31613047000002</v>
      </c>
      <c r="AR63" s="56">
        <v>2911.563796038909</v>
      </c>
      <c r="AS63" s="56">
        <v>596.94268428999999</v>
      </c>
      <c r="AT63" s="56">
        <v>10.76583475</v>
      </c>
      <c r="AU63" s="56">
        <v>159.61938056000002</v>
      </c>
      <c r="AV63" s="56">
        <v>57.835882060000003</v>
      </c>
      <c r="AW63" s="56">
        <v>50.397466880000017</v>
      </c>
      <c r="AX63" s="56">
        <v>419.66171688000003</v>
      </c>
      <c r="AY63" s="56">
        <v>558.80268882999997</v>
      </c>
      <c r="AZ63" s="56">
        <v>9.2165415599999978</v>
      </c>
      <c r="BA63" s="56">
        <v>298.01814593000006</v>
      </c>
      <c r="BB63" s="56">
        <v>8.8803671900000012</v>
      </c>
      <c r="BC63" s="56">
        <v>13.885698787060441</v>
      </c>
      <c r="BD63" s="56">
        <v>727.53738832184854</v>
      </c>
      <c r="BE63" s="56">
        <v>3005.571298948862</v>
      </c>
      <c r="BF63" s="56">
        <v>606.88393273999998</v>
      </c>
      <c r="BG63" s="56">
        <v>128.29314891000001</v>
      </c>
      <c r="BH63" s="56">
        <v>210.36615848</v>
      </c>
      <c r="BI63" s="56">
        <v>73.46216158</v>
      </c>
      <c r="BJ63" s="56">
        <v>87.724264899999994</v>
      </c>
      <c r="BK63" s="56">
        <v>483.45659321999995</v>
      </c>
      <c r="BL63" s="56">
        <v>604.86654839000005</v>
      </c>
      <c r="BM63" s="56">
        <v>-93.7374040744063</v>
      </c>
      <c r="BN63" s="56">
        <v>230.1594198470284</v>
      </c>
      <c r="BO63" s="56">
        <v>60.923995940949332</v>
      </c>
      <c r="BP63" s="56">
        <v>44.713119185066617</v>
      </c>
      <c r="BQ63" s="56">
        <v>568.45935983022423</v>
      </c>
    </row>
    <row r="64" spans="2:69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2342.49560969</v>
      </c>
      <c r="AF64" s="56">
        <v>538.96250537000003</v>
      </c>
      <c r="AG64" s="56">
        <v>11.3402995</v>
      </c>
      <c r="AH64" s="56">
        <v>161.31464059000001</v>
      </c>
      <c r="AI64" s="56">
        <v>35.859650619999996</v>
      </c>
      <c r="AJ64" s="56">
        <v>15.159044800000004</v>
      </c>
      <c r="AK64" s="56">
        <v>422.46882589000001</v>
      </c>
      <c r="AL64" s="56">
        <v>531.26207406000003</v>
      </c>
      <c r="AM64" s="56">
        <v>11.232515509999994</v>
      </c>
      <c r="AN64" s="56">
        <v>153.38384661999999</v>
      </c>
      <c r="AO64" s="56">
        <v>11.020746880000008</v>
      </c>
      <c r="AP64" s="56">
        <v>27.811168559999999</v>
      </c>
      <c r="AQ64" s="56">
        <v>422.68029129000001</v>
      </c>
      <c r="AR64" s="56">
        <v>2674.000700348909</v>
      </c>
      <c r="AS64" s="56">
        <v>544.09859715000005</v>
      </c>
      <c r="AT64" s="56">
        <v>10.144450559999999</v>
      </c>
      <c r="AU64" s="56">
        <v>157.93258897000001</v>
      </c>
      <c r="AV64" s="56">
        <v>27.753613060000003</v>
      </c>
      <c r="AW64" s="56">
        <v>11.71844625</v>
      </c>
      <c r="AX64" s="56">
        <v>419.09158116000003</v>
      </c>
      <c r="AY64" s="56">
        <v>558.72040141999992</v>
      </c>
      <c r="AZ64" s="56">
        <v>9.132778499999997</v>
      </c>
      <c r="BA64" s="56">
        <v>161.56197204</v>
      </c>
      <c r="BB64" s="56">
        <v>8.8426139800000012</v>
      </c>
      <c r="BC64" s="56">
        <v>13.33874819706044</v>
      </c>
      <c r="BD64" s="56">
        <v>751.66490906184856</v>
      </c>
      <c r="BE64" s="56">
        <v>2417.0538977521169</v>
      </c>
      <c r="BF64" s="56">
        <v>542.66109484999993</v>
      </c>
      <c r="BG64" s="56">
        <v>4.4150107600000004</v>
      </c>
      <c r="BH64" s="56">
        <v>168.62712895999999</v>
      </c>
      <c r="BI64" s="56">
        <v>10.87790249</v>
      </c>
      <c r="BJ64" s="56">
        <v>9.2482399899999983</v>
      </c>
      <c r="BK64" s="56">
        <v>432.02582530000001</v>
      </c>
      <c r="BL64" s="56">
        <v>544.35366237999995</v>
      </c>
      <c r="BM64" s="56">
        <v>7.0147987055936802</v>
      </c>
      <c r="BN64" s="56">
        <v>175.47220507702841</v>
      </c>
      <c r="BO64" s="56">
        <v>9.4995371509493403</v>
      </c>
      <c r="BP64" s="56">
        <v>7.0061660952466251</v>
      </c>
      <c r="BQ64" s="56">
        <v>505.8523259932989</v>
      </c>
    </row>
    <row r="65" spans="2:69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285.49119029000002</v>
      </c>
      <c r="AF65" s="56">
        <v>0</v>
      </c>
      <c r="AG65" s="56">
        <v>0</v>
      </c>
      <c r="AH65" s="56">
        <v>141.76224999999999</v>
      </c>
      <c r="AI65" s="56">
        <v>0</v>
      </c>
      <c r="AJ65" s="56">
        <v>0</v>
      </c>
      <c r="AK65" s="56">
        <v>0</v>
      </c>
      <c r="AL65" s="56">
        <v>0</v>
      </c>
      <c r="AM65" s="56">
        <v>0</v>
      </c>
      <c r="AN65" s="56">
        <v>142.84513770999999</v>
      </c>
      <c r="AO65" s="56">
        <v>0</v>
      </c>
      <c r="AP65" s="56">
        <v>0</v>
      </c>
      <c r="AQ65" s="56">
        <v>0.88380258</v>
      </c>
      <c r="AR65" s="56">
        <v>304.27735675000002</v>
      </c>
      <c r="AS65" s="56">
        <v>0</v>
      </c>
      <c r="AT65" s="56">
        <v>0</v>
      </c>
      <c r="AU65" s="56">
        <v>150.91172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152.74258</v>
      </c>
      <c r="BB65" s="56">
        <v>0</v>
      </c>
      <c r="BC65" s="56">
        <v>0</v>
      </c>
      <c r="BD65" s="56">
        <v>0.62305675000000005</v>
      </c>
      <c r="BE65" s="56">
        <v>324.97570595000002</v>
      </c>
      <c r="BF65" s="56">
        <v>0</v>
      </c>
      <c r="BG65" s="56">
        <v>0</v>
      </c>
      <c r="BH65" s="56">
        <v>162.2313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162.63654</v>
      </c>
      <c r="BO65" s="56">
        <v>0</v>
      </c>
      <c r="BP65" s="56">
        <v>0</v>
      </c>
      <c r="BQ65" s="56">
        <v>0.10786595</v>
      </c>
    </row>
    <row r="66" spans="2:69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2057.0044194000002</v>
      </c>
      <c r="AF66" s="56">
        <v>538.96250537000003</v>
      </c>
      <c r="AG66" s="56">
        <v>11.3402995</v>
      </c>
      <c r="AH66" s="56">
        <v>19.552390590000002</v>
      </c>
      <c r="AI66" s="56">
        <v>35.859650619999996</v>
      </c>
      <c r="AJ66" s="56">
        <v>15.159044800000004</v>
      </c>
      <c r="AK66" s="56">
        <v>422.46882589000001</v>
      </c>
      <c r="AL66" s="56">
        <v>531.26207406000003</v>
      </c>
      <c r="AM66" s="56">
        <v>11.232515509999994</v>
      </c>
      <c r="AN66" s="56">
        <v>10.538708909999997</v>
      </c>
      <c r="AO66" s="56">
        <v>11.020746880000008</v>
      </c>
      <c r="AP66" s="56">
        <v>27.811168559999999</v>
      </c>
      <c r="AQ66" s="56">
        <v>421.79648871000001</v>
      </c>
      <c r="AR66" s="56">
        <v>2369.7233435989087</v>
      </c>
      <c r="AS66" s="56">
        <v>544.09859715000005</v>
      </c>
      <c r="AT66" s="56">
        <v>10.144450559999999</v>
      </c>
      <c r="AU66" s="56">
        <v>7.0208689700000004</v>
      </c>
      <c r="AV66" s="56">
        <v>27.753613060000003</v>
      </c>
      <c r="AW66" s="56">
        <v>11.71844625</v>
      </c>
      <c r="AX66" s="56">
        <v>419.09158116000003</v>
      </c>
      <c r="AY66" s="56">
        <v>558.72040141999992</v>
      </c>
      <c r="AZ66" s="56">
        <v>9.132778499999997</v>
      </c>
      <c r="BA66" s="56">
        <v>8.8193920399999985</v>
      </c>
      <c r="BB66" s="56">
        <v>8.8426139800000012</v>
      </c>
      <c r="BC66" s="56">
        <v>13.33874819706044</v>
      </c>
      <c r="BD66" s="56">
        <v>751.04185231184852</v>
      </c>
      <c r="BE66" s="56">
        <v>2092.0781918021166</v>
      </c>
      <c r="BF66" s="56">
        <v>542.66109484999993</v>
      </c>
      <c r="BG66" s="56">
        <v>4.4150107600000004</v>
      </c>
      <c r="BH66" s="56">
        <v>6.3958289600000002</v>
      </c>
      <c r="BI66" s="56">
        <v>10.87790249</v>
      </c>
      <c r="BJ66" s="56">
        <v>9.2482399899999983</v>
      </c>
      <c r="BK66" s="56">
        <v>432.02582530000001</v>
      </c>
      <c r="BL66" s="56">
        <v>544.35366237999995</v>
      </c>
      <c r="BM66" s="56">
        <v>7.0147987055936802</v>
      </c>
      <c r="BN66" s="56">
        <v>12.835665077028402</v>
      </c>
      <c r="BO66" s="56">
        <v>9.4995371509493403</v>
      </c>
      <c r="BP66" s="56">
        <v>7.0061660952466251</v>
      </c>
      <c r="BQ66" s="56">
        <v>505.74446004329889</v>
      </c>
    </row>
    <row r="67" spans="2:69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</row>
    <row r="68" spans="2:69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1000</v>
      </c>
      <c r="AF68" s="56">
        <v>0</v>
      </c>
      <c r="AG68" s="56">
        <v>0</v>
      </c>
      <c r="AH68" s="56">
        <v>1000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0</v>
      </c>
      <c r="BD68" s="56">
        <v>0</v>
      </c>
      <c r="BE68" s="56">
        <v>0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56">
        <v>0</v>
      </c>
      <c r="BL68" s="56">
        <v>0</v>
      </c>
      <c r="BM68" s="56">
        <v>0</v>
      </c>
      <c r="BN68" s="56">
        <v>0</v>
      </c>
      <c r="BO68" s="56">
        <v>0</v>
      </c>
      <c r="BP68" s="56">
        <v>0</v>
      </c>
      <c r="BQ68" s="56">
        <v>0</v>
      </c>
    </row>
    <row r="69" spans="2:69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</row>
    <row r="70" spans="2:69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</row>
    <row r="71" spans="2:69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424.27433403999999</v>
      </c>
      <c r="AF71" s="56">
        <v>51.990952559999997</v>
      </c>
      <c r="AG71" s="56">
        <v>33.264710260000015</v>
      </c>
      <c r="AH71" s="56">
        <v>56.751971570000002</v>
      </c>
      <c r="AI71" s="56">
        <v>46.220103699999989</v>
      </c>
      <c r="AJ71" s="56">
        <v>42.985861830000012</v>
      </c>
      <c r="AK71" s="56">
        <v>54.685551359999977</v>
      </c>
      <c r="AL71" s="56">
        <v>53.840486059999996</v>
      </c>
      <c r="AM71" s="56">
        <v>0.29899918999999997</v>
      </c>
      <c r="AN71" s="56">
        <v>1.14242745</v>
      </c>
      <c r="AO71" s="56">
        <v>2.7586610000000001E-2</v>
      </c>
      <c r="AP71" s="56">
        <v>42.42984426999999</v>
      </c>
      <c r="AQ71" s="56">
        <v>40.635839179999984</v>
      </c>
      <c r="AR71" s="56">
        <v>237.56309569000004</v>
      </c>
      <c r="AS71" s="56">
        <v>52.844087139999999</v>
      </c>
      <c r="AT71" s="56">
        <v>0.62138419</v>
      </c>
      <c r="AU71" s="56">
        <v>1.6867915899999999</v>
      </c>
      <c r="AV71" s="56">
        <v>30.082269</v>
      </c>
      <c r="AW71" s="56">
        <v>38.679020630000018</v>
      </c>
      <c r="AX71" s="56">
        <v>0.57013572000000001</v>
      </c>
      <c r="AY71" s="56">
        <v>8.2287410000000005E-2</v>
      </c>
      <c r="AZ71" s="56">
        <v>8.376306E-2</v>
      </c>
      <c r="BA71" s="56">
        <v>136.45617389</v>
      </c>
      <c r="BB71" s="56">
        <v>3.7753209999999995E-2</v>
      </c>
      <c r="BC71" s="56">
        <v>0.54695059000000001</v>
      </c>
      <c r="BD71" s="56">
        <v>-24.127520740000001</v>
      </c>
      <c r="BE71" s="56">
        <v>588.51740119674537</v>
      </c>
      <c r="BF71" s="56">
        <v>64.222837889999994</v>
      </c>
      <c r="BG71" s="56">
        <v>123.87813815000001</v>
      </c>
      <c r="BH71" s="56">
        <v>41.739029519999988</v>
      </c>
      <c r="BI71" s="56">
        <v>62.584259090000003</v>
      </c>
      <c r="BJ71" s="56">
        <v>78.476024910000007</v>
      </c>
      <c r="BK71" s="56">
        <v>51.430767919999973</v>
      </c>
      <c r="BL71" s="56">
        <v>60.512886010000003</v>
      </c>
      <c r="BM71" s="56">
        <v>-100.75220277999998</v>
      </c>
      <c r="BN71" s="56">
        <v>54.687214769999983</v>
      </c>
      <c r="BO71" s="56">
        <v>51.424458789999989</v>
      </c>
      <c r="BP71" s="56">
        <v>37.70695308981999</v>
      </c>
      <c r="BQ71" s="56">
        <v>62.607033836925275</v>
      </c>
    </row>
    <row r="72" spans="2:69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</row>
    <row r="73" spans="2:69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3675.0794396199999</v>
      </c>
      <c r="AF73" s="56">
        <v>272.95431568666669</v>
      </c>
      <c r="AG73" s="56">
        <v>251.74048955666666</v>
      </c>
      <c r="AH73" s="56">
        <v>235.51863443666664</v>
      </c>
      <c r="AI73" s="56">
        <v>248.4940216</v>
      </c>
      <c r="AJ73" s="56">
        <v>292.15855184155566</v>
      </c>
      <c r="AK73" s="56">
        <v>306.65278631844433</v>
      </c>
      <c r="AL73" s="56">
        <v>262.26370153000005</v>
      </c>
      <c r="AM73" s="56">
        <v>307.68425403999998</v>
      </c>
      <c r="AN73" s="56">
        <v>358.20820214999998</v>
      </c>
      <c r="AO73" s="56">
        <v>257.32602076000001</v>
      </c>
      <c r="AP73" s="56">
        <v>313.72493368000011</v>
      </c>
      <c r="AQ73" s="56">
        <v>568.35352802</v>
      </c>
      <c r="AR73" s="56">
        <v>4080.618394494436</v>
      </c>
      <c r="AS73" s="56">
        <v>342.20378337</v>
      </c>
      <c r="AT73" s="56">
        <v>246.43878769</v>
      </c>
      <c r="AU73" s="56">
        <v>300.79407901000002</v>
      </c>
      <c r="AV73" s="56">
        <v>250.06085396999998</v>
      </c>
      <c r="AW73" s="56">
        <v>327.39563439</v>
      </c>
      <c r="AX73" s="56">
        <v>309.87078469800002</v>
      </c>
      <c r="AY73" s="56">
        <v>253.78066571000005</v>
      </c>
      <c r="AZ73" s="56">
        <v>348.60438582</v>
      </c>
      <c r="BA73" s="56">
        <v>293.34353471000003</v>
      </c>
      <c r="BB73" s="56">
        <v>258.39369606999998</v>
      </c>
      <c r="BC73" s="56">
        <v>748.30791780236962</v>
      </c>
      <c r="BD73" s="56">
        <v>401.4242712540667</v>
      </c>
      <c r="BE73" s="56">
        <v>5892.5837487993331</v>
      </c>
      <c r="BF73" s="56">
        <v>368.17101683000004</v>
      </c>
      <c r="BG73" s="56">
        <v>394.86908103000002</v>
      </c>
      <c r="BH73" s="56">
        <v>376.85246515999995</v>
      </c>
      <c r="BI73" s="56">
        <v>312.52076180000006</v>
      </c>
      <c r="BJ73" s="56">
        <v>458.85329839999997</v>
      </c>
      <c r="BK73" s="56">
        <v>428.35983216</v>
      </c>
      <c r="BL73" s="56">
        <v>507.08754624999995</v>
      </c>
      <c r="BM73" s="56">
        <v>694.95627319918935</v>
      </c>
      <c r="BN73" s="56">
        <v>504.70949879644547</v>
      </c>
      <c r="BO73" s="56">
        <v>585.54408031150774</v>
      </c>
      <c r="BP73" s="56">
        <v>537.92270987732877</v>
      </c>
      <c r="BQ73" s="56">
        <v>722.73718498486164</v>
      </c>
    </row>
    <row r="74" spans="2:69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928.49768130000018</v>
      </c>
      <c r="AF74" s="56">
        <v>86.33437115000001</v>
      </c>
      <c r="AG74" s="56">
        <v>54.562603719999998</v>
      </c>
      <c r="AH74" s="56">
        <v>79.337189959999989</v>
      </c>
      <c r="AI74" s="56">
        <v>78.944733049999996</v>
      </c>
      <c r="AJ74" s="56">
        <v>80.752618459999994</v>
      </c>
      <c r="AK74" s="56">
        <v>91.335745060000008</v>
      </c>
      <c r="AL74" s="56">
        <v>68.343565979999994</v>
      </c>
      <c r="AM74" s="56">
        <v>44.970504450000007</v>
      </c>
      <c r="AN74" s="56">
        <v>83.468575790000003</v>
      </c>
      <c r="AO74" s="56">
        <v>49.277882510000005</v>
      </c>
      <c r="AP74" s="56">
        <v>102.63047967</v>
      </c>
      <c r="AQ74" s="56">
        <v>108.5394115</v>
      </c>
      <c r="AR74" s="56">
        <v>654.50729547000003</v>
      </c>
      <c r="AS74" s="56">
        <v>61.890812669999995</v>
      </c>
      <c r="AT74" s="56">
        <v>53.155565199999998</v>
      </c>
      <c r="AU74" s="56">
        <v>43.818124109999999</v>
      </c>
      <c r="AV74" s="56">
        <v>75.814626349999998</v>
      </c>
      <c r="AW74" s="56">
        <v>69.881602439999995</v>
      </c>
      <c r="AX74" s="56">
        <v>43.774587380000007</v>
      </c>
      <c r="AY74" s="56">
        <v>43.160492849999997</v>
      </c>
      <c r="AZ74" s="56">
        <v>47.258552300000005</v>
      </c>
      <c r="BA74" s="56">
        <v>35.725007260000005</v>
      </c>
      <c r="BB74" s="56">
        <v>38.322484269999997</v>
      </c>
      <c r="BC74" s="56">
        <v>59.001540590000005</v>
      </c>
      <c r="BD74" s="56">
        <v>82.703900050000001</v>
      </c>
      <c r="BE74" s="56">
        <v>1016.93617424</v>
      </c>
      <c r="BF74" s="56">
        <v>41.112531429999997</v>
      </c>
      <c r="BG74" s="56">
        <v>98.826324249999999</v>
      </c>
      <c r="BH74" s="56">
        <v>86.182942210000007</v>
      </c>
      <c r="BI74" s="56">
        <v>94.369180259999993</v>
      </c>
      <c r="BJ74" s="56">
        <v>131.59078653</v>
      </c>
      <c r="BK74" s="56">
        <v>116.64308234000001</v>
      </c>
      <c r="BL74" s="56">
        <v>57.040684080000005</v>
      </c>
      <c r="BM74" s="56">
        <v>71.75403446</v>
      </c>
      <c r="BN74" s="56">
        <v>68.495390929999999</v>
      </c>
      <c r="BO74" s="56">
        <v>144.71347370000001</v>
      </c>
      <c r="BP74" s="56">
        <v>56.503024670000002</v>
      </c>
      <c r="BQ74" s="56">
        <v>49.70471938</v>
      </c>
    </row>
    <row r="75" spans="2:69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2098.62901534</v>
      </c>
      <c r="AF75" s="56">
        <v>149.47741695000002</v>
      </c>
      <c r="AG75" s="56">
        <v>162.19699551999997</v>
      </c>
      <c r="AH75" s="56">
        <v>134.05671468</v>
      </c>
      <c r="AI75" s="56">
        <v>157.98897783000001</v>
      </c>
      <c r="AJ75" s="56">
        <v>187.49550832000006</v>
      </c>
      <c r="AK75" s="56">
        <v>185.73383390999996</v>
      </c>
      <c r="AL75" s="56">
        <v>166.81371694000001</v>
      </c>
      <c r="AM75" s="56">
        <v>207.34303604999999</v>
      </c>
      <c r="AN75" s="56">
        <v>174.53684751999998</v>
      </c>
      <c r="AO75" s="56">
        <v>157.36272165</v>
      </c>
      <c r="AP75" s="56">
        <v>186.58881260000004</v>
      </c>
      <c r="AQ75" s="56">
        <v>229.03443337000002</v>
      </c>
      <c r="AR75" s="56">
        <v>2734.5897313700002</v>
      </c>
      <c r="AS75" s="56">
        <v>232.36059418000002</v>
      </c>
      <c r="AT75" s="56">
        <v>147.99532384</v>
      </c>
      <c r="AU75" s="56">
        <v>204.53575978000001</v>
      </c>
      <c r="AV75" s="56">
        <v>156.56696516</v>
      </c>
      <c r="AW75" s="56">
        <v>212.27849502999999</v>
      </c>
      <c r="AX75" s="56">
        <v>212.17688304000006</v>
      </c>
      <c r="AY75" s="56">
        <v>152.28905692000004</v>
      </c>
      <c r="AZ75" s="56">
        <v>199.64074765000001</v>
      </c>
      <c r="BA75" s="56">
        <v>187.74470817</v>
      </c>
      <c r="BB75" s="56">
        <v>162.82273359000001</v>
      </c>
      <c r="BC75" s="56">
        <v>613.70137074000002</v>
      </c>
      <c r="BD75" s="56">
        <v>252.47709326999998</v>
      </c>
      <c r="BE75" s="56">
        <v>4159.3272610699996</v>
      </c>
      <c r="BF75" s="56">
        <v>230.77754483000007</v>
      </c>
      <c r="BG75" s="56">
        <v>235.98885925999997</v>
      </c>
      <c r="BH75" s="56">
        <v>245.48284323999994</v>
      </c>
      <c r="BI75" s="56">
        <v>208.29872819000005</v>
      </c>
      <c r="BJ75" s="56">
        <v>285.62198131999997</v>
      </c>
      <c r="BK75" s="56">
        <v>279.83693808999999</v>
      </c>
      <c r="BL75" s="56">
        <v>389.47420886999998</v>
      </c>
      <c r="BM75" s="56">
        <v>552.50897855999995</v>
      </c>
      <c r="BN75" s="56">
        <v>371.56564560999988</v>
      </c>
      <c r="BO75" s="56">
        <v>352.46041605999994</v>
      </c>
      <c r="BP75" s="56">
        <v>400.35215987999993</v>
      </c>
      <c r="BQ75" s="56">
        <v>606.95895715999995</v>
      </c>
    </row>
    <row r="76" spans="2:69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282.99344845000002</v>
      </c>
      <c r="AF76" s="56">
        <v>6.7521261599999995</v>
      </c>
      <c r="AG76" s="56">
        <v>3.9213251599999999</v>
      </c>
      <c r="AH76" s="56">
        <v>2.3977339999999998</v>
      </c>
      <c r="AI76" s="56">
        <v>1.2420239</v>
      </c>
      <c r="AJ76" s="56">
        <v>4.5295089699999993</v>
      </c>
      <c r="AK76" s="56">
        <v>2.9274071299999997</v>
      </c>
      <c r="AL76" s="56">
        <v>1.0881801499999999</v>
      </c>
      <c r="AM76" s="56">
        <v>6.053959550000001</v>
      </c>
      <c r="AN76" s="56">
        <v>36.096735539999997</v>
      </c>
      <c r="AO76" s="56">
        <v>6.00570819</v>
      </c>
      <c r="AP76" s="56">
        <v>1.54621455</v>
      </c>
      <c r="AQ76" s="56">
        <v>210.43252515</v>
      </c>
      <c r="AR76" s="56">
        <v>48.474876289999997</v>
      </c>
      <c r="AS76" s="56">
        <v>4.5811274400000013</v>
      </c>
      <c r="AT76" s="56">
        <v>0.67481410000000008</v>
      </c>
      <c r="AU76" s="56">
        <v>3.3346021799999996</v>
      </c>
      <c r="AV76" s="56">
        <v>1.0240604499999999</v>
      </c>
      <c r="AW76" s="56">
        <v>1.7232326099999999</v>
      </c>
      <c r="AX76" s="56">
        <v>0.13298100000000002</v>
      </c>
      <c r="AY76" s="56">
        <v>0.10413839999999999</v>
      </c>
      <c r="AZ76" s="56">
        <v>8.6093006699999997</v>
      </c>
      <c r="BA76" s="56">
        <v>0.73118056000000009</v>
      </c>
      <c r="BB76" s="56">
        <v>0.88700000000000001</v>
      </c>
      <c r="BC76" s="56">
        <v>20.660083959999998</v>
      </c>
      <c r="BD76" s="56">
        <v>6.0123549199999999</v>
      </c>
      <c r="BE76" s="56">
        <v>60.455575060000001</v>
      </c>
      <c r="BF76" s="56">
        <v>6.2893332800000001</v>
      </c>
      <c r="BG76" s="56">
        <v>2.6398504800000002</v>
      </c>
      <c r="BH76" s="56">
        <v>8.9644542900000008</v>
      </c>
      <c r="BI76" s="56">
        <v>2.0663198600000001</v>
      </c>
      <c r="BJ76" s="56">
        <v>3.5145990199999999</v>
      </c>
      <c r="BK76" s="56">
        <v>3.6682763</v>
      </c>
      <c r="BL76" s="56">
        <v>3.8956479600000002</v>
      </c>
      <c r="BM76" s="56">
        <v>4.38279978</v>
      </c>
      <c r="BN76" s="56">
        <v>1.8889988600000001</v>
      </c>
      <c r="BO76" s="56">
        <v>5.9939457200000001</v>
      </c>
      <c r="BP76" s="56">
        <v>9.4901778599999993</v>
      </c>
      <c r="BQ76" s="56">
        <v>7.6611716500000009</v>
      </c>
    </row>
    <row r="77" spans="2:69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364.95929453000008</v>
      </c>
      <c r="AF77" s="56">
        <v>30.390401426666671</v>
      </c>
      <c r="AG77" s="56">
        <v>31.059565156666672</v>
      </c>
      <c r="AH77" s="56">
        <v>19.726995796666664</v>
      </c>
      <c r="AI77" s="56">
        <v>10.318286820000004</v>
      </c>
      <c r="AJ77" s="56">
        <v>19.380916091555619</v>
      </c>
      <c r="AK77" s="56">
        <v>26.655800218444377</v>
      </c>
      <c r="AL77" s="56">
        <v>26.018238460000024</v>
      </c>
      <c r="AM77" s="56">
        <v>49.316753989999981</v>
      </c>
      <c r="AN77" s="56">
        <v>64.10604330000001</v>
      </c>
      <c r="AO77" s="56">
        <v>44.679708409999975</v>
      </c>
      <c r="AP77" s="56">
        <v>22.95942686000004</v>
      </c>
      <c r="AQ77" s="56">
        <v>20.347157999999965</v>
      </c>
      <c r="AR77" s="56">
        <v>643.04649136443641</v>
      </c>
      <c r="AS77" s="56">
        <v>43.371249079999998</v>
      </c>
      <c r="AT77" s="56">
        <v>44.613084549999996</v>
      </c>
      <c r="AU77" s="56">
        <v>49.105592940000008</v>
      </c>
      <c r="AV77" s="56">
        <v>16.655202009999989</v>
      </c>
      <c r="AW77" s="56">
        <v>43.512304310000012</v>
      </c>
      <c r="AX77" s="56">
        <v>53.786333277999987</v>
      </c>
      <c r="AY77" s="56">
        <v>58.226977540000007</v>
      </c>
      <c r="AZ77" s="56">
        <v>93.095785199999995</v>
      </c>
      <c r="BA77" s="56">
        <v>69.142638720000022</v>
      </c>
      <c r="BB77" s="56">
        <v>56.361478209999973</v>
      </c>
      <c r="BC77" s="56">
        <v>54.944922512369679</v>
      </c>
      <c r="BD77" s="56">
        <v>60.230923014066725</v>
      </c>
      <c r="BE77" s="56">
        <v>655.86473842933333</v>
      </c>
      <c r="BF77" s="56">
        <v>89.99160728999999</v>
      </c>
      <c r="BG77" s="56">
        <v>57.414047040000007</v>
      </c>
      <c r="BH77" s="56">
        <v>36.222225420000001</v>
      </c>
      <c r="BI77" s="56">
        <v>7.7865334900000231</v>
      </c>
      <c r="BJ77" s="56">
        <v>38.125931530000003</v>
      </c>
      <c r="BK77" s="56">
        <v>28.211535429999977</v>
      </c>
      <c r="BL77" s="56">
        <v>56.677005340000022</v>
      </c>
      <c r="BM77" s="56">
        <v>66.310460399189452</v>
      </c>
      <c r="BN77" s="56">
        <v>62.759463396445568</v>
      </c>
      <c r="BO77" s="56">
        <v>82.376244831507805</v>
      </c>
      <c r="BP77" s="56">
        <v>71.577347467328849</v>
      </c>
      <c r="BQ77" s="56">
        <v>58.412336794861645</v>
      </c>
    </row>
    <row r="78" spans="2:69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523.69030917999999</v>
      </c>
      <c r="AF78" s="56">
        <v>32.969394100000002</v>
      </c>
      <c r="AG78" s="56">
        <v>32.284641970000003</v>
      </c>
      <c r="AH78" s="56">
        <v>49.159224910000006</v>
      </c>
      <c r="AI78" s="56">
        <v>34.247577709999995</v>
      </c>
      <c r="AJ78" s="56">
        <v>37.341306029999998</v>
      </c>
      <c r="AK78" s="56">
        <v>39.63291615</v>
      </c>
      <c r="AL78" s="56">
        <v>36.841779439999996</v>
      </c>
      <c r="AM78" s="56">
        <v>62.132137799999995</v>
      </c>
      <c r="AN78" s="56">
        <v>73.719312710000011</v>
      </c>
      <c r="AO78" s="56">
        <v>40.532315350000005</v>
      </c>
      <c r="AP78" s="56">
        <v>40.34068078</v>
      </c>
      <c r="AQ78" s="56">
        <v>44.489022229999989</v>
      </c>
      <c r="AR78" s="56">
        <v>879.65194429000019</v>
      </c>
      <c r="AS78" s="56">
        <v>47.023274520000008</v>
      </c>
      <c r="AT78" s="56">
        <v>44.718857530000001</v>
      </c>
      <c r="AU78" s="56">
        <v>93.418002869999995</v>
      </c>
      <c r="AV78" s="56">
        <v>90.222083400000017</v>
      </c>
      <c r="AW78" s="56">
        <v>89.867435339999986</v>
      </c>
      <c r="AX78" s="56">
        <v>100.18736595</v>
      </c>
      <c r="AY78" s="56">
        <v>121.16302847</v>
      </c>
      <c r="AZ78" s="56">
        <v>77.986187130000005</v>
      </c>
      <c r="BA78" s="56">
        <v>43.710972380000001</v>
      </c>
      <c r="BB78" s="56">
        <v>45.357195700000005</v>
      </c>
      <c r="BC78" s="56">
        <v>67.582303859999996</v>
      </c>
      <c r="BD78" s="56">
        <v>58.415237140000002</v>
      </c>
      <c r="BE78" s="56">
        <v>832.19176180000011</v>
      </c>
      <c r="BF78" s="56">
        <v>51.106775949999999</v>
      </c>
      <c r="BG78" s="56">
        <v>51.616793539999989</v>
      </c>
      <c r="BH78" s="56">
        <v>70.251026080000003</v>
      </c>
      <c r="BI78" s="56">
        <v>65.15894544999999</v>
      </c>
      <c r="BJ78" s="56">
        <v>76.280097279999993</v>
      </c>
      <c r="BK78" s="56">
        <v>77.339442960000014</v>
      </c>
      <c r="BL78" s="56">
        <v>63.751417950000004</v>
      </c>
      <c r="BM78" s="56">
        <v>79.927193469999992</v>
      </c>
      <c r="BN78" s="56">
        <v>55.547802300000001</v>
      </c>
      <c r="BO78" s="56">
        <v>62.174738500000004</v>
      </c>
      <c r="BP78" s="56">
        <v>99.848581260000003</v>
      </c>
      <c r="BQ78" s="56">
        <v>79.188947060000004</v>
      </c>
    </row>
    <row r="79" spans="2:69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1234.9196446824362</v>
      </c>
      <c r="AF79" s="56">
        <v>76.085299665296986</v>
      </c>
      <c r="AG79" s="56">
        <v>183.83667421529697</v>
      </c>
      <c r="AH79" s="56">
        <v>64.92826091529696</v>
      </c>
      <c r="AI79" s="56">
        <v>46.337202845296972</v>
      </c>
      <c r="AJ79" s="56">
        <v>61.214703185314917</v>
      </c>
      <c r="AK79" s="56">
        <v>209.24549233527901</v>
      </c>
      <c r="AL79" s="56">
        <v>60.758545015297052</v>
      </c>
      <c r="AM79" s="56">
        <v>206.73672575529682</v>
      </c>
      <c r="AN79" s="56">
        <v>82.049145955296979</v>
      </c>
      <c r="AO79" s="56">
        <v>104.9627301494061</v>
      </c>
      <c r="AP79" s="56">
        <v>64.747061789406047</v>
      </c>
      <c r="AQ79" s="56">
        <v>74.017802855951516</v>
      </c>
      <c r="AR79" s="56">
        <v>2577.5725968259089</v>
      </c>
      <c r="AS79" s="56">
        <v>161.27342874999999</v>
      </c>
      <c r="AT79" s="56">
        <v>276.02649224999999</v>
      </c>
      <c r="AU79" s="56">
        <v>233.44036905999997</v>
      </c>
      <c r="AV79" s="56">
        <v>214.65794693000001</v>
      </c>
      <c r="AW79" s="56">
        <v>119.73533947999996</v>
      </c>
      <c r="AX79" s="56">
        <v>158.56072351999998</v>
      </c>
      <c r="AY79" s="56">
        <v>196.69923643416715</v>
      </c>
      <c r="AZ79" s="56">
        <v>223.06566037816611</v>
      </c>
      <c r="BA79" s="56">
        <v>431.07092178566666</v>
      </c>
      <c r="BB79" s="56">
        <v>183.30973919566674</v>
      </c>
      <c r="BC79" s="56">
        <v>172.5562214155774</v>
      </c>
      <c r="BD79" s="56">
        <v>207.17651762666509</v>
      </c>
      <c r="BE79" s="56">
        <v>2131.4798039132547</v>
      </c>
      <c r="BF79" s="56">
        <v>155.76852231000001</v>
      </c>
      <c r="BG79" s="56">
        <v>152.67402761</v>
      </c>
      <c r="BH79" s="56">
        <v>275.03064668999997</v>
      </c>
      <c r="BI79" s="56">
        <v>153.81929375999999</v>
      </c>
      <c r="BJ79" s="56">
        <v>156.15491073999999</v>
      </c>
      <c r="BK79" s="56">
        <v>160.48623974000003</v>
      </c>
      <c r="BL79" s="56">
        <v>213.63655497999997</v>
      </c>
      <c r="BM79" s="56">
        <v>146.63388153869147</v>
      </c>
      <c r="BN79" s="56">
        <v>165.37667127271749</v>
      </c>
      <c r="BO79" s="56">
        <v>166.57841243859113</v>
      </c>
      <c r="BP79" s="56">
        <v>144.78530795084666</v>
      </c>
      <c r="BQ79" s="56">
        <v>240.53533488240811</v>
      </c>
    </row>
    <row r="80" spans="2:69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841.08373248654561</v>
      </c>
      <c r="AF80" s="56">
        <v>43.404665760000007</v>
      </c>
      <c r="AG80" s="56">
        <v>151.15604031000001</v>
      </c>
      <c r="AH80" s="56">
        <v>32.247627009999988</v>
      </c>
      <c r="AI80" s="56">
        <v>13.65656894</v>
      </c>
      <c r="AJ80" s="56">
        <v>28.534069280017942</v>
      </c>
      <c r="AK80" s="56">
        <v>176.56485842998205</v>
      </c>
      <c r="AL80" s="56">
        <v>28.077911110000095</v>
      </c>
      <c r="AM80" s="56">
        <v>174.05609184999986</v>
      </c>
      <c r="AN80" s="56">
        <v>49.368512050000021</v>
      </c>
      <c r="AO80" s="56">
        <v>72.223997960000048</v>
      </c>
      <c r="AP80" s="56">
        <v>32.008329600000003</v>
      </c>
      <c r="AQ80" s="56">
        <v>39.785060186545465</v>
      </c>
      <c r="AR80" s="56">
        <v>1447.6950720909092</v>
      </c>
      <c r="AS80" s="56">
        <v>74.073428750000005</v>
      </c>
      <c r="AT80" s="56">
        <v>200.42649225</v>
      </c>
      <c r="AU80" s="56">
        <v>145.14036905999998</v>
      </c>
      <c r="AV80" s="56">
        <v>125.74231677</v>
      </c>
      <c r="AW80" s="56">
        <v>31.372619830000005</v>
      </c>
      <c r="AX80" s="56">
        <v>70.413584089999972</v>
      </c>
      <c r="AY80" s="56">
        <v>94.126492410000012</v>
      </c>
      <c r="AZ80" s="56">
        <v>133.05433466000005</v>
      </c>
      <c r="BA80" s="56">
        <v>333.02400420999993</v>
      </c>
      <c r="BB80" s="56">
        <v>81.07558902000001</v>
      </c>
      <c r="BC80" s="56">
        <v>63.893681039910817</v>
      </c>
      <c r="BD80" s="56">
        <v>95.352160000998268</v>
      </c>
      <c r="BE80" s="56">
        <v>783.66843214325468</v>
      </c>
      <c r="BF80" s="56">
        <v>45.662507309999995</v>
      </c>
      <c r="BG80" s="56">
        <v>59.496990199999999</v>
      </c>
      <c r="BH80" s="56">
        <v>160.90605843999998</v>
      </c>
      <c r="BI80" s="56">
        <v>45.966156259999998</v>
      </c>
      <c r="BJ80" s="56">
        <v>47.790703260000001</v>
      </c>
      <c r="BK80" s="56">
        <v>49.710523350000003</v>
      </c>
      <c r="BL80" s="56">
        <v>93.563089719999951</v>
      </c>
      <c r="BM80" s="56">
        <v>28.663435668691463</v>
      </c>
      <c r="BN80" s="56">
        <v>48.994663492717471</v>
      </c>
      <c r="BO80" s="56">
        <v>58.233223568591114</v>
      </c>
      <c r="BP80" s="56">
        <v>33.830775970846666</v>
      </c>
      <c r="BQ80" s="56">
        <v>110.85030490240811</v>
      </c>
    </row>
    <row r="81" spans="2:69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</row>
    <row r="82" spans="2:69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841.08373248654561</v>
      </c>
      <c r="AF82" s="56">
        <v>43.404665760000007</v>
      </c>
      <c r="AG82" s="56">
        <v>151.15604031000001</v>
      </c>
      <c r="AH82" s="56">
        <v>32.247627009999988</v>
      </c>
      <c r="AI82" s="56">
        <v>13.65656894</v>
      </c>
      <c r="AJ82" s="56">
        <v>28.534069280017942</v>
      </c>
      <c r="AK82" s="56">
        <v>176.56485842998205</v>
      </c>
      <c r="AL82" s="56">
        <v>28.077911110000095</v>
      </c>
      <c r="AM82" s="56">
        <v>174.05609184999986</v>
      </c>
      <c r="AN82" s="56">
        <v>49.368512050000021</v>
      </c>
      <c r="AO82" s="56">
        <v>72.223997960000048</v>
      </c>
      <c r="AP82" s="56">
        <v>32.008329600000003</v>
      </c>
      <c r="AQ82" s="56">
        <v>39.785060186545465</v>
      </c>
      <c r="AR82" s="56">
        <v>1447.6950720909092</v>
      </c>
      <c r="AS82" s="56">
        <v>74.073428750000005</v>
      </c>
      <c r="AT82" s="56">
        <v>200.42649225</v>
      </c>
      <c r="AU82" s="56">
        <v>145.14036905999998</v>
      </c>
      <c r="AV82" s="56">
        <v>125.74231677</v>
      </c>
      <c r="AW82" s="56">
        <v>31.372619830000005</v>
      </c>
      <c r="AX82" s="56">
        <v>70.413584089999972</v>
      </c>
      <c r="AY82" s="56">
        <v>94.126492410000012</v>
      </c>
      <c r="AZ82" s="56">
        <v>133.05433466000005</v>
      </c>
      <c r="BA82" s="56">
        <v>333.02400420999993</v>
      </c>
      <c r="BB82" s="56">
        <v>81.07558902000001</v>
      </c>
      <c r="BC82" s="56">
        <v>63.893681039910817</v>
      </c>
      <c r="BD82" s="56">
        <v>95.352160000998268</v>
      </c>
      <c r="BE82" s="56">
        <v>783.66843214325468</v>
      </c>
      <c r="BF82" s="56">
        <v>45.662507309999995</v>
      </c>
      <c r="BG82" s="56">
        <v>59.496990199999999</v>
      </c>
      <c r="BH82" s="56">
        <v>160.90605843999998</v>
      </c>
      <c r="BI82" s="56">
        <v>45.966156259999998</v>
      </c>
      <c r="BJ82" s="56">
        <v>47.790703260000001</v>
      </c>
      <c r="BK82" s="56">
        <v>49.710523350000003</v>
      </c>
      <c r="BL82" s="56">
        <v>93.563089719999951</v>
      </c>
      <c r="BM82" s="56">
        <v>28.663435668691463</v>
      </c>
      <c r="BN82" s="56">
        <v>48.994663492717471</v>
      </c>
      <c r="BO82" s="56">
        <v>58.233223568591114</v>
      </c>
      <c r="BP82" s="56">
        <v>33.830775970846666</v>
      </c>
      <c r="BQ82" s="56">
        <v>110.85030490240811</v>
      </c>
    </row>
    <row r="83" spans="2:69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393.8359121958909</v>
      </c>
      <c r="AF83" s="56">
        <v>32.680633905296972</v>
      </c>
      <c r="AG83" s="56">
        <v>32.680633905296972</v>
      </c>
      <c r="AH83" s="56">
        <v>32.680633905296972</v>
      </c>
      <c r="AI83" s="56">
        <v>32.680633905296972</v>
      </c>
      <c r="AJ83" s="56">
        <v>32.680633905296972</v>
      </c>
      <c r="AK83" s="56">
        <v>32.680633905296958</v>
      </c>
      <c r="AL83" s="56">
        <v>32.680633905296958</v>
      </c>
      <c r="AM83" s="56">
        <v>32.680633905296958</v>
      </c>
      <c r="AN83" s="56">
        <v>32.680633905296958</v>
      </c>
      <c r="AO83" s="56">
        <v>32.738732189406051</v>
      </c>
      <c r="AP83" s="56">
        <v>32.738732189406051</v>
      </c>
      <c r="AQ83" s="56">
        <v>34.232742669406051</v>
      </c>
      <c r="AR83" s="56">
        <v>1129.877524735</v>
      </c>
      <c r="AS83" s="56">
        <v>87.2</v>
      </c>
      <c r="AT83" s="56">
        <v>75.599999999999994</v>
      </c>
      <c r="AU83" s="56">
        <v>88.3</v>
      </c>
      <c r="AV83" s="56">
        <v>88.915630159999992</v>
      </c>
      <c r="AW83" s="56">
        <v>88.362719649999974</v>
      </c>
      <c r="AX83" s="56">
        <v>88.14713943000001</v>
      </c>
      <c r="AY83" s="56">
        <v>102.57274402416715</v>
      </c>
      <c r="AZ83" s="56">
        <v>90.011325718166063</v>
      </c>
      <c r="BA83" s="56">
        <v>98.046917575666725</v>
      </c>
      <c r="BB83" s="56">
        <v>102.23415017566674</v>
      </c>
      <c r="BC83" s="56">
        <v>108.66254037566659</v>
      </c>
      <c r="BD83" s="56">
        <v>111.82435762566683</v>
      </c>
      <c r="BE83" s="56">
        <v>1347.8113717699998</v>
      </c>
      <c r="BF83" s="56">
        <v>110.106015</v>
      </c>
      <c r="BG83" s="56">
        <v>93.177037409999997</v>
      </c>
      <c r="BH83" s="56">
        <v>114.12458825</v>
      </c>
      <c r="BI83" s="56">
        <v>107.8531375</v>
      </c>
      <c r="BJ83" s="56">
        <v>108.36420748</v>
      </c>
      <c r="BK83" s="56">
        <v>110.77571639000001</v>
      </c>
      <c r="BL83" s="56">
        <v>120.07346526000001</v>
      </c>
      <c r="BM83" s="56">
        <v>117.97044586999999</v>
      </c>
      <c r="BN83" s="56">
        <v>116.38200778000001</v>
      </c>
      <c r="BO83" s="56">
        <v>108.34518887000002</v>
      </c>
      <c r="BP83" s="56">
        <v>110.95453198</v>
      </c>
      <c r="BQ83" s="56">
        <v>129.68502997999997</v>
      </c>
    </row>
    <row r="84" spans="2:69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</row>
    <row r="85" spans="2:69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</row>
    <row r="86" spans="2:69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</row>
    <row r="87" spans="2:69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</row>
    <row r="88" spans="2:69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</row>
    <row r="89" spans="2:69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</row>
  </sheetData>
  <mergeCells count="8">
    <mergeCell ref="F6:Q6"/>
    <mergeCell ref="S6:AD6"/>
    <mergeCell ref="E4:BQ5"/>
    <mergeCell ref="E3:BQ3"/>
    <mergeCell ref="E2:BQ2"/>
    <mergeCell ref="AE6:AQ6"/>
    <mergeCell ref="AR6:BD6"/>
    <mergeCell ref="BE6:BQ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Q53"/>
  <sheetViews>
    <sheetView showGridLines="0" zoomScale="85" zoomScaleNormal="85" workbookViewId="0">
      <pane xSplit="4" ySplit="1" topLeftCell="AE2" activePane="bottomRight" state="frozen"/>
      <selection activeCell="AA8" sqref="AA8"/>
      <selection pane="topRight" activeCell="AA8" sqref="AA8"/>
      <selection pane="bottomLeft" activeCell="AA8" sqref="AA8"/>
      <selection pane="bottomRight" activeCell="AH21" sqref="AH21"/>
    </sheetView>
  </sheetViews>
  <sheetFormatPr baseColWidth="10" defaultRowHeight="14.5"/>
  <cols>
    <col min="3" max="3" width="64.26953125" customWidth="1"/>
    <col min="5" max="28" width="11.453125" style="52" hidden="1" customWidth="1"/>
    <col min="29" max="30" width="11.26953125" style="52" hidden="1" customWidth="1"/>
  </cols>
  <sheetData>
    <row r="1" spans="2:69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69" ht="15.5">
      <c r="B2" s="53" t="s">
        <v>28</v>
      </c>
      <c r="C2" s="54"/>
      <c r="D2" s="29"/>
      <c r="E2" s="154" t="str">
        <f>+Indice!H25</f>
        <v>Gobierno Central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</row>
    <row r="3" spans="2:69" ht="15.5">
      <c r="B3" s="53" t="s">
        <v>270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</row>
    <row r="4" spans="2:69" ht="15" customHeight="1">
      <c r="B4" s="19"/>
      <c r="C4" s="20"/>
      <c r="D4" s="21"/>
      <c r="E4" s="161" t="s">
        <v>428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</row>
    <row r="5" spans="2:69" ht="15" customHeight="1">
      <c r="B5" s="174" t="s">
        <v>271</v>
      </c>
      <c r="C5" s="175"/>
      <c r="D5" s="22"/>
      <c r="E5" s="163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</row>
    <row r="6" spans="2:69">
      <c r="B6" s="174"/>
      <c r="C6" s="175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0">
        <v>2015</v>
      </c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71">
        <v>2021</v>
      </c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3"/>
      <c r="AR6" s="171">
        <v>2022</v>
      </c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3"/>
      <c r="BE6" s="171">
        <v>2023</v>
      </c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3"/>
    </row>
    <row r="7" spans="2:69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148350.42959924278</v>
      </c>
      <c r="AF8" s="65">
        <v>6548.7164174288055</v>
      </c>
      <c r="AG8" s="65">
        <v>8379.8417360010008</v>
      </c>
      <c r="AH8" s="65">
        <v>10974.955620158351</v>
      </c>
      <c r="AI8" s="65">
        <v>9397.4395157095787</v>
      </c>
      <c r="AJ8" s="65">
        <v>12583.36504662798</v>
      </c>
      <c r="AK8" s="65">
        <v>14128.193624198126</v>
      </c>
      <c r="AL8" s="65">
        <v>9996.5226423626555</v>
      </c>
      <c r="AM8" s="65">
        <v>10400.395492995845</v>
      </c>
      <c r="AN8" s="65">
        <v>11912.639523168276</v>
      </c>
      <c r="AO8" s="65">
        <v>10016.749573969781</v>
      </c>
      <c r="AP8" s="65">
        <v>19320.410500396178</v>
      </c>
      <c r="AQ8" s="65">
        <v>24691.199906226197</v>
      </c>
      <c r="AR8" s="65">
        <v>147451.46840349041</v>
      </c>
      <c r="AS8" s="65">
        <v>5406.0121705399906</v>
      </c>
      <c r="AT8" s="65">
        <v>8193.2935885226925</v>
      </c>
      <c r="AU8" s="65">
        <v>8088.2806311814857</v>
      </c>
      <c r="AV8" s="65">
        <v>9766.5981805339979</v>
      </c>
      <c r="AW8" s="65">
        <v>11614.564063182579</v>
      </c>
      <c r="AX8" s="65">
        <v>13023.130327913705</v>
      </c>
      <c r="AY8" s="65">
        <v>10212.275964895984</v>
      </c>
      <c r="AZ8" s="65">
        <v>10494.569736696167</v>
      </c>
      <c r="BA8" s="65">
        <v>12962.606541244197</v>
      </c>
      <c r="BB8" s="65">
        <v>10518.041809977713</v>
      </c>
      <c r="BC8" s="65">
        <v>14213.500273444453</v>
      </c>
      <c r="BD8" s="65">
        <v>32958.595115357421</v>
      </c>
      <c r="BE8" s="65">
        <v>176743.05666967898</v>
      </c>
      <c r="BF8" s="65">
        <v>7805.1607562110567</v>
      </c>
      <c r="BG8" s="65">
        <v>8618.4107077089739</v>
      </c>
      <c r="BH8" s="65">
        <v>17052.122370384073</v>
      </c>
      <c r="BI8" s="65">
        <v>9501.5445143176094</v>
      </c>
      <c r="BJ8" s="65">
        <v>13272.327112835706</v>
      </c>
      <c r="BK8" s="65">
        <v>17652.182089454014</v>
      </c>
      <c r="BL8" s="65">
        <v>11765.971161641917</v>
      </c>
      <c r="BM8" s="65">
        <v>11311.518876094786</v>
      </c>
      <c r="BN8" s="65">
        <v>12837.398739135346</v>
      </c>
      <c r="BO8" s="65">
        <v>10462.340909770961</v>
      </c>
      <c r="BP8" s="65">
        <v>18184.008610214474</v>
      </c>
      <c r="BQ8" s="65">
        <v>38280.070821910027</v>
      </c>
    </row>
    <row r="9" spans="2:69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69101.015633592004</v>
      </c>
      <c r="AF9" s="66">
        <v>4292.7585469821033</v>
      </c>
      <c r="AG9" s="66">
        <v>4382.2164363106567</v>
      </c>
      <c r="AH9" s="66">
        <v>5830.0874630850112</v>
      </c>
      <c r="AI9" s="66">
        <v>5107.1917867192305</v>
      </c>
      <c r="AJ9" s="66">
        <v>5118.8368182278355</v>
      </c>
      <c r="AK9" s="66">
        <v>8115.883053773463</v>
      </c>
      <c r="AL9" s="66">
        <v>5183.337443379226</v>
      </c>
      <c r="AM9" s="66">
        <v>4755.321539072319</v>
      </c>
      <c r="AN9" s="66">
        <v>5164.8391136771079</v>
      </c>
      <c r="AO9" s="66">
        <v>4582.56483153109</v>
      </c>
      <c r="AP9" s="66">
        <v>6760.6244550337833</v>
      </c>
      <c r="AQ9" s="66">
        <v>9807.354145800171</v>
      </c>
      <c r="AR9" s="66">
        <v>73387.092608880877</v>
      </c>
      <c r="AS9" s="66">
        <v>2695.0979323759998</v>
      </c>
      <c r="AT9" s="66">
        <v>5927.2775159500115</v>
      </c>
      <c r="AU9" s="66">
        <v>4841.1917971264093</v>
      </c>
      <c r="AV9" s="66">
        <v>5130.9371221997299</v>
      </c>
      <c r="AW9" s="66">
        <v>5424.9057974121106</v>
      </c>
      <c r="AX9" s="66">
        <v>8988.6649630463016</v>
      </c>
      <c r="AY9" s="66">
        <v>4886.9179346112496</v>
      </c>
      <c r="AZ9" s="66">
        <v>5622.6712775223796</v>
      </c>
      <c r="BA9" s="66">
        <v>5541.40447100655</v>
      </c>
      <c r="BB9" s="66">
        <v>5192.5499109411494</v>
      </c>
      <c r="BC9" s="66">
        <v>6815.2068538645663</v>
      </c>
      <c r="BD9" s="66">
        <v>12320.26703282442</v>
      </c>
      <c r="BE9" s="66">
        <v>79461.072987044012</v>
      </c>
      <c r="BF9" s="66">
        <v>5213.3984135437486</v>
      </c>
      <c r="BG9" s="66">
        <v>5465.7761616770604</v>
      </c>
      <c r="BH9" s="66">
        <v>7431.2495941185507</v>
      </c>
      <c r="BI9" s="66">
        <v>4488.5837447513495</v>
      </c>
      <c r="BJ9" s="66">
        <v>6177.7808808382688</v>
      </c>
      <c r="BK9" s="66">
        <v>9677.4850162893108</v>
      </c>
      <c r="BL9" s="66">
        <v>5702.4772263952109</v>
      </c>
      <c r="BM9" s="66">
        <v>6153.0420623055916</v>
      </c>
      <c r="BN9" s="66">
        <v>6510.9588505954662</v>
      </c>
      <c r="BO9" s="66">
        <v>3557.2090873549241</v>
      </c>
      <c r="BP9" s="66">
        <v>6813.2825844710324</v>
      </c>
      <c r="BQ9" s="66">
        <v>12269.829364703488</v>
      </c>
    </row>
    <row r="10" spans="2:69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61641.415165541992</v>
      </c>
      <c r="AF10" s="56">
        <v>3987.7384292621036</v>
      </c>
      <c r="AG10" s="56">
        <v>3722.4960749906568</v>
      </c>
      <c r="AH10" s="56">
        <v>5180.4584722050113</v>
      </c>
      <c r="AI10" s="56">
        <v>4657.5256374192304</v>
      </c>
      <c r="AJ10" s="56">
        <v>4519.2475626478354</v>
      </c>
      <c r="AK10" s="56">
        <v>7246.1940935934626</v>
      </c>
      <c r="AL10" s="56">
        <v>4617.8023880192259</v>
      </c>
      <c r="AM10" s="56">
        <v>4178.1717659023188</v>
      </c>
      <c r="AN10" s="56">
        <v>4486.2795978571075</v>
      </c>
      <c r="AO10" s="56">
        <v>4093.6232558310899</v>
      </c>
      <c r="AP10" s="56">
        <v>5973.6682455037835</v>
      </c>
      <c r="AQ10" s="56">
        <v>8978.2096423101702</v>
      </c>
      <c r="AR10" s="56">
        <v>64453.543554930882</v>
      </c>
      <c r="AS10" s="56">
        <v>2637.5252838659999</v>
      </c>
      <c r="AT10" s="56">
        <v>5181.9838750400104</v>
      </c>
      <c r="AU10" s="56">
        <v>4106.6243648264099</v>
      </c>
      <c r="AV10" s="56">
        <v>4362.9532266797305</v>
      </c>
      <c r="AW10" s="56">
        <v>4739.6181748821109</v>
      </c>
      <c r="AX10" s="56">
        <v>7959.0835292463016</v>
      </c>
      <c r="AY10" s="56">
        <v>4430.6494147712501</v>
      </c>
      <c r="AZ10" s="56">
        <v>5040.3898970923801</v>
      </c>
      <c r="BA10" s="56">
        <v>4789.6088413065499</v>
      </c>
      <c r="BB10" s="56">
        <v>4672.8753125411504</v>
      </c>
      <c r="BC10" s="56">
        <v>5936.3238523945656</v>
      </c>
      <c r="BD10" s="56">
        <v>10595.907782284421</v>
      </c>
      <c r="BE10" s="56">
        <v>69472.616210644002</v>
      </c>
      <c r="BF10" s="56">
        <v>4903.6625839637491</v>
      </c>
      <c r="BG10" s="56">
        <v>4847.4290597770605</v>
      </c>
      <c r="BH10" s="56">
        <v>6447.5249207985507</v>
      </c>
      <c r="BI10" s="56">
        <v>4033.2087901913501</v>
      </c>
      <c r="BJ10" s="56">
        <v>5439.4041021882695</v>
      </c>
      <c r="BK10" s="56">
        <v>8589.5960913893105</v>
      </c>
      <c r="BL10" s="56">
        <v>5046.5691160552115</v>
      </c>
      <c r="BM10" s="56">
        <v>5207.7533677455913</v>
      </c>
      <c r="BN10" s="56">
        <v>5676.5607005154661</v>
      </c>
      <c r="BO10" s="56">
        <v>3003.1064249449237</v>
      </c>
      <c r="BP10" s="56">
        <v>5625.5196947310324</v>
      </c>
      <c r="BQ10" s="56">
        <v>10652.281358343487</v>
      </c>
    </row>
    <row r="11" spans="2:69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7459.6004680499991</v>
      </c>
      <c r="AF11" s="56">
        <v>305.02011771999997</v>
      </c>
      <c r="AG11" s="56">
        <v>659.72036131999994</v>
      </c>
      <c r="AH11" s="56">
        <v>649.62899087999995</v>
      </c>
      <c r="AI11" s="56">
        <v>449.66614929999992</v>
      </c>
      <c r="AJ11" s="56">
        <v>599.5892555800001</v>
      </c>
      <c r="AK11" s="56">
        <v>869.68896017999987</v>
      </c>
      <c r="AL11" s="56">
        <v>565.53505536</v>
      </c>
      <c r="AM11" s="56">
        <v>577.14977317</v>
      </c>
      <c r="AN11" s="56">
        <v>678.55951581999989</v>
      </c>
      <c r="AO11" s="56">
        <v>488.94157570000004</v>
      </c>
      <c r="AP11" s="56">
        <v>786.95620952999991</v>
      </c>
      <c r="AQ11" s="56">
        <v>829.14450349000026</v>
      </c>
      <c r="AR11" s="56">
        <v>8933.5490539500006</v>
      </c>
      <c r="AS11" s="56">
        <v>57.57264851</v>
      </c>
      <c r="AT11" s="56">
        <v>745.29364091000014</v>
      </c>
      <c r="AU11" s="56">
        <v>734.56743229999995</v>
      </c>
      <c r="AV11" s="56">
        <v>767.98389551999992</v>
      </c>
      <c r="AW11" s="56">
        <v>685.28762252999991</v>
      </c>
      <c r="AX11" s="56">
        <v>1029.5814338</v>
      </c>
      <c r="AY11" s="56">
        <v>456.26851983999995</v>
      </c>
      <c r="AZ11" s="56">
        <v>582.2813804299999</v>
      </c>
      <c r="BA11" s="56">
        <v>751.79562970000029</v>
      </c>
      <c r="BB11" s="56">
        <v>519.67459839999992</v>
      </c>
      <c r="BC11" s="56">
        <v>878.88300147000007</v>
      </c>
      <c r="BD11" s="56">
        <v>1724.3592505399997</v>
      </c>
      <c r="BE11" s="56">
        <v>9988.4567763999985</v>
      </c>
      <c r="BF11" s="56">
        <v>309.73582957999997</v>
      </c>
      <c r="BG11" s="56">
        <v>618.34710189999998</v>
      </c>
      <c r="BH11" s="56">
        <v>983.72467332000019</v>
      </c>
      <c r="BI11" s="56">
        <v>455.37495455999999</v>
      </c>
      <c r="BJ11" s="56">
        <v>738.37677864999989</v>
      </c>
      <c r="BK11" s="56">
        <v>1087.8889249000003</v>
      </c>
      <c r="BL11" s="56">
        <v>655.90811033999978</v>
      </c>
      <c r="BM11" s="56">
        <v>945.28869456000007</v>
      </c>
      <c r="BN11" s="56">
        <v>834.39815007999982</v>
      </c>
      <c r="BO11" s="56">
        <v>554.10266240999999</v>
      </c>
      <c r="BP11" s="56">
        <v>1187.7628897399998</v>
      </c>
      <c r="BQ11" s="56">
        <v>1617.5480063599998</v>
      </c>
    </row>
    <row r="12" spans="2:69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7459.6004680499991</v>
      </c>
      <c r="AF12" s="56">
        <v>305.02011771999997</v>
      </c>
      <c r="AG12" s="56">
        <v>659.72036131999994</v>
      </c>
      <c r="AH12" s="56">
        <v>649.62899087999995</v>
      </c>
      <c r="AI12" s="56">
        <v>449.66614929999992</v>
      </c>
      <c r="AJ12" s="56">
        <v>599.5892555800001</v>
      </c>
      <c r="AK12" s="56">
        <v>869.68896017999987</v>
      </c>
      <c r="AL12" s="56">
        <v>565.53505536</v>
      </c>
      <c r="AM12" s="56">
        <v>577.14977317</v>
      </c>
      <c r="AN12" s="56">
        <v>678.55951581999989</v>
      </c>
      <c r="AO12" s="56">
        <v>488.94157570000004</v>
      </c>
      <c r="AP12" s="56">
        <v>786.95620952999991</v>
      </c>
      <c r="AQ12" s="56">
        <v>829.14450349000026</v>
      </c>
      <c r="AR12" s="56">
        <v>8933.5490539500006</v>
      </c>
      <c r="AS12" s="56">
        <v>57.57264851</v>
      </c>
      <c r="AT12" s="56">
        <v>745.29364091000014</v>
      </c>
      <c r="AU12" s="56">
        <v>734.56743229999995</v>
      </c>
      <c r="AV12" s="56">
        <v>767.98389551999992</v>
      </c>
      <c r="AW12" s="56">
        <v>685.28762252999991</v>
      </c>
      <c r="AX12" s="56">
        <v>1029.5814338</v>
      </c>
      <c r="AY12" s="56">
        <v>456.26851983999995</v>
      </c>
      <c r="AZ12" s="56">
        <v>582.2813804299999</v>
      </c>
      <c r="BA12" s="56">
        <v>751.79562970000029</v>
      </c>
      <c r="BB12" s="56">
        <v>519.67459839999992</v>
      </c>
      <c r="BC12" s="56">
        <v>878.88300147000007</v>
      </c>
      <c r="BD12" s="56">
        <v>1724.3592505399997</v>
      </c>
      <c r="BE12" s="56">
        <v>9988.4567763999985</v>
      </c>
      <c r="BF12" s="56">
        <v>309.73582957999997</v>
      </c>
      <c r="BG12" s="56">
        <v>618.34710189999998</v>
      </c>
      <c r="BH12" s="56">
        <v>983.72467332000019</v>
      </c>
      <c r="BI12" s="56">
        <v>455.37495455999999</v>
      </c>
      <c r="BJ12" s="56">
        <v>738.37677864999989</v>
      </c>
      <c r="BK12" s="56">
        <v>1087.8889249000003</v>
      </c>
      <c r="BL12" s="56">
        <v>655.90811033999978</v>
      </c>
      <c r="BM12" s="56">
        <v>945.28869456000007</v>
      </c>
      <c r="BN12" s="56">
        <v>834.39815007999982</v>
      </c>
      <c r="BO12" s="56">
        <v>554.10266240999999</v>
      </c>
      <c r="BP12" s="56">
        <v>1187.7628897399998</v>
      </c>
      <c r="BQ12" s="56">
        <v>1617.5480063599998</v>
      </c>
    </row>
    <row r="13" spans="2:69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</row>
    <row r="14" spans="2:69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25404.672149532544</v>
      </c>
      <c r="AF14" s="66">
        <v>428.95851086999994</v>
      </c>
      <c r="AG14" s="66">
        <v>1274.2170085749992</v>
      </c>
      <c r="AH14" s="66">
        <v>2488.2826944239987</v>
      </c>
      <c r="AI14" s="66">
        <v>1995.0341419970009</v>
      </c>
      <c r="AJ14" s="66">
        <v>1896.6755582508024</v>
      </c>
      <c r="AK14" s="66">
        <v>1947.5078073489221</v>
      </c>
      <c r="AL14" s="66">
        <v>2041.1206566720896</v>
      </c>
      <c r="AM14" s="66">
        <v>1838.5294709241857</v>
      </c>
      <c r="AN14" s="66">
        <v>1856.5297770078196</v>
      </c>
      <c r="AO14" s="66">
        <v>1880.6432254873496</v>
      </c>
      <c r="AP14" s="66">
        <v>3761.1326528260502</v>
      </c>
      <c r="AQ14" s="66">
        <v>3996.0406451493259</v>
      </c>
      <c r="AR14" s="66">
        <v>20992.624043857759</v>
      </c>
      <c r="AS14" s="66">
        <v>410.09445567515206</v>
      </c>
      <c r="AT14" s="66">
        <v>465.86453352767285</v>
      </c>
      <c r="AU14" s="66">
        <v>1286.115954199101</v>
      </c>
      <c r="AV14" s="66">
        <v>1038.9430659809236</v>
      </c>
      <c r="AW14" s="66">
        <v>2092.2780615563211</v>
      </c>
      <c r="AX14" s="66">
        <v>1221.9837141243911</v>
      </c>
      <c r="AY14" s="66">
        <v>1363.702633089667</v>
      </c>
      <c r="AZ14" s="66">
        <v>1684.8931498865106</v>
      </c>
      <c r="BA14" s="66">
        <v>1661.7689520342863</v>
      </c>
      <c r="BB14" s="66">
        <v>1693.1838961148105</v>
      </c>
      <c r="BC14" s="66">
        <v>3110.0520087138543</v>
      </c>
      <c r="BD14" s="66">
        <v>4963.7436189550681</v>
      </c>
      <c r="BE14" s="66">
        <v>26495.481569623211</v>
      </c>
      <c r="BF14" s="66">
        <v>286.68845897866936</v>
      </c>
      <c r="BG14" s="66">
        <v>934.03259118950689</v>
      </c>
      <c r="BH14" s="66">
        <v>2310.4746718456008</v>
      </c>
      <c r="BI14" s="66">
        <v>1230.0346466805029</v>
      </c>
      <c r="BJ14" s="66">
        <v>2072.4045093087657</v>
      </c>
      <c r="BK14" s="66">
        <v>2172.7835768710984</v>
      </c>
      <c r="BL14" s="66">
        <v>2074.0117814951855</v>
      </c>
      <c r="BM14" s="66">
        <v>1948.6979506842945</v>
      </c>
      <c r="BN14" s="66">
        <v>1866.0753886962511</v>
      </c>
      <c r="BO14" s="66">
        <v>2723.4199577763011</v>
      </c>
      <c r="BP14" s="66">
        <v>3282.8220675456196</v>
      </c>
      <c r="BQ14" s="66">
        <v>5594.0359685514177</v>
      </c>
    </row>
    <row r="15" spans="2:69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</row>
    <row r="16" spans="2:69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20410.315394050958</v>
      </c>
      <c r="AF16" s="56">
        <v>1126.9750922120345</v>
      </c>
      <c r="AG16" s="56">
        <v>1662.7168654366765</v>
      </c>
      <c r="AH16" s="56">
        <v>1481.1367368066763</v>
      </c>
      <c r="AI16" s="56">
        <v>644.38218072667655</v>
      </c>
      <c r="AJ16" s="56">
        <v>2733.3968429586766</v>
      </c>
      <c r="AK16" s="56">
        <v>2060.3716144890759</v>
      </c>
      <c r="AL16" s="56">
        <v>1130.9923960466767</v>
      </c>
      <c r="AM16" s="56">
        <v>1858.4006310166744</v>
      </c>
      <c r="AN16" s="56">
        <v>1405.9159818166797</v>
      </c>
      <c r="AO16" s="56">
        <v>714.17821866667282</v>
      </c>
      <c r="AP16" s="56">
        <v>4129.0644314236761</v>
      </c>
      <c r="AQ16" s="56">
        <v>1462.7844024507626</v>
      </c>
      <c r="AR16" s="56">
        <v>22134.308573077382</v>
      </c>
      <c r="AS16" s="56">
        <v>1649.5890689821713</v>
      </c>
      <c r="AT16" s="56">
        <v>1148.867361908342</v>
      </c>
      <c r="AU16" s="56">
        <v>1170.038557425308</v>
      </c>
      <c r="AV16" s="56">
        <v>2491.3282576086781</v>
      </c>
      <c r="AW16" s="56">
        <v>2618.2349870494809</v>
      </c>
      <c r="AX16" s="56">
        <v>1779.7902904733451</v>
      </c>
      <c r="AY16" s="56">
        <v>1759.446123666401</v>
      </c>
      <c r="AZ16" s="56">
        <v>1261.5150464886094</v>
      </c>
      <c r="BA16" s="56">
        <v>2151.4210167706869</v>
      </c>
      <c r="BB16" s="56">
        <v>1813.6384418630835</v>
      </c>
      <c r="BC16" s="56">
        <v>2160.5206947537636</v>
      </c>
      <c r="BD16" s="56">
        <v>2129.918726087511</v>
      </c>
      <c r="BE16" s="56">
        <v>26052.233243058152</v>
      </c>
      <c r="BF16" s="56">
        <v>1724.9830554319717</v>
      </c>
      <c r="BG16" s="56">
        <v>1089.7819092357395</v>
      </c>
      <c r="BH16" s="56">
        <v>1441.7745978532557</v>
      </c>
      <c r="BI16" s="56">
        <v>2694.024892219089</v>
      </c>
      <c r="BJ16" s="56">
        <v>3275.5598405520022</v>
      </c>
      <c r="BK16" s="56">
        <v>2201.7204506869393</v>
      </c>
      <c r="BL16" s="56">
        <v>2754.1275082348566</v>
      </c>
      <c r="BM16" s="56">
        <v>1608.963069360768</v>
      </c>
      <c r="BN16" s="56">
        <v>859.05550574516246</v>
      </c>
      <c r="BO16" s="56">
        <v>2590.9256796444979</v>
      </c>
      <c r="BP16" s="56">
        <v>3465.9568148623616</v>
      </c>
      <c r="BQ16" s="56">
        <v>2345.35991923151</v>
      </c>
    </row>
    <row r="17" spans="2:69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5622.683363099999</v>
      </c>
      <c r="AF17" s="56">
        <v>642.35269034999976</v>
      </c>
      <c r="AG17" s="56">
        <v>170.10492902000033</v>
      </c>
      <c r="AH17" s="56">
        <v>631.37082433999979</v>
      </c>
      <c r="AI17" s="56">
        <v>192.19428660999984</v>
      </c>
      <c r="AJ17" s="56">
        <v>351.4066124500003</v>
      </c>
      <c r="AK17" s="56">
        <v>833.74235572000009</v>
      </c>
      <c r="AL17" s="56">
        <v>632.38772437999955</v>
      </c>
      <c r="AM17" s="56">
        <v>166.96185810999967</v>
      </c>
      <c r="AN17" s="56">
        <v>587.96891268000081</v>
      </c>
      <c r="AO17" s="56">
        <v>233.92832742999872</v>
      </c>
      <c r="AP17" s="56">
        <v>1179.1339788000005</v>
      </c>
      <c r="AQ17" s="56">
        <v>1.130863210000201</v>
      </c>
      <c r="AR17" s="56">
        <v>5951.4091747599987</v>
      </c>
      <c r="AS17" s="56">
        <v>646.54205587000013</v>
      </c>
      <c r="AT17" s="56">
        <v>163.57695428999989</v>
      </c>
      <c r="AU17" s="56">
        <v>590.52242850000027</v>
      </c>
      <c r="AV17" s="56">
        <v>245.94428284999981</v>
      </c>
      <c r="AW17" s="56">
        <v>363.87792132999977</v>
      </c>
      <c r="AX17" s="56">
        <v>830.96181081999953</v>
      </c>
      <c r="AY17" s="56">
        <v>645.0817075799996</v>
      </c>
      <c r="AZ17" s="56">
        <v>157.50702793000028</v>
      </c>
      <c r="BA17" s="56">
        <v>503.74555642000041</v>
      </c>
      <c r="BB17" s="56">
        <v>247.91453713999817</v>
      </c>
      <c r="BC17" s="56">
        <v>545.32854501000111</v>
      </c>
      <c r="BD17" s="56">
        <v>1010.4063470199999</v>
      </c>
      <c r="BE17" s="56">
        <v>8322.5551888299997</v>
      </c>
      <c r="BF17" s="56">
        <v>679.18484619999992</v>
      </c>
      <c r="BG17" s="56">
        <v>157.33833578000019</v>
      </c>
      <c r="BH17" s="56">
        <v>557.91789817999916</v>
      </c>
      <c r="BI17" s="56">
        <v>333.92562742000041</v>
      </c>
      <c r="BJ17" s="56">
        <v>902.74001019000025</v>
      </c>
      <c r="BK17" s="56">
        <v>1480.1213571200001</v>
      </c>
      <c r="BL17" s="56">
        <v>730.38013850000334</v>
      </c>
      <c r="BM17" s="56">
        <v>205.45902002999628</v>
      </c>
      <c r="BN17" s="56">
        <v>403.99193507000291</v>
      </c>
      <c r="BO17" s="56">
        <v>354.8932889899973</v>
      </c>
      <c r="BP17" s="56">
        <v>968.08249968000018</v>
      </c>
      <c r="BQ17" s="56">
        <v>1548.5202316700006</v>
      </c>
    </row>
    <row r="18" spans="2:69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9747.5081911139605</v>
      </c>
      <c r="AF18" s="56">
        <v>71.572930607284633</v>
      </c>
      <c r="AG18" s="56">
        <v>1067.6191057619262</v>
      </c>
      <c r="AH18" s="56">
        <v>419.16205951192643</v>
      </c>
      <c r="AI18" s="56">
        <v>34.536950251926697</v>
      </c>
      <c r="AJ18" s="56">
        <v>1993.4402711039263</v>
      </c>
      <c r="AK18" s="56">
        <v>814.50741423432589</v>
      </c>
      <c r="AL18" s="56">
        <v>80.617152531927147</v>
      </c>
      <c r="AM18" s="56">
        <v>1275.6896767919247</v>
      </c>
      <c r="AN18" s="56">
        <v>402.36493030192895</v>
      </c>
      <c r="AO18" s="56">
        <v>51.633396731924122</v>
      </c>
      <c r="AP18" s="56">
        <v>2501.646580508926</v>
      </c>
      <c r="AQ18" s="56">
        <v>1034.7177227760126</v>
      </c>
      <c r="AR18" s="56">
        <v>12547.51474195738</v>
      </c>
      <c r="AS18" s="56">
        <v>715.92670772217127</v>
      </c>
      <c r="AT18" s="56">
        <v>686.20713679834205</v>
      </c>
      <c r="AU18" s="56">
        <v>289.37029085530759</v>
      </c>
      <c r="AV18" s="56">
        <v>1962.645325518678</v>
      </c>
      <c r="AW18" s="56">
        <v>1937.2117262494808</v>
      </c>
      <c r="AX18" s="56">
        <v>678.20859355334551</v>
      </c>
      <c r="AY18" s="56">
        <v>832.81331314640147</v>
      </c>
      <c r="AZ18" s="56">
        <v>821.60455961860919</v>
      </c>
      <c r="BA18" s="56">
        <v>1354.3128884706864</v>
      </c>
      <c r="BB18" s="56">
        <v>1278.7229478830852</v>
      </c>
      <c r="BC18" s="56">
        <v>1209.1320116737625</v>
      </c>
      <c r="BD18" s="56">
        <v>781.35924046751143</v>
      </c>
      <c r="BE18" s="56">
        <v>13522.038458908151</v>
      </c>
      <c r="BF18" s="56">
        <v>700.08743663197174</v>
      </c>
      <c r="BG18" s="56">
        <v>231.86979394573919</v>
      </c>
      <c r="BH18" s="56">
        <v>451.33920945325679</v>
      </c>
      <c r="BI18" s="56">
        <v>2031.029455619089</v>
      </c>
      <c r="BJ18" s="56">
        <v>1847.1649597920018</v>
      </c>
      <c r="BK18" s="56">
        <v>386.13393694693963</v>
      </c>
      <c r="BL18" s="56">
        <v>1681.2287817648535</v>
      </c>
      <c r="BM18" s="56">
        <v>1073.0868830907718</v>
      </c>
      <c r="BN18" s="56">
        <v>506.43764723515949</v>
      </c>
      <c r="BO18" s="56">
        <v>1908.4370408745008</v>
      </c>
      <c r="BP18" s="56">
        <v>2220.8904536723612</v>
      </c>
      <c r="BQ18" s="56">
        <v>484.33285988150942</v>
      </c>
    </row>
    <row r="19" spans="2:69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5040.1238398370006</v>
      </c>
      <c r="AF19" s="56">
        <v>413.04947125475002</v>
      </c>
      <c r="AG19" s="56">
        <v>424.99283065474998</v>
      </c>
      <c r="AH19" s="56">
        <v>430.60385295474998</v>
      </c>
      <c r="AI19" s="56">
        <v>417.65094386474999</v>
      </c>
      <c r="AJ19" s="56">
        <v>388.54995940474998</v>
      </c>
      <c r="AK19" s="56">
        <v>412.12184453475004</v>
      </c>
      <c r="AL19" s="56">
        <v>417.98751913475002</v>
      </c>
      <c r="AM19" s="56">
        <v>415.74909611474999</v>
      </c>
      <c r="AN19" s="56">
        <v>415.58213883474997</v>
      </c>
      <c r="AO19" s="56">
        <v>428.61649450474994</v>
      </c>
      <c r="AP19" s="56">
        <v>448.28387211474995</v>
      </c>
      <c r="AQ19" s="56">
        <v>426.93581646474996</v>
      </c>
      <c r="AR19" s="56">
        <v>3635.38465636</v>
      </c>
      <c r="AS19" s="56">
        <v>287.12030539000006</v>
      </c>
      <c r="AT19" s="56">
        <v>299.08327082</v>
      </c>
      <c r="AU19" s="56">
        <v>290.14583807000002</v>
      </c>
      <c r="AV19" s="56">
        <v>282.73864924000003</v>
      </c>
      <c r="AW19" s="56">
        <v>317.14533947000001</v>
      </c>
      <c r="AX19" s="56">
        <v>270.61988610000003</v>
      </c>
      <c r="AY19" s="56">
        <v>281.55110294000002</v>
      </c>
      <c r="AZ19" s="56">
        <v>282.40345894000006</v>
      </c>
      <c r="BA19" s="56">
        <v>293.36257188000002</v>
      </c>
      <c r="BB19" s="56">
        <v>287.00095684000001</v>
      </c>
      <c r="BC19" s="56">
        <v>406.06013806999999</v>
      </c>
      <c r="BD19" s="56">
        <v>338.15313860000003</v>
      </c>
      <c r="BE19" s="56">
        <v>4207.6395953199999</v>
      </c>
      <c r="BF19" s="56">
        <v>345.71077260000004</v>
      </c>
      <c r="BG19" s="56">
        <v>700.57377951000001</v>
      </c>
      <c r="BH19" s="56">
        <v>432.51749022000001</v>
      </c>
      <c r="BI19" s="56">
        <v>329.06980918000005</v>
      </c>
      <c r="BJ19" s="56">
        <v>525.65487057000007</v>
      </c>
      <c r="BK19" s="56">
        <v>335.46515662000002</v>
      </c>
      <c r="BL19" s="56">
        <v>342.51858797</v>
      </c>
      <c r="BM19" s="56">
        <v>330.41716624000003</v>
      </c>
      <c r="BN19" s="56">
        <v>-51.37407655999997</v>
      </c>
      <c r="BO19" s="56">
        <v>327.59534977999999</v>
      </c>
      <c r="BP19" s="56">
        <v>276.98386151</v>
      </c>
      <c r="BQ19" s="56">
        <v>312.50682768000001</v>
      </c>
    </row>
    <row r="20" spans="2:69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1188.5566130699999</v>
      </c>
      <c r="AF20" s="56">
        <v>9.1325050000000001</v>
      </c>
      <c r="AG20" s="56">
        <v>6.0768899999999997</v>
      </c>
      <c r="AH20" s="56">
        <v>0</v>
      </c>
      <c r="AI20" s="56">
        <v>15.322506000000001</v>
      </c>
      <c r="AJ20" s="56">
        <v>6.0768899999999997</v>
      </c>
      <c r="AK20" s="56">
        <v>6.0768899999999997</v>
      </c>
      <c r="AL20" s="56">
        <v>19.161253000000002</v>
      </c>
      <c r="AM20" s="56">
        <v>13.076889999999999</v>
      </c>
      <c r="AN20" s="56">
        <v>8.5768899999999988</v>
      </c>
      <c r="AO20" s="56">
        <v>81.118821819999994</v>
      </c>
      <c r="AP20" s="56">
        <v>425.02121395</v>
      </c>
      <c r="AQ20" s="56">
        <v>598.91586329999996</v>
      </c>
      <c r="AR20" s="56">
        <v>4632.4872919099998</v>
      </c>
      <c r="AS20" s="56">
        <v>6.148638</v>
      </c>
      <c r="AT20" s="56">
        <v>0</v>
      </c>
      <c r="AU20" s="56">
        <v>15.348891</v>
      </c>
      <c r="AV20" s="56">
        <v>0</v>
      </c>
      <c r="AW20" s="56">
        <v>118.98597645</v>
      </c>
      <c r="AX20" s="56">
        <v>206.51737577</v>
      </c>
      <c r="AY20" s="56">
        <v>832.29650545000004</v>
      </c>
      <c r="AZ20" s="56">
        <v>9.4449981600000008</v>
      </c>
      <c r="BA20" s="56">
        <v>147.93542515000001</v>
      </c>
      <c r="BB20" s="56">
        <v>269.72408836</v>
      </c>
      <c r="BC20" s="56">
        <v>265.05444562999998</v>
      </c>
      <c r="BD20" s="56">
        <v>2761.0309479399998</v>
      </c>
      <c r="BE20" s="56">
        <v>8777.1755281799997</v>
      </c>
      <c r="BF20" s="56">
        <v>0</v>
      </c>
      <c r="BG20" s="56">
        <v>287.51343400000002</v>
      </c>
      <c r="BH20" s="56">
        <v>1133.3783341000001</v>
      </c>
      <c r="BI20" s="56">
        <v>18.13775356</v>
      </c>
      <c r="BJ20" s="56">
        <v>371.25638821000001</v>
      </c>
      <c r="BK20" s="56">
        <v>1734.0688894299999</v>
      </c>
      <c r="BL20" s="56">
        <v>192.33088997999999</v>
      </c>
      <c r="BM20" s="56">
        <v>587.54589550000003</v>
      </c>
      <c r="BN20" s="56">
        <v>904.96520719</v>
      </c>
      <c r="BO20" s="56">
        <v>562.80049671999996</v>
      </c>
      <c r="BP20" s="56">
        <v>657.08766447999994</v>
      </c>
      <c r="BQ20" s="56">
        <v>2328.0905750100001</v>
      </c>
    </row>
    <row r="21" spans="2:69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83.315744000000009</v>
      </c>
      <c r="AF21" s="56">
        <v>9.1325050000000001</v>
      </c>
      <c r="AG21" s="56">
        <v>6.0768899999999997</v>
      </c>
      <c r="AH21" s="56">
        <v>0</v>
      </c>
      <c r="AI21" s="56">
        <v>15.322506000000001</v>
      </c>
      <c r="AJ21" s="56">
        <v>6.0768899999999997</v>
      </c>
      <c r="AK21" s="56">
        <v>6.0768899999999997</v>
      </c>
      <c r="AL21" s="56">
        <v>7.6612530000000003</v>
      </c>
      <c r="AM21" s="56">
        <v>7.0768899999999997</v>
      </c>
      <c r="AN21" s="56">
        <v>6.0768899999999997</v>
      </c>
      <c r="AO21" s="56">
        <v>7.661251</v>
      </c>
      <c r="AP21" s="56">
        <v>6.0768899999999997</v>
      </c>
      <c r="AQ21" s="56">
        <v>6.0768890000000004</v>
      </c>
      <c r="AR21" s="56">
        <v>3186.19397106</v>
      </c>
      <c r="AS21" s="56">
        <v>6.148638</v>
      </c>
      <c r="AT21" s="56">
        <v>0</v>
      </c>
      <c r="AU21" s="56">
        <v>15.348891</v>
      </c>
      <c r="AV21" s="56">
        <v>0</v>
      </c>
      <c r="AW21" s="56">
        <v>12.797276999999999</v>
      </c>
      <c r="AX21" s="56">
        <v>8.9694050000000001</v>
      </c>
      <c r="AY21" s="56">
        <v>672.69227626999998</v>
      </c>
      <c r="AZ21" s="56">
        <v>5.5678534900000001</v>
      </c>
      <c r="BA21" s="56">
        <v>146.12626549000001</v>
      </c>
      <c r="BB21" s="56">
        <v>25.559315179999999</v>
      </c>
      <c r="BC21" s="56">
        <v>185.42142534999999</v>
      </c>
      <c r="BD21" s="56">
        <v>2107.5626242799999</v>
      </c>
      <c r="BE21" s="56">
        <v>7685.5619322900002</v>
      </c>
      <c r="BF21" s="56">
        <v>0</v>
      </c>
      <c r="BG21" s="56">
        <v>287.51343400000002</v>
      </c>
      <c r="BH21" s="56">
        <v>1122.14174602</v>
      </c>
      <c r="BI21" s="56">
        <v>0</v>
      </c>
      <c r="BJ21" s="56">
        <v>362.15808343999998</v>
      </c>
      <c r="BK21" s="56">
        <v>1707.83257955</v>
      </c>
      <c r="BL21" s="56">
        <v>0</v>
      </c>
      <c r="BM21" s="56">
        <v>549.91619348000006</v>
      </c>
      <c r="BN21" s="56">
        <v>815.00423178000005</v>
      </c>
      <c r="BO21" s="56">
        <v>416.83641907999998</v>
      </c>
      <c r="BP21" s="56">
        <v>429.67215577999997</v>
      </c>
      <c r="BQ21" s="56">
        <v>1994.4870891599999</v>
      </c>
    </row>
    <row r="22" spans="2:69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1105.2408690699999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11.5</v>
      </c>
      <c r="AM22" s="56">
        <v>6</v>
      </c>
      <c r="AN22" s="56">
        <v>2.5</v>
      </c>
      <c r="AO22" s="56">
        <v>73.457570819999987</v>
      </c>
      <c r="AP22" s="56">
        <v>418.94432395000001</v>
      </c>
      <c r="AQ22" s="56">
        <v>592.8389742999999</v>
      </c>
      <c r="AR22" s="56">
        <v>1446.2933208499999</v>
      </c>
      <c r="AS22" s="56">
        <v>0</v>
      </c>
      <c r="AT22" s="56">
        <v>0</v>
      </c>
      <c r="AU22" s="56">
        <v>0</v>
      </c>
      <c r="AV22" s="56">
        <v>0</v>
      </c>
      <c r="AW22" s="56">
        <v>106.18869945</v>
      </c>
      <c r="AX22" s="56">
        <v>197.54797077000001</v>
      </c>
      <c r="AY22" s="56">
        <v>159.60422918</v>
      </c>
      <c r="AZ22" s="56">
        <v>3.8771446699999998</v>
      </c>
      <c r="BA22" s="56">
        <v>1.8091596599999999</v>
      </c>
      <c r="BB22" s="56">
        <v>244.16477318</v>
      </c>
      <c r="BC22" s="56">
        <v>79.633020279999997</v>
      </c>
      <c r="BD22" s="56">
        <v>653.46832366000001</v>
      </c>
      <c r="BE22" s="56">
        <v>1091.6135958899999</v>
      </c>
      <c r="BF22" s="56">
        <v>0</v>
      </c>
      <c r="BG22" s="56">
        <v>0</v>
      </c>
      <c r="BH22" s="56">
        <v>11.236588080000001</v>
      </c>
      <c r="BI22" s="56">
        <v>18.13775356</v>
      </c>
      <c r="BJ22" s="56">
        <v>9.0983047700000004</v>
      </c>
      <c r="BK22" s="56">
        <v>26.23630988</v>
      </c>
      <c r="BL22" s="56">
        <v>192.33088997999999</v>
      </c>
      <c r="BM22" s="56">
        <v>37.629702020000003</v>
      </c>
      <c r="BN22" s="56">
        <v>89.960975410000003</v>
      </c>
      <c r="BO22" s="56">
        <v>145.96407764</v>
      </c>
      <c r="BP22" s="56">
        <v>227.41550869999998</v>
      </c>
      <c r="BQ22" s="56">
        <v>333.60348585000003</v>
      </c>
    </row>
    <row r="23" spans="2:69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</row>
    <row r="24" spans="2:69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9485.2670650399996</v>
      </c>
      <c r="AF24" s="57">
        <v>483.31725496666672</v>
      </c>
      <c r="AG24" s="57">
        <v>600.58816264666689</v>
      </c>
      <c r="AH24" s="57">
        <v>651.90007815666661</v>
      </c>
      <c r="AI24" s="57">
        <v>550.25698319666799</v>
      </c>
      <c r="AJ24" s="57">
        <v>593.01039302666504</v>
      </c>
      <c r="AK24" s="57">
        <v>587.14375102666622</v>
      </c>
      <c r="AL24" s="57">
        <v>594.44319998666549</v>
      </c>
      <c r="AM24" s="57">
        <v>735.34824901666593</v>
      </c>
      <c r="AN24" s="57">
        <v>518.65713513666878</v>
      </c>
      <c r="AO24" s="57">
        <v>744.49973652666824</v>
      </c>
      <c r="AP24" s="57">
        <v>900.31773021666709</v>
      </c>
      <c r="AQ24" s="57">
        <v>2525.7843911366654</v>
      </c>
      <c r="AR24" s="57">
        <v>9165.4581248612012</v>
      </c>
      <c r="AS24" s="57">
        <v>514.81831241666657</v>
      </c>
      <c r="AT24" s="57">
        <v>475.79754021666633</v>
      </c>
      <c r="AU24" s="57">
        <v>556.27603858666703</v>
      </c>
      <c r="AV24" s="57">
        <v>593.29940019666628</v>
      </c>
      <c r="AW24" s="57">
        <v>734.7269172866678</v>
      </c>
      <c r="AX24" s="57">
        <v>528.24050670766701</v>
      </c>
      <c r="AY24" s="57">
        <v>504.53052814666614</v>
      </c>
      <c r="AZ24" s="57">
        <v>691.91491177666558</v>
      </c>
      <c r="BA24" s="57">
        <v>805.13959936667152</v>
      </c>
      <c r="BB24" s="57">
        <v>644.60788608666712</v>
      </c>
      <c r="BC24" s="57">
        <v>682.48905607601739</v>
      </c>
      <c r="BD24" s="57">
        <v>2433.6174279975112</v>
      </c>
      <c r="BE24" s="57">
        <v>10262.71437994</v>
      </c>
      <c r="BF24" s="57">
        <v>524.90227616666675</v>
      </c>
      <c r="BG24" s="57">
        <v>565.10682531666635</v>
      </c>
      <c r="BH24" s="57">
        <v>908.87889200666632</v>
      </c>
      <c r="BI24" s="57">
        <v>609.29502793666779</v>
      </c>
      <c r="BJ24" s="57">
        <v>676.90698691666807</v>
      </c>
      <c r="BK24" s="57">
        <v>1229.9151086066647</v>
      </c>
      <c r="BL24" s="57">
        <v>367.07881747666409</v>
      </c>
      <c r="BM24" s="57">
        <v>635.23490046333632</v>
      </c>
      <c r="BN24" s="57">
        <v>910.13795030999313</v>
      </c>
      <c r="BO24" s="57">
        <v>538.84901363666904</v>
      </c>
      <c r="BP24" s="57">
        <v>958.13170579333757</v>
      </c>
      <c r="BQ24" s="57">
        <v>2338.2768753099995</v>
      </c>
    </row>
    <row r="25" spans="2:69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</row>
    <row r="26" spans="2:69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</row>
    <row r="27" spans="2:69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</row>
    <row r="28" spans="2:69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561.6626299699999</v>
      </c>
      <c r="AF28" s="56">
        <v>2.9292150000000003E-2</v>
      </c>
      <c r="AG28" s="56">
        <v>15.642792500000001</v>
      </c>
      <c r="AH28" s="56">
        <v>34.941105710000002</v>
      </c>
      <c r="AI28" s="56">
        <v>14.1420928</v>
      </c>
      <c r="AJ28" s="56">
        <v>18.5142615</v>
      </c>
      <c r="AK28" s="56">
        <v>60.051543139999993</v>
      </c>
      <c r="AL28" s="56">
        <v>43.63379896</v>
      </c>
      <c r="AM28" s="56">
        <v>152.35762554000002</v>
      </c>
      <c r="AN28" s="56">
        <v>14.31248285</v>
      </c>
      <c r="AO28" s="56">
        <v>30.405535400000002</v>
      </c>
      <c r="AP28" s="56">
        <v>11.516055980000001</v>
      </c>
      <c r="AQ28" s="56">
        <v>166.11604344</v>
      </c>
      <c r="AR28" s="56">
        <v>507.06417979100002</v>
      </c>
      <c r="AS28" s="56">
        <v>39.294190999999998</v>
      </c>
      <c r="AT28" s="56">
        <v>0.27341880000000002</v>
      </c>
      <c r="AU28" s="56">
        <v>20.629696120000002</v>
      </c>
      <c r="AV28" s="56">
        <v>3.6222433499999998</v>
      </c>
      <c r="AW28" s="56">
        <v>6.3914896699999986</v>
      </c>
      <c r="AX28" s="56">
        <v>18.968680271</v>
      </c>
      <c r="AY28" s="56">
        <v>18.529998269999997</v>
      </c>
      <c r="AZ28" s="56">
        <v>19.410277799999999</v>
      </c>
      <c r="BA28" s="56">
        <v>14.256525320000001</v>
      </c>
      <c r="BB28" s="56">
        <v>17.321486429999997</v>
      </c>
      <c r="BC28" s="56">
        <v>9.6489185593507685</v>
      </c>
      <c r="BD28" s="56">
        <v>338.71725420064928</v>
      </c>
      <c r="BE28" s="56">
        <v>342.54969090999992</v>
      </c>
      <c r="BF28" s="56">
        <v>0</v>
      </c>
      <c r="BG28" s="56">
        <v>10.52464333</v>
      </c>
      <c r="BH28" s="56">
        <v>23.888684359999999</v>
      </c>
      <c r="BI28" s="56">
        <v>24.24569047</v>
      </c>
      <c r="BJ28" s="56">
        <v>15.48416173</v>
      </c>
      <c r="BK28" s="56">
        <v>186.21494956000001</v>
      </c>
      <c r="BL28" s="56">
        <v>9.5555879499999978</v>
      </c>
      <c r="BM28" s="56">
        <v>9.4375494100000008</v>
      </c>
      <c r="BN28" s="56">
        <v>18.382006309999998</v>
      </c>
      <c r="BO28" s="56">
        <v>9.176067699999999</v>
      </c>
      <c r="BP28" s="56">
        <v>6.6447459800000006</v>
      </c>
      <c r="BQ28" s="56">
        <v>28.995604109999999</v>
      </c>
    </row>
    <row r="29" spans="2:69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561.6626299699999</v>
      </c>
      <c r="AF29" s="56">
        <v>2.9292150000000003E-2</v>
      </c>
      <c r="AG29" s="56">
        <v>15.642792500000001</v>
      </c>
      <c r="AH29" s="56">
        <v>34.941105710000002</v>
      </c>
      <c r="AI29" s="56">
        <v>14.1420928</v>
      </c>
      <c r="AJ29" s="56">
        <v>18.5142615</v>
      </c>
      <c r="AK29" s="56">
        <v>60.051543139999993</v>
      </c>
      <c r="AL29" s="56">
        <v>43.63379896</v>
      </c>
      <c r="AM29" s="56">
        <v>152.35762554000002</v>
      </c>
      <c r="AN29" s="56">
        <v>14.31248285</v>
      </c>
      <c r="AO29" s="56">
        <v>30.405535400000002</v>
      </c>
      <c r="AP29" s="56">
        <v>11.516055980000001</v>
      </c>
      <c r="AQ29" s="56">
        <v>166.11604344</v>
      </c>
      <c r="AR29" s="56">
        <v>507.06417979100002</v>
      </c>
      <c r="AS29" s="56">
        <v>39.294190999999998</v>
      </c>
      <c r="AT29" s="56">
        <v>0.27341880000000002</v>
      </c>
      <c r="AU29" s="56">
        <v>20.629696120000002</v>
      </c>
      <c r="AV29" s="56">
        <v>3.6222433499999998</v>
      </c>
      <c r="AW29" s="56">
        <v>6.3914896699999986</v>
      </c>
      <c r="AX29" s="56">
        <v>18.968680271</v>
      </c>
      <c r="AY29" s="56">
        <v>18.529998269999997</v>
      </c>
      <c r="AZ29" s="56">
        <v>19.410277799999999</v>
      </c>
      <c r="BA29" s="56">
        <v>14.256525320000001</v>
      </c>
      <c r="BB29" s="56">
        <v>17.321486429999997</v>
      </c>
      <c r="BC29" s="56">
        <v>9.6489185593507685</v>
      </c>
      <c r="BD29" s="56">
        <v>338.71725420064928</v>
      </c>
      <c r="BE29" s="56">
        <v>342.54969090999992</v>
      </c>
      <c r="BF29" s="56">
        <v>0</v>
      </c>
      <c r="BG29" s="56">
        <v>10.52464333</v>
      </c>
      <c r="BH29" s="56">
        <v>23.888684359999999</v>
      </c>
      <c r="BI29" s="56">
        <v>24.24569047</v>
      </c>
      <c r="BJ29" s="56">
        <v>15.48416173</v>
      </c>
      <c r="BK29" s="56">
        <v>186.21494956000001</v>
      </c>
      <c r="BL29" s="56">
        <v>9.5555879499999978</v>
      </c>
      <c r="BM29" s="56">
        <v>9.4375494100000008</v>
      </c>
      <c r="BN29" s="56">
        <v>18.382006309999998</v>
      </c>
      <c r="BO29" s="56">
        <v>9.176067699999999</v>
      </c>
      <c r="BP29" s="56">
        <v>6.6447459800000006</v>
      </c>
      <c r="BQ29" s="56">
        <v>28.995604109999999</v>
      </c>
    </row>
    <row r="30" spans="2:69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</row>
    <row r="31" spans="2:69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8923.6044350699995</v>
      </c>
      <c r="AF31" s="57">
        <v>483.28796281666672</v>
      </c>
      <c r="AG31" s="57">
        <v>584.94537014666685</v>
      </c>
      <c r="AH31" s="57">
        <v>616.95897244666662</v>
      </c>
      <c r="AI31" s="57">
        <v>536.11489039666799</v>
      </c>
      <c r="AJ31" s="57">
        <v>574.49613152666507</v>
      </c>
      <c r="AK31" s="57">
        <v>527.09220788666619</v>
      </c>
      <c r="AL31" s="57">
        <v>550.80940102666545</v>
      </c>
      <c r="AM31" s="57">
        <v>582.99062347666597</v>
      </c>
      <c r="AN31" s="57">
        <v>504.34465228666875</v>
      </c>
      <c r="AO31" s="57">
        <v>714.09420112666828</v>
      </c>
      <c r="AP31" s="57">
        <v>888.80167423666705</v>
      </c>
      <c r="AQ31" s="57">
        <v>2359.6683476966655</v>
      </c>
      <c r="AR31" s="57">
        <v>8658.3939450702019</v>
      </c>
      <c r="AS31" s="57">
        <v>475.52412141666662</v>
      </c>
      <c r="AT31" s="57">
        <v>475.52412141666639</v>
      </c>
      <c r="AU31" s="57">
        <v>535.64634246666708</v>
      </c>
      <c r="AV31" s="57">
        <v>589.67715684666632</v>
      </c>
      <c r="AW31" s="57">
        <v>728.33542761666774</v>
      </c>
      <c r="AX31" s="57">
        <v>509.2718264366672</v>
      </c>
      <c r="AY31" s="57">
        <v>486.00052987666606</v>
      </c>
      <c r="AZ31" s="57">
        <v>672.50463397666556</v>
      </c>
      <c r="BA31" s="57">
        <v>790.8830740466716</v>
      </c>
      <c r="BB31" s="57">
        <v>627.2863996566673</v>
      </c>
      <c r="BC31" s="57">
        <v>672.84013751666657</v>
      </c>
      <c r="BD31" s="57">
        <v>2094.900173796862</v>
      </c>
      <c r="BE31" s="57">
        <v>9920.1646890299999</v>
      </c>
      <c r="BF31" s="57">
        <v>524.90227616666675</v>
      </c>
      <c r="BG31" s="57">
        <v>554.58218198666646</v>
      </c>
      <c r="BH31" s="57">
        <v>884.99020764666625</v>
      </c>
      <c r="BI31" s="57">
        <v>585.04933746666779</v>
      </c>
      <c r="BJ31" s="57">
        <v>661.42282518666821</v>
      </c>
      <c r="BK31" s="57">
        <v>1043.7001590466648</v>
      </c>
      <c r="BL31" s="57">
        <v>357.52322952666407</v>
      </c>
      <c r="BM31" s="57">
        <v>625.79735105333623</v>
      </c>
      <c r="BN31" s="57">
        <v>891.75594399999318</v>
      </c>
      <c r="BO31" s="57">
        <v>529.67294593666907</v>
      </c>
      <c r="BP31" s="57">
        <v>951.48695981333765</v>
      </c>
      <c r="BQ31" s="57">
        <v>2309.2812711999995</v>
      </c>
    </row>
    <row r="32" spans="2:69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2555.4203263757499</v>
      </c>
      <c r="AF32" s="57">
        <v>249.55898798650003</v>
      </c>
      <c r="AG32" s="57">
        <v>72.254960632150073</v>
      </c>
      <c r="AH32" s="57">
        <v>333.03566761649995</v>
      </c>
      <c r="AI32" s="57">
        <v>236.54419477755039</v>
      </c>
      <c r="AJ32" s="57">
        <v>64.306140181849742</v>
      </c>
      <c r="AK32" s="57">
        <v>257.18051352119983</v>
      </c>
      <c r="AL32" s="57">
        <v>254.84220672039964</v>
      </c>
      <c r="AM32" s="57">
        <v>166.24059402254977</v>
      </c>
      <c r="AN32" s="57">
        <v>144.16048222060056</v>
      </c>
      <c r="AO32" s="57">
        <v>196.09200689050044</v>
      </c>
      <c r="AP32" s="57">
        <v>304.38884629115023</v>
      </c>
      <c r="AQ32" s="57">
        <v>276.81572551479962</v>
      </c>
      <c r="AR32" s="57">
        <v>3489.2632847125005</v>
      </c>
      <c r="AS32" s="57">
        <v>99.860065497499974</v>
      </c>
      <c r="AT32" s="57">
        <v>99.860065497499932</v>
      </c>
      <c r="AU32" s="57">
        <v>144.88949608750011</v>
      </c>
      <c r="AV32" s="57">
        <v>223.41986439750008</v>
      </c>
      <c r="AW32" s="57">
        <v>330.54880519749997</v>
      </c>
      <c r="AX32" s="57">
        <v>111.95867201750002</v>
      </c>
      <c r="AY32" s="57">
        <v>110.33647395750006</v>
      </c>
      <c r="AZ32" s="57">
        <v>274.9547455574999</v>
      </c>
      <c r="BA32" s="57">
        <v>357.08682286750002</v>
      </c>
      <c r="BB32" s="57">
        <v>203.50005808750007</v>
      </c>
      <c r="BC32" s="57">
        <v>185.83247686750019</v>
      </c>
      <c r="BD32" s="57">
        <v>1347.0157386800001</v>
      </c>
      <c r="BE32" s="57">
        <v>2955.0992475818985</v>
      </c>
      <c r="BF32" s="57">
        <v>220.45895598999999</v>
      </c>
      <c r="BG32" s="57">
        <v>195.94457628609996</v>
      </c>
      <c r="BH32" s="57">
        <v>229.45169989030001</v>
      </c>
      <c r="BI32" s="57">
        <v>170.32796068890025</v>
      </c>
      <c r="BJ32" s="57">
        <v>125.24875205510034</v>
      </c>
      <c r="BK32" s="57">
        <v>428.89632754399963</v>
      </c>
      <c r="BL32" s="57">
        <v>133.33559853849943</v>
      </c>
      <c r="BM32" s="57">
        <v>129.17263214830166</v>
      </c>
      <c r="BN32" s="57">
        <v>348.05186085599757</v>
      </c>
      <c r="BO32" s="57">
        <v>165.76176465840081</v>
      </c>
      <c r="BP32" s="57">
        <v>365.94364217830048</v>
      </c>
      <c r="BQ32" s="57">
        <v>442.50547674799884</v>
      </c>
    </row>
    <row r="33" spans="2:69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6368.1841086942495</v>
      </c>
      <c r="AF33" s="66">
        <v>233.72897483016669</v>
      </c>
      <c r="AG33" s="66">
        <v>512.69040951451677</v>
      </c>
      <c r="AH33" s="66">
        <v>283.92330483016661</v>
      </c>
      <c r="AI33" s="66">
        <v>299.57069561911754</v>
      </c>
      <c r="AJ33" s="66">
        <v>510.18999134481533</v>
      </c>
      <c r="AK33" s="66">
        <v>269.91169436546636</v>
      </c>
      <c r="AL33" s="66">
        <v>295.96719430626581</v>
      </c>
      <c r="AM33" s="66">
        <v>416.7500294541162</v>
      </c>
      <c r="AN33" s="66">
        <v>360.18417006606819</v>
      </c>
      <c r="AO33" s="66">
        <v>518.00219423616784</v>
      </c>
      <c r="AP33" s="66">
        <v>584.41282794551682</v>
      </c>
      <c r="AQ33" s="66">
        <v>2082.8526221818656</v>
      </c>
      <c r="AR33" s="66">
        <v>5169.1306603576995</v>
      </c>
      <c r="AS33" s="66">
        <v>375.66405591916663</v>
      </c>
      <c r="AT33" s="66">
        <v>375.66405591916663</v>
      </c>
      <c r="AU33" s="66">
        <v>390.75684637916686</v>
      </c>
      <c r="AV33" s="66">
        <v>366.25729244916624</v>
      </c>
      <c r="AW33" s="66">
        <v>397.78662241916777</v>
      </c>
      <c r="AX33" s="66">
        <v>397.31315441916695</v>
      </c>
      <c r="AY33" s="66">
        <v>375.664055919166</v>
      </c>
      <c r="AZ33" s="66">
        <v>397.54988841916565</v>
      </c>
      <c r="BA33" s="66">
        <v>433.79625117917158</v>
      </c>
      <c r="BB33" s="66">
        <v>423.78634156916723</v>
      </c>
      <c r="BC33" s="66">
        <v>487.00766064916638</v>
      </c>
      <c r="BD33" s="66">
        <v>747.88443511686182</v>
      </c>
      <c r="BE33" s="66">
        <v>6965.0654414481014</v>
      </c>
      <c r="BF33" s="66">
        <v>304.4433201766667</v>
      </c>
      <c r="BG33" s="66">
        <v>358.63760570056661</v>
      </c>
      <c r="BH33" s="66">
        <v>655.53850775636624</v>
      </c>
      <c r="BI33" s="66">
        <v>414.72137677776743</v>
      </c>
      <c r="BJ33" s="66">
        <v>536.17407313156798</v>
      </c>
      <c r="BK33" s="66">
        <v>614.80383150266516</v>
      </c>
      <c r="BL33" s="66">
        <v>224.18763098816459</v>
      </c>
      <c r="BM33" s="66">
        <v>496.62471890503451</v>
      </c>
      <c r="BN33" s="66">
        <v>543.70408314399583</v>
      </c>
      <c r="BO33" s="66">
        <v>363.91118127826837</v>
      </c>
      <c r="BP33" s="66">
        <v>585.54331763503706</v>
      </c>
      <c r="BQ33" s="66">
        <v>1866.7757944520008</v>
      </c>
    </row>
    <row r="34" spans="2:69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597.9365631500001</v>
      </c>
      <c r="AF34" s="66">
        <v>23.021104170000001</v>
      </c>
      <c r="AG34" s="66">
        <v>83.217700669999999</v>
      </c>
      <c r="AH34" s="66">
        <v>46.659080289999999</v>
      </c>
      <c r="AI34" s="66">
        <v>57.019855589999999</v>
      </c>
      <c r="AJ34" s="66">
        <v>55.363271359999999</v>
      </c>
      <c r="AK34" s="66">
        <v>54.570975869999998</v>
      </c>
      <c r="AL34" s="66">
        <v>54.095106909999998</v>
      </c>
      <c r="AM34" s="66">
        <v>54.736474480000005</v>
      </c>
      <c r="AN34" s="66">
        <v>53.816879</v>
      </c>
      <c r="AO34" s="66">
        <v>34.061964340000003</v>
      </c>
      <c r="AP34" s="66">
        <v>33.269961960000003</v>
      </c>
      <c r="AQ34" s="66">
        <v>48.104188509999993</v>
      </c>
      <c r="AR34" s="66">
        <v>604.72483875000012</v>
      </c>
      <c r="AS34" s="66">
        <v>22.937525000000001</v>
      </c>
      <c r="AT34" s="66">
        <v>78.297743020000013</v>
      </c>
      <c r="AU34" s="66">
        <v>48.744262999999997</v>
      </c>
      <c r="AV34" s="66">
        <v>49.438992120000002</v>
      </c>
      <c r="AW34" s="66">
        <v>50.783311669999996</v>
      </c>
      <c r="AX34" s="66">
        <v>0.94476462000000005</v>
      </c>
      <c r="AY34" s="66">
        <v>94.605865310000013</v>
      </c>
      <c r="AZ34" s="66">
        <v>29.55514007</v>
      </c>
      <c r="BA34" s="66">
        <v>77.982985570000011</v>
      </c>
      <c r="BB34" s="66">
        <v>43.242952520000003</v>
      </c>
      <c r="BC34" s="66">
        <v>57.342165430000001</v>
      </c>
      <c r="BD34" s="66">
        <v>50.849130419999995</v>
      </c>
      <c r="BE34" s="66">
        <v>696.67124440999999</v>
      </c>
      <c r="BF34" s="66">
        <v>21.749113000000001</v>
      </c>
      <c r="BG34" s="66">
        <v>74.462457349999994</v>
      </c>
      <c r="BH34" s="66">
        <v>53.933797210000002</v>
      </c>
      <c r="BI34" s="66">
        <v>48.978109540000005</v>
      </c>
      <c r="BJ34" s="66">
        <v>50.216882279999993</v>
      </c>
      <c r="BK34" s="66">
        <v>51.966614910000004</v>
      </c>
      <c r="BL34" s="66">
        <v>51.869906350000001</v>
      </c>
      <c r="BM34" s="66">
        <v>49.809493270000004</v>
      </c>
      <c r="BN34" s="66">
        <v>26.798585509999999</v>
      </c>
      <c r="BO34" s="66">
        <v>134.36223487000001</v>
      </c>
      <c r="BP34" s="66">
        <v>70.098418869999989</v>
      </c>
      <c r="BQ34" s="66">
        <v>62.425631249999995</v>
      </c>
    </row>
    <row r="35" spans="2:69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</row>
    <row r="36" spans="2:69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597.9365631500001</v>
      </c>
      <c r="AF36" s="56">
        <v>23.021104170000001</v>
      </c>
      <c r="AG36" s="56">
        <v>83.217700669999999</v>
      </c>
      <c r="AH36" s="56">
        <v>46.659080289999999</v>
      </c>
      <c r="AI36" s="56">
        <v>57.019855589999999</v>
      </c>
      <c r="AJ36" s="56">
        <v>55.363271359999999</v>
      </c>
      <c r="AK36" s="56">
        <v>54.570975869999998</v>
      </c>
      <c r="AL36" s="56">
        <v>54.095106909999998</v>
      </c>
      <c r="AM36" s="56">
        <v>54.736474480000005</v>
      </c>
      <c r="AN36" s="56">
        <v>53.816879</v>
      </c>
      <c r="AO36" s="56">
        <v>34.061964340000003</v>
      </c>
      <c r="AP36" s="56">
        <v>33.269961960000003</v>
      </c>
      <c r="AQ36" s="56">
        <v>48.104188509999993</v>
      </c>
      <c r="AR36" s="56">
        <v>604.72483875000012</v>
      </c>
      <c r="AS36" s="56">
        <v>22.937525000000001</v>
      </c>
      <c r="AT36" s="56">
        <v>78.297743020000013</v>
      </c>
      <c r="AU36" s="56">
        <v>48.744262999999997</v>
      </c>
      <c r="AV36" s="56">
        <v>49.438992120000002</v>
      </c>
      <c r="AW36" s="56">
        <v>50.783311669999996</v>
      </c>
      <c r="AX36" s="56">
        <v>0.94476462000000005</v>
      </c>
      <c r="AY36" s="56">
        <v>94.605865310000013</v>
      </c>
      <c r="AZ36" s="56">
        <v>29.55514007</v>
      </c>
      <c r="BA36" s="56">
        <v>77.982985570000011</v>
      </c>
      <c r="BB36" s="56">
        <v>43.242952520000003</v>
      </c>
      <c r="BC36" s="56">
        <v>57.342165430000001</v>
      </c>
      <c r="BD36" s="56">
        <v>50.849130419999995</v>
      </c>
      <c r="BE36" s="56">
        <v>696.67124440999999</v>
      </c>
      <c r="BF36" s="56">
        <v>21.749113000000001</v>
      </c>
      <c r="BG36" s="56">
        <v>74.462457349999994</v>
      </c>
      <c r="BH36" s="56">
        <v>53.933797210000002</v>
      </c>
      <c r="BI36" s="56">
        <v>48.978109540000005</v>
      </c>
      <c r="BJ36" s="56">
        <v>50.216882279999993</v>
      </c>
      <c r="BK36" s="56">
        <v>51.966614910000004</v>
      </c>
      <c r="BL36" s="56">
        <v>51.869906350000001</v>
      </c>
      <c r="BM36" s="56">
        <v>49.809493270000004</v>
      </c>
      <c r="BN36" s="56">
        <v>26.798585509999999</v>
      </c>
      <c r="BO36" s="56">
        <v>134.36223487000001</v>
      </c>
      <c r="BP36" s="56">
        <v>70.098418869999989</v>
      </c>
      <c r="BQ36" s="56">
        <v>62.425631249999995</v>
      </c>
    </row>
    <row r="37" spans="2:69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</row>
    <row r="38" spans="2:69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22162.666180807268</v>
      </c>
      <c r="AF38" s="56">
        <v>184.55340322800001</v>
      </c>
      <c r="AG38" s="56">
        <v>370.80867236200004</v>
      </c>
      <c r="AH38" s="56">
        <v>476.88956739599996</v>
      </c>
      <c r="AI38" s="56">
        <v>1028.2320614800001</v>
      </c>
      <c r="AJ38" s="56">
        <v>2180.005272804</v>
      </c>
      <c r="AK38" s="56">
        <v>1356.6395316899998</v>
      </c>
      <c r="AL38" s="56">
        <v>973.37258636800004</v>
      </c>
      <c r="AM38" s="56">
        <v>1144.9822384859999</v>
      </c>
      <c r="AN38" s="56">
        <v>2904.3037465299994</v>
      </c>
      <c r="AO38" s="56">
        <v>1979.6827755979998</v>
      </c>
      <c r="AP38" s="56">
        <v>3310.9800549860001</v>
      </c>
      <c r="AQ38" s="56">
        <v>6252.2162698792727</v>
      </c>
      <c r="AR38" s="56">
        <v>16534.772922153163</v>
      </c>
      <c r="AS38" s="56">
        <v>107.32623809</v>
      </c>
      <c r="AT38" s="56">
        <v>97.188893899999968</v>
      </c>
      <c r="AU38" s="56">
        <v>170.56512984399998</v>
      </c>
      <c r="AV38" s="56">
        <v>462.65134242799996</v>
      </c>
      <c r="AW38" s="56">
        <v>574.64901175800003</v>
      </c>
      <c r="AX38" s="56">
        <v>296.98871317199996</v>
      </c>
      <c r="AY38" s="56">
        <v>770.77637462200005</v>
      </c>
      <c r="AZ38" s="56">
        <v>1194.575212792</v>
      </c>
      <c r="BA38" s="56">
        <v>2576.954091346</v>
      </c>
      <c r="BB38" s="56">
        <v>861.09463409199986</v>
      </c>
      <c r="BC38" s="56">
        <v>1122.8350489762533</v>
      </c>
      <c r="BD38" s="56">
        <v>8299.1682311329077</v>
      </c>
      <c r="BE38" s="56">
        <v>24997.707717423575</v>
      </c>
      <c r="BF38" s="56">
        <v>33.43943909</v>
      </c>
      <c r="BG38" s="56">
        <v>201.73732894</v>
      </c>
      <c r="BH38" s="56">
        <v>3772.4324832500001</v>
      </c>
      <c r="BI38" s="56">
        <v>412.49033962999999</v>
      </c>
      <c r="BJ38" s="56">
        <v>648.20162473000005</v>
      </c>
      <c r="BK38" s="56">
        <v>584.24243265999996</v>
      </c>
      <c r="BL38" s="56">
        <v>624.07503171000008</v>
      </c>
      <c r="BM38" s="56">
        <v>328.22550451079815</v>
      </c>
      <c r="BN38" s="56">
        <v>1759.4072510884735</v>
      </c>
      <c r="BO38" s="56">
        <v>354.77443976857154</v>
      </c>
      <c r="BP38" s="56">
        <v>2936.6293541921204</v>
      </c>
      <c r="BQ38" s="56">
        <v>13342.052487853611</v>
      </c>
    </row>
    <row r="39" spans="2:69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</row>
    <row r="40" spans="2:69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</row>
    <row r="41" spans="2:69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</row>
    <row r="42" spans="2:69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</row>
    <row r="43" spans="2:69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</row>
    <row r="44" spans="2:69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</row>
    <row r="45" spans="2:69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22162.666180807268</v>
      </c>
      <c r="AF45" s="56">
        <v>184.55340322800001</v>
      </c>
      <c r="AG45" s="56">
        <v>370.80867236200004</v>
      </c>
      <c r="AH45" s="56">
        <v>476.88956739599996</v>
      </c>
      <c r="AI45" s="56">
        <v>1028.2320614800001</v>
      </c>
      <c r="AJ45" s="56">
        <v>2180.005272804</v>
      </c>
      <c r="AK45" s="56">
        <v>1356.6395316899998</v>
      </c>
      <c r="AL45" s="56">
        <v>973.37258636800004</v>
      </c>
      <c r="AM45" s="56">
        <v>1144.9822384859999</v>
      </c>
      <c r="AN45" s="56">
        <v>2904.3037465299994</v>
      </c>
      <c r="AO45" s="56">
        <v>1979.6827755979998</v>
      </c>
      <c r="AP45" s="56">
        <v>3310.9800549860001</v>
      </c>
      <c r="AQ45" s="56">
        <v>6252.2162698792727</v>
      </c>
      <c r="AR45" s="56">
        <v>16534.772922153163</v>
      </c>
      <c r="AS45" s="56">
        <v>107.32623809</v>
      </c>
      <c r="AT45" s="56">
        <v>97.188893899999968</v>
      </c>
      <c r="AU45" s="56">
        <v>170.56512984399998</v>
      </c>
      <c r="AV45" s="56">
        <v>462.65134242799996</v>
      </c>
      <c r="AW45" s="56">
        <v>574.64901175800003</v>
      </c>
      <c r="AX45" s="56">
        <v>296.98871317199996</v>
      </c>
      <c r="AY45" s="56">
        <v>770.77637462200005</v>
      </c>
      <c r="AZ45" s="56">
        <v>1194.575212792</v>
      </c>
      <c r="BA45" s="56">
        <v>2576.954091346</v>
      </c>
      <c r="BB45" s="56">
        <v>861.09463409199986</v>
      </c>
      <c r="BC45" s="56">
        <v>1122.8350489762533</v>
      </c>
      <c r="BD45" s="56">
        <v>8299.1682311329077</v>
      </c>
      <c r="BE45" s="56">
        <v>24997.707717423575</v>
      </c>
      <c r="BF45" s="56">
        <v>33.43943909</v>
      </c>
      <c r="BG45" s="56">
        <v>201.73732894</v>
      </c>
      <c r="BH45" s="56">
        <v>3772.4324832500001</v>
      </c>
      <c r="BI45" s="56">
        <v>412.49033962999999</v>
      </c>
      <c r="BJ45" s="56">
        <v>648.20162473000005</v>
      </c>
      <c r="BK45" s="56">
        <v>584.24243265999996</v>
      </c>
      <c r="BL45" s="56">
        <v>624.07503171000008</v>
      </c>
      <c r="BM45" s="56">
        <v>328.22550451079815</v>
      </c>
      <c r="BN45" s="56">
        <v>1759.4072510884735</v>
      </c>
      <c r="BO45" s="56">
        <v>354.77443976857154</v>
      </c>
      <c r="BP45" s="56">
        <v>2936.6293541921204</v>
      </c>
      <c r="BQ45" s="56">
        <v>13342.052487853611</v>
      </c>
    </row>
    <row r="46" spans="2:69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11956.338791767274</v>
      </c>
      <c r="AF46" s="56">
        <v>124.729835628</v>
      </c>
      <c r="AG46" s="56">
        <v>322.45777085200001</v>
      </c>
      <c r="AH46" s="56">
        <v>337.05477026599999</v>
      </c>
      <c r="AI46" s="56">
        <v>492.45015322999996</v>
      </c>
      <c r="AJ46" s="56">
        <v>823.10897823400001</v>
      </c>
      <c r="AK46" s="56">
        <v>833.28542940999978</v>
      </c>
      <c r="AL46" s="56">
        <v>649.96849980800005</v>
      </c>
      <c r="AM46" s="56">
        <v>515.42430062599999</v>
      </c>
      <c r="AN46" s="56">
        <v>2386.5905816299996</v>
      </c>
      <c r="AO46" s="56">
        <v>1363.0631160679998</v>
      </c>
      <c r="AP46" s="56">
        <v>2057.898270356</v>
      </c>
      <c r="AQ46" s="56">
        <v>2050.3070856592726</v>
      </c>
      <c r="AR46" s="56">
        <v>10239.388027893165</v>
      </c>
      <c r="AS46" s="56">
        <v>107.32623809</v>
      </c>
      <c r="AT46" s="56">
        <v>97.188893899999968</v>
      </c>
      <c r="AU46" s="56">
        <v>170.56512984399998</v>
      </c>
      <c r="AV46" s="56">
        <v>462.65134242799996</v>
      </c>
      <c r="AW46" s="56">
        <v>573.26542795800003</v>
      </c>
      <c r="AX46" s="56">
        <v>296.78206727199995</v>
      </c>
      <c r="AY46" s="56">
        <v>744.94594386200004</v>
      </c>
      <c r="AZ46" s="56">
        <v>746.50019761200008</v>
      </c>
      <c r="BA46" s="56">
        <v>516.16631906599991</v>
      </c>
      <c r="BB46" s="56">
        <v>678.57981466199988</v>
      </c>
      <c r="BC46" s="56">
        <v>1081.6643820062534</v>
      </c>
      <c r="BD46" s="56">
        <v>4763.7522711929096</v>
      </c>
      <c r="BE46" s="56">
        <v>8699.524382393578</v>
      </c>
      <c r="BF46" s="56">
        <v>33.43943909</v>
      </c>
      <c r="BG46" s="56">
        <v>197.84652671000001</v>
      </c>
      <c r="BH46" s="56">
        <v>671.61186027999997</v>
      </c>
      <c r="BI46" s="56">
        <v>240.25369906999998</v>
      </c>
      <c r="BJ46" s="56">
        <v>630.02392223000004</v>
      </c>
      <c r="BK46" s="56">
        <v>528.78023518999987</v>
      </c>
      <c r="BL46" s="56">
        <v>621.67169492000005</v>
      </c>
      <c r="BM46" s="56">
        <v>323.96740451079813</v>
      </c>
      <c r="BN46" s="56">
        <v>1261.8798762284734</v>
      </c>
      <c r="BO46" s="56">
        <v>354.16377510857154</v>
      </c>
      <c r="BP46" s="56">
        <v>2542.6354395621206</v>
      </c>
      <c r="BQ46" s="56">
        <v>1293.2505094936125</v>
      </c>
    </row>
    <row r="47" spans="2:69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10206.32738904</v>
      </c>
      <c r="AF47" s="56">
        <v>59.823567600000004</v>
      </c>
      <c r="AG47" s="56">
        <v>48.35090151</v>
      </c>
      <c r="AH47" s="56">
        <v>139.83479713</v>
      </c>
      <c r="AI47" s="56">
        <v>535.78190825000001</v>
      </c>
      <c r="AJ47" s="56">
        <v>1356.89629457</v>
      </c>
      <c r="AK47" s="56">
        <v>523.35410228000001</v>
      </c>
      <c r="AL47" s="56">
        <v>323.40408656</v>
      </c>
      <c r="AM47" s="56">
        <v>629.55793786000004</v>
      </c>
      <c r="AN47" s="56">
        <v>517.71316490000004</v>
      </c>
      <c r="AO47" s="56">
        <v>616.61965953000004</v>
      </c>
      <c r="AP47" s="56">
        <v>1253.0817846299999</v>
      </c>
      <c r="AQ47" s="56">
        <v>4201.9091842200005</v>
      </c>
      <c r="AR47" s="56">
        <v>6295.3848942599998</v>
      </c>
      <c r="AS47" s="56">
        <v>0</v>
      </c>
      <c r="AT47" s="56">
        <v>0</v>
      </c>
      <c r="AU47" s="56">
        <v>0</v>
      </c>
      <c r="AV47" s="56">
        <v>0</v>
      </c>
      <c r="AW47" s="56">
        <v>1.3835838</v>
      </c>
      <c r="AX47" s="56">
        <v>0.20664589999999999</v>
      </c>
      <c r="AY47" s="56">
        <v>25.830430760000002</v>
      </c>
      <c r="AZ47" s="56">
        <v>448.07501518000004</v>
      </c>
      <c r="BA47" s="56">
        <v>2060.7877722799999</v>
      </c>
      <c r="BB47" s="56">
        <v>182.51481942999999</v>
      </c>
      <c r="BC47" s="56">
        <v>41.170666970000006</v>
      </c>
      <c r="BD47" s="56">
        <v>3535.41595994</v>
      </c>
      <c r="BE47" s="56">
        <v>16298.18333503</v>
      </c>
      <c r="BF47" s="56">
        <v>0</v>
      </c>
      <c r="BG47" s="56">
        <v>3.8908022299999998</v>
      </c>
      <c r="BH47" s="56">
        <v>3100.8206229699999</v>
      </c>
      <c r="BI47" s="56">
        <v>172.23664056000001</v>
      </c>
      <c r="BJ47" s="56">
        <v>18.177702499999999</v>
      </c>
      <c r="BK47" s="56">
        <v>55.46219747</v>
      </c>
      <c r="BL47" s="56">
        <v>2.40333679</v>
      </c>
      <c r="BM47" s="56">
        <v>4.2580999999999998</v>
      </c>
      <c r="BN47" s="56">
        <v>497.52737486000001</v>
      </c>
      <c r="BO47" s="56">
        <v>0.61066466000000008</v>
      </c>
      <c r="BP47" s="56">
        <v>393.99391463000001</v>
      </c>
      <c r="BQ47" s="56">
        <v>12048.801978359999</v>
      </c>
    </row>
    <row r="48" spans="2:69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</row>
    <row r="49" spans="2:69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</row>
    <row r="50" spans="2:69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</row>
    <row r="51" spans="2:69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</row>
    <row r="52" spans="2:69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</row>
    <row r="53" spans="2:69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</row>
  </sheetData>
  <mergeCells count="9">
    <mergeCell ref="E2:BQ2"/>
    <mergeCell ref="B5:C6"/>
    <mergeCell ref="F6:Q6"/>
    <mergeCell ref="S6:AD6"/>
    <mergeCell ref="E4:BQ5"/>
    <mergeCell ref="E3:BQ3"/>
    <mergeCell ref="AE6:AQ6"/>
    <mergeCell ref="AR6:BD6"/>
    <mergeCell ref="BE6:BQ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AP99"/>
  <sheetViews>
    <sheetView showGridLines="0" topLeftCell="AC9" workbookViewId="0">
      <selection activeCell="AH22" sqref="AH22"/>
    </sheetView>
  </sheetViews>
  <sheetFormatPr baseColWidth="10" defaultRowHeight="14.5"/>
  <cols>
    <col min="2" max="2" width="50" customWidth="1"/>
  </cols>
  <sheetData>
    <row r="1" spans="1:42">
      <c r="A1" s="12" t="s">
        <v>27</v>
      </c>
    </row>
    <row r="2" spans="1:42" ht="15" customHeight="1">
      <c r="A2" s="53" t="s">
        <v>28</v>
      </c>
      <c r="B2" s="54"/>
      <c r="C2" s="29"/>
      <c r="D2" s="154" t="str">
        <f>+Indice!H25</f>
        <v>Gobierno Central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</row>
    <row r="3" spans="1:42" ht="15" customHeight="1">
      <c r="A3" s="53" t="s">
        <v>503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</row>
    <row r="4" spans="1:42" ht="15" customHeight="1">
      <c r="A4" s="19"/>
      <c r="B4" s="20"/>
      <c r="C4" s="21"/>
      <c r="D4" s="161" t="s">
        <v>428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</row>
    <row r="5" spans="1:42" ht="15" customHeight="1">
      <c r="A5" s="174" t="s">
        <v>504</v>
      </c>
      <c r="B5" s="175"/>
      <c r="C5" s="22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</row>
    <row r="6" spans="1:42" ht="15" customHeight="1">
      <c r="A6" s="174"/>
      <c r="B6" s="175"/>
      <c r="C6" s="22"/>
      <c r="D6" s="171">
        <v>2021</v>
      </c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3"/>
      <c r="Q6" s="171">
        <v>2022</v>
      </c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3"/>
      <c r="AD6" s="171">
        <v>2023</v>
      </c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3"/>
    </row>
    <row r="7" spans="1:42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</row>
    <row r="8" spans="1:42">
      <c r="A8" s="63" t="s">
        <v>346</v>
      </c>
      <c r="B8" s="64" t="s">
        <v>347</v>
      </c>
      <c r="C8" s="77" t="s">
        <v>41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</row>
    <row r="9" spans="1:42">
      <c r="A9" s="70" t="s">
        <v>73</v>
      </c>
      <c r="B9" s="139" t="s">
        <v>348</v>
      </c>
      <c r="C9" s="34" t="s">
        <v>41</v>
      </c>
      <c r="D9" s="141">
        <v>16724.561576597698</v>
      </c>
      <c r="E9" s="141">
        <v>737.84871222475715</v>
      </c>
      <c r="F9" s="141">
        <v>767.91576175935597</v>
      </c>
      <c r="G9" s="141">
        <v>1082.4673603699359</v>
      </c>
      <c r="H9" s="141">
        <v>614.15894737500594</v>
      </c>
      <c r="I9" s="141">
        <v>416.32381414255502</v>
      </c>
      <c r="J9" s="141">
        <v>1154.4702520255221</v>
      </c>
      <c r="K9" s="141">
        <v>1414.0685756274936</v>
      </c>
      <c r="L9" s="141">
        <v>1360.6246742827843</v>
      </c>
      <c r="M9" s="141">
        <v>1605.4564724888617</v>
      </c>
      <c r="N9" s="141">
        <v>1242.5495268960799</v>
      </c>
      <c r="O9" s="141">
        <v>3163.5678347548665</v>
      </c>
      <c r="P9" s="141">
        <v>3165.1096446504794</v>
      </c>
      <c r="Q9" s="141">
        <v>14193.429434261998</v>
      </c>
      <c r="R9" s="141">
        <v>207.42229223999996</v>
      </c>
      <c r="S9" s="141">
        <v>155.23763299000007</v>
      </c>
      <c r="T9" s="141">
        <v>12.730397526000118</v>
      </c>
      <c r="U9" s="141">
        <v>397.07992768199989</v>
      </c>
      <c r="V9" s="141">
        <v>891.65535142199997</v>
      </c>
      <c r="W9" s="141">
        <v>402.6694870880001</v>
      </c>
      <c r="X9" s="141">
        <v>486.91398098799988</v>
      </c>
      <c r="Y9" s="141">
        <v>901.54227650799987</v>
      </c>
      <c r="Z9" s="141">
        <v>1071.1658391939995</v>
      </c>
      <c r="AA9" s="141">
        <v>1200.7082199779998</v>
      </c>
      <c r="AB9" s="141">
        <v>1595.0221600660007</v>
      </c>
      <c r="AC9" s="141">
        <v>6871.2818685799984</v>
      </c>
      <c r="AD9" s="141">
        <v>18514.952121830669</v>
      </c>
      <c r="AE9" s="141">
        <v>85.558527639999966</v>
      </c>
      <c r="AF9" s="141">
        <v>-129.07796273999995</v>
      </c>
      <c r="AG9" s="141">
        <v>718.31047138000008</v>
      </c>
      <c r="AH9" s="141">
        <v>83.150937780000064</v>
      </c>
      <c r="AI9" s="141">
        <v>753.58324363999998</v>
      </c>
      <c r="AJ9" s="141">
        <v>1483.5926053400001</v>
      </c>
      <c r="AK9" s="141">
        <v>1351.81324593</v>
      </c>
      <c r="AL9" s="141">
        <v>995.82723533999979</v>
      </c>
      <c r="AM9" s="141">
        <v>1792.7794827700004</v>
      </c>
      <c r="AN9" s="141">
        <v>825.75096749999989</v>
      </c>
      <c r="AO9" s="141">
        <v>3213.0667545736669</v>
      </c>
      <c r="AP9" s="141">
        <v>7340.5966126769999</v>
      </c>
    </row>
    <row r="10" spans="1:42">
      <c r="A10" s="41" t="s">
        <v>75</v>
      </c>
      <c r="B10" s="67" t="s">
        <v>349</v>
      </c>
      <c r="C10" s="22" t="s">
        <v>41</v>
      </c>
      <c r="D10" s="141">
        <v>17163.313005897697</v>
      </c>
      <c r="E10" s="141">
        <v>766.38957816475715</v>
      </c>
      <c r="F10" s="141">
        <v>799.45798727935596</v>
      </c>
      <c r="G10" s="141">
        <v>1298.7380065799359</v>
      </c>
      <c r="H10" s="141">
        <v>645.01639387500597</v>
      </c>
      <c r="I10" s="141">
        <v>448.47275848255509</v>
      </c>
      <c r="J10" s="141">
        <v>1195.1419573155222</v>
      </c>
      <c r="K10" s="141">
        <v>1452.1243887274936</v>
      </c>
      <c r="L10" s="141">
        <v>1384.8822708327843</v>
      </c>
      <c r="M10" s="141">
        <v>1622.7154560588617</v>
      </c>
      <c r="N10" s="141">
        <v>1264.7206145760799</v>
      </c>
      <c r="O10" s="141">
        <v>3184.2767609348666</v>
      </c>
      <c r="P10" s="141">
        <v>3101.3768330704793</v>
      </c>
      <c r="Q10" s="141">
        <v>14832.203887201998</v>
      </c>
      <c r="R10" s="141">
        <v>244.87681223999999</v>
      </c>
      <c r="S10" s="141">
        <v>188.54899576</v>
      </c>
      <c r="T10" s="141">
        <v>284.13332976600009</v>
      </c>
      <c r="U10" s="141">
        <v>426.30596704199996</v>
      </c>
      <c r="V10" s="141">
        <v>920.65336773199999</v>
      </c>
      <c r="W10" s="141">
        <v>425.88391211800001</v>
      </c>
      <c r="X10" s="141">
        <v>515.87614604799978</v>
      </c>
      <c r="Y10" s="141">
        <v>926.9557680879999</v>
      </c>
      <c r="Z10" s="141">
        <v>1100.7498076539998</v>
      </c>
      <c r="AA10" s="141">
        <v>1235.2984015679999</v>
      </c>
      <c r="AB10" s="141">
        <v>1653.8765166560004</v>
      </c>
      <c r="AC10" s="141">
        <v>6909.0448625299996</v>
      </c>
      <c r="AD10" s="141">
        <v>19339.109284850667</v>
      </c>
      <c r="AE10" s="141">
        <v>78.773630119999993</v>
      </c>
      <c r="AF10" s="141">
        <v>255.37642688999998</v>
      </c>
      <c r="AG10" s="141">
        <v>1260.5293062100002</v>
      </c>
      <c r="AH10" s="141">
        <v>200.50496442000002</v>
      </c>
      <c r="AI10" s="141">
        <v>884.1904846299999</v>
      </c>
      <c r="AJ10" s="141">
        <v>1503.8862114600001</v>
      </c>
      <c r="AK10" s="141">
        <v>1131.31473162</v>
      </c>
      <c r="AL10" s="141">
        <v>1002.2847061599999</v>
      </c>
      <c r="AM10" s="141">
        <v>1795.8580337200003</v>
      </c>
      <c r="AN10" s="141">
        <v>796.23237301999995</v>
      </c>
      <c r="AO10" s="141">
        <v>3221.9837370236664</v>
      </c>
      <c r="AP10" s="141">
        <v>7208.1746795770005</v>
      </c>
    </row>
    <row r="11" spans="1:42">
      <c r="A11" s="43" t="s">
        <v>350</v>
      </c>
      <c r="B11" s="68" t="s">
        <v>351</v>
      </c>
      <c r="C11" s="22" t="s">
        <v>41</v>
      </c>
      <c r="D11" s="141">
        <v>14569.757251837698</v>
      </c>
      <c r="E11" s="141">
        <v>765.91680126475717</v>
      </c>
      <c r="F11" s="141">
        <v>689.24539593935594</v>
      </c>
      <c r="G11" s="141">
        <v>1090.786856479936</v>
      </c>
      <c r="H11" s="141">
        <v>592.61398959500605</v>
      </c>
      <c r="I11" s="141">
        <v>363.3816239325551</v>
      </c>
      <c r="J11" s="141">
        <v>940.17308840552221</v>
      </c>
      <c r="K11" s="141">
        <v>1240.0204105574937</v>
      </c>
      <c r="L11" s="141">
        <v>1285.5414910327843</v>
      </c>
      <c r="M11" s="141">
        <v>1249.4190941188617</v>
      </c>
      <c r="N11" s="141">
        <v>1164.4260419560799</v>
      </c>
      <c r="O11" s="141">
        <v>2502.9520168148665</v>
      </c>
      <c r="P11" s="141">
        <v>2685.2804417404795</v>
      </c>
      <c r="Q11" s="141">
        <v>13155.461530241999</v>
      </c>
      <c r="R11" s="141">
        <v>229.68671155999999</v>
      </c>
      <c r="S11" s="141">
        <v>187.38609865999999</v>
      </c>
      <c r="T11" s="141">
        <v>268.36237574600005</v>
      </c>
      <c r="U11" s="141">
        <v>368.09485386199998</v>
      </c>
      <c r="V11" s="141">
        <v>840.446779612</v>
      </c>
      <c r="W11" s="141">
        <v>332.91601907800003</v>
      </c>
      <c r="X11" s="141">
        <v>520.60125340799993</v>
      </c>
      <c r="Y11" s="141">
        <v>867.844990618</v>
      </c>
      <c r="Z11" s="141">
        <v>1035.4861438739997</v>
      </c>
      <c r="AA11" s="141">
        <v>1130.4791281079997</v>
      </c>
      <c r="AB11" s="141">
        <v>1277.3292221360002</v>
      </c>
      <c r="AC11" s="141">
        <v>6096.8279535800002</v>
      </c>
      <c r="AD11" s="141">
        <v>13280.189502360665</v>
      </c>
      <c r="AE11" s="141">
        <v>78.769720119999988</v>
      </c>
      <c r="AF11" s="141">
        <v>240.38734778</v>
      </c>
      <c r="AG11" s="141">
        <v>1201.47985685</v>
      </c>
      <c r="AH11" s="141">
        <v>139.34289783</v>
      </c>
      <c r="AI11" s="141">
        <v>692.55498331000001</v>
      </c>
      <c r="AJ11" s="141">
        <v>1206.6782410100002</v>
      </c>
      <c r="AK11" s="141">
        <v>1096.09407831</v>
      </c>
      <c r="AL11" s="141">
        <v>885.6530201999999</v>
      </c>
      <c r="AM11" s="141">
        <v>1144.1542068199999</v>
      </c>
      <c r="AN11" s="141">
        <v>596.49004762999994</v>
      </c>
      <c r="AO11" s="141">
        <v>2183.1478563436667</v>
      </c>
      <c r="AP11" s="141">
        <v>3815.4372461570001</v>
      </c>
    </row>
    <row r="12" spans="1:42">
      <c r="A12" s="43" t="s">
        <v>352</v>
      </c>
      <c r="B12" s="68" t="s">
        <v>353</v>
      </c>
      <c r="C12" s="22" t="s">
        <v>41</v>
      </c>
      <c r="D12" s="141">
        <v>1973.9980082799998</v>
      </c>
      <c r="E12" s="141">
        <v>0.44417289999999998</v>
      </c>
      <c r="F12" s="141">
        <v>79.767345189999986</v>
      </c>
      <c r="G12" s="141">
        <v>163.81565241999999</v>
      </c>
      <c r="H12" s="141">
        <v>45.526789400000006</v>
      </c>
      <c r="I12" s="141">
        <v>78.102103439999993</v>
      </c>
      <c r="J12" s="141">
        <v>139.60824138000007</v>
      </c>
      <c r="K12" s="141">
        <v>176.24825027</v>
      </c>
      <c r="L12" s="141">
        <v>93.86572065999998</v>
      </c>
      <c r="M12" s="141">
        <v>320.14339070999995</v>
      </c>
      <c r="N12" s="141">
        <v>83.73711517000001</v>
      </c>
      <c r="O12" s="141">
        <v>495.95433918999998</v>
      </c>
      <c r="P12" s="141">
        <v>296.78488755000001</v>
      </c>
      <c r="Q12" s="141">
        <v>1070.13219968</v>
      </c>
      <c r="R12" s="141">
        <v>15.15506368</v>
      </c>
      <c r="S12" s="141">
        <v>1.0278318500000001</v>
      </c>
      <c r="T12" s="141">
        <v>14.37972122</v>
      </c>
      <c r="U12" s="141">
        <v>29.884985589999999</v>
      </c>
      <c r="V12" s="141">
        <v>27.975088170000003</v>
      </c>
      <c r="W12" s="141">
        <v>17.727521599999999</v>
      </c>
      <c r="X12" s="141">
        <v>38.926215149999997</v>
      </c>
      <c r="Y12" s="141">
        <v>52.701889779999995</v>
      </c>
      <c r="Z12" s="141">
        <v>57.230910620000003</v>
      </c>
      <c r="AA12" s="141">
        <v>35.852040520000003</v>
      </c>
      <c r="AB12" s="141">
        <v>238.03652084999996</v>
      </c>
      <c r="AC12" s="141">
        <v>541.23441064999997</v>
      </c>
      <c r="AD12" s="141">
        <v>3980.8741464499994</v>
      </c>
      <c r="AE12" s="141">
        <v>3.9100000000000003E-3</v>
      </c>
      <c r="AF12" s="141">
        <v>14.09620211</v>
      </c>
      <c r="AG12" s="141">
        <v>42.290222469999989</v>
      </c>
      <c r="AH12" s="141">
        <v>41.727716289999996</v>
      </c>
      <c r="AI12" s="141">
        <v>42.707564609999991</v>
      </c>
      <c r="AJ12" s="141">
        <v>144.46321646999999</v>
      </c>
      <c r="AK12" s="141">
        <v>33.406139779999997</v>
      </c>
      <c r="AL12" s="141">
        <v>55.236341769999996</v>
      </c>
      <c r="AM12" s="141">
        <v>559.67229215000009</v>
      </c>
      <c r="AN12" s="141">
        <v>178.87977647</v>
      </c>
      <c r="AO12" s="141">
        <v>442.68103130999998</v>
      </c>
      <c r="AP12" s="141">
        <v>2425.7097330199995</v>
      </c>
    </row>
    <row r="13" spans="1:42">
      <c r="A13" s="43" t="s">
        <v>354</v>
      </c>
      <c r="B13" s="68" t="s">
        <v>355</v>
      </c>
      <c r="C13" s="22" t="s">
        <v>41</v>
      </c>
      <c r="D13" s="141">
        <v>517.64261228000009</v>
      </c>
      <c r="E13" s="141">
        <v>2.8604000000000001E-2</v>
      </c>
      <c r="F13" s="141">
        <v>30.445246149999999</v>
      </c>
      <c r="G13" s="141">
        <v>44.13549768</v>
      </c>
      <c r="H13" s="141">
        <v>6.8756148799999997</v>
      </c>
      <c r="I13" s="141">
        <v>6.98903111</v>
      </c>
      <c r="J13" s="141">
        <v>66.552401750000001</v>
      </c>
      <c r="K13" s="141">
        <v>33.880657659999997</v>
      </c>
      <c r="L13" s="141">
        <v>5.7094653800000001</v>
      </c>
      <c r="M13" s="141">
        <v>2.04741039</v>
      </c>
      <c r="N13" s="141">
        <v>16.40868223</v>
      </c>
      <c r="O13" s="141">
        <v>181.94748816000001</v>
      </c>
      <c r="P13" s="141">
        <v>122.62251289000001</v>
      </c>
      <c r="Q13" s="141">
        <v>399.15100012000005</v>
      </c>
      <c r="R13" s="141">
        <v>3.5036999999999999E-2</v>
      </c>
      <c r="S13" s="141">
        <v>0.13506525</v>
      </c>
      <c r="T13" s="141">
        <v>1.3912328</v>
      </c>
      <c r="U13" s="141">
        <v>28.326127589999999</v>
      </c>
      <c r="V13" s="141">
        <v>0.50859408000000006</v>
      </c>
      <c r="W13" s="141">
        <v>74.894276489999996</v>
      </c>
      <c r="X13" s="141">
        <v>-43.65132251</v>
      </c>
      <c r="Y13" s="141">
        <v>5.7430819499999997</v>
      </c>
      <c r="Z13" s="141">
        <v>8.0327531600000004</v>
      </c>
      <c r="AA13" s="141">
        <v>59.530402940000002</v>
      </c>
      <c r="AB13" s="141">
        <v>47.827307359999999</v>
      </c>
      <c r="AC13" s="141">
        <v>216.37844401000001</v>
      </c>
      <c r="AD13" s="141">
        <v>727.56611504</v>
      </c>
      <c r="AE13" s="141">
        <v>0</v>
      </c>
      <c r="AF13" s="141">
        <v>0.89287700000000003</v>
      </c>
      <c r="AG13" s="141">
        <v>14.61922689</v>
      </c>
      <c r="AH13" s="141">
        <v>19.434350299999998</v>
      </c>
      <c r="AI13" s="141">
        <v>66.753780890000002</v>
      </c>
      <c r="AJ13" s="141">
        <v>16.690859960000001</v>
      </c>
      <c r="AK13" s="141">
        <v>1.5768585500000001</v>
      </c>
      <c r="AL13" s="141">
        <v>63.535344189999996</v>
      </c>
      <c r="AM13" s="141">
        <v>91.439422810000011</v>
      </c>
      <c r="AN13" s="141">
        <v>20.57197755</v>
      </c>
      <c r="AO13" s="141">
        <v>46.075896220000004</v>
      </c>
      <c r="AP13" s="141">
        <v>385.97552067999999</v>
      </c>
    </row>
    <row r="14" spans="1:42">
      <c r="A14" s="43" t="s">
        <v>356</v>
      </c>
      <c r="B14" s="68" t="s">
        <v>357</v>
      </c>
      <c r="C14" s="22" t="s">
        <v>41</v>
      </c>
      <c r="D14" s="141">
        <v>101.91513350000001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48.808225780000001</v>
      </c>
      <c r="K14" s="141">
        <v>1.97507024</v>
      </c>
      <c r="L14" s="141">
        <v>-0.23440623999999999</v>
      </c>
      <c r="M14" s="141">
        <v>51.105560840000003</v>
      </c>
      <c r="N14" s="141">
        <v>0.14877522000000001</v>
      </c>
      <c r="O14" s="141">
        <v>3.4229167700000001</v>
      </c>
      <c r="P14" s="141">
        <v>-3.3110091100000001</v>
      </c>
      <c r="Q14" s="141">
        <v>207.45915715999999</v>
      </c>
      <c r="R14" s="141">
        <v>0</v>
      </c>
      <c r="S14" s="141">
        <v>0</v>
      </c>
      <c r="T14" s="141">
        <v>0</v>
      </c>
      <c r="U14" s="141">
        <v>0</v>
      </c>
      <c r="V14" s="141">
        <v>51.722905869999998</v>
      </c>
      <c r="W14" s="141">
        <v>0.34609495000000001</v>
      </c>
      <c r="X14" s="141">
        <v>0</v>
      </c>
      <c r="Y14" s="141">
        <v>0.66580574000000003</v>
      </c>
      <c r="Z14" s="141">
        <v>0</v>
      </c>
      <c r="AA14" s="141">
        <v>9.4368300000000005</v>
      </c>
      <c r="AB14" s="141">
        <v>90.68346631</v>
      </c>
      <c r="AC14" s="141">
        <v>54.604054290000001</v>
      </c>
      <c r="AD14" s="141">
        <v>1350.479521</v>
      </c>
      <c r="AE14" s="141">
        <v>0</v>
      </c>
      <c r="AF14" s="141">
        <v>0</v>
      </c>
      <c r="AG14" s="141">
        <v>2.14</v>
      </c>
      <c r="AH14" s="141">
        <v>0</v>
      </c>
      <c r="AI14" s="141">
        <v>82.174155819999996</v>
      </c>
      <c r="AJ14" s="141">
        <v>136.05389402</v>
      </c>
      <c r="AK14" s="141">
        <v>0.23765498000000002</v>
      </c>
      <c r="AL14" s="141">
        <v>-2.14</v>
      </c>
      <c r="AM14" s="141">
        <v>0.59211193999999989</v>
      </c>
      <c r="AN14" s="141">
        <v>0.29057137</v>
      </c>
      <c r="AO14" s="141">
        <v>550.07895314999996</v>
      </c>
      <c r="AP14" s="141">
        <v>581.05217972000003</v>
      </c>
    </row>
    <row r="15" spans="1:42">
      <c r="A15" s="41" t="s">
        <v>77</v>
      </c>
      <c r="B15" s="67" t="s">
        <v>358</v>
      </c>
      <c r="C15" s="22" t="s">
        <v>41</v>
      </c>
      <c r="D15" s="141">
        <v>50.375674069999988</v>
      </c>
      <c r="E15" s="141">
        <v>0</v>
      </c>
      <c r="F15" s="141">
        <v>-3.0000000000000462</v>
      </c>
      <c r="G15" s="141">
        <v>0.49000000000000865</v>
      </c>
      <c r="H15" s="141">
        <v>-0.8399999999999983</v>
      </c>
      <c r="I15" s="141">
        <v>0.1499999999999459</v>
      </c>
      <c r="J15" s="141">
        <v>0.19999999999999951</v>
      </c>
      <c r="K15" s="141">
        <v>0.40000000000002278</v>
      </c>
      <c r="L15" s="141">
        <v>10.600000000000046</v>
      </c>
      <c r="M15" s="141">
        <v>1.4000000000000454</v>
      </c>
      <c r="N15" s="141">
        <v>1.899999999999979</v>
      </c>
      <c r="O15" s="141">
        <v>-3.0000000000000231</v>
      </c>
      <c r="P15" s="141">
        <v>42.075674070000012</v>
      </c>
      <c r="Q15" s="141">
        <v>7.5531239800000014</v>
      </c>
      <c r="R15" s="141">
        <v>-1.5566101400000452</v>
      </c>
      <c r="S15" s="141">
        <v>-2.3517827899999317</v>
      </c>
      <c r="T15" s="141">
        <v>-1.54821721</v>
      </c>
      <c r="U15" s="141">
        <v>0.69999999999993157</v>
      </c>
      <c r="V15" s="141">
        <v>-0.74338986000000018</v>
      </c>
      <c r="W15" s="141">
        <v>6.8433898600000687</v>
      </c>
      <c r="X15" s="141">
        <v>0.40000000000002256</v>
      </c>
      <c r="Y15" s="141">
        <v>7.5</v>
      </c>
      <c r="Z15" s="141">
        <v>0.74399525999993621</v>
      </c>
      <c r="AA15" s="141">
        <v>0.41937816999999988</v>
      </c>
      <c r="AB15" s="141">
        <v>-2.8536393099999815</v>
      </c>
      <c r="AC15" s="141">
        <v>0</v>
      </c>
      <c r="AD15" s="141">
        <v>389.72012381999997</v>
      </c>
      <c r="AE15" s="141">
        <v>41.539893839999991</v>
      </c>
      <c r="AF15" s="141">
        <v>82.830966940000053</v>
      </c>
      <c r="AG15" s="141">
        <v>-10.947087430000121</v>
      </c>
      <c r="AH15" s="141">
        <v>1.6819870000000492</v>
      </c>
      <c r="AI15" s="141">
        <v>-75.055020849999963</v>
      </c>
      <c r="AJ15" s="141">
        <v>-39.629096270000005</v>
      </c>
      <c r="AK15" s="141">
        <v>273.15181284000005</v>
      </c>
      <c r="AL15" s="141">
        <v>50.284859999999874</v>
      </c>
      <c r="AM15" s="141">
        <v>0</v>
      </c>
      <c r="AN15" s="141">
        <v>0</v>
      </c>
      <c r="AO15" s="141">
        <v>46.935829090000141</v>
      </c>
      <c r="AP15" s="141">
        <v>18.925978659999959</v>
      </c>
    </row>
    <row r="16" spans="1:42">
      <c r="A16" s="41" t="s">
        <v>79</v>
      </c>
      <c r="B16" s="67" t="s">
        <v>359</v>
      </c>
      <c r="C16" s="22" t="s">
        <v>41</v>
      </c>
      <c r="D16" s="141">
        <v>0.12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0.12</v>
      </c>
      <c r="O16" s="141">
        <v>0</v>
      </c>
      <c r="P16" s="141">
        <v>0</v>
      </c>
      <c r="Q16" s="141">
        <v>8.5500000000000007E-2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8.5500000000000007E-2</v>
      </c>
      <c r="AD16" s="141">
        <v>0.26805000000000001</v>
      </c>
      <c r="AE16" s="141">
        <v>0</v>
      </c>
      <c r="AF16" s="141">
        <v>3.5000000000000003E-2</v>
      </c>
      <c r="AG16" s="141">
        <v>0</v>
      </c>
      <c r="AH16" s="141">
        <v>0</v>
      </c>
      <c r="AI16" s="141">
        <v>0</v>
      </c>
      <c r="AJ16" s="141">
        <v>2.3E-2</v>
      </c>
      <c r="AK16" s="141">
        <v>0</v>
      </c>
      <c r="AL16" s="141">
        <v>0</v>
      </c>
      <c r="AM16" s="141">
        <v>3.5000000000000003E-2</v>
      </c>
      <c r="AN16" s="141">
        <v>3.9699999999999999E-2</v>
      </c>
      <c r="AO16" s="141">
        <v>0</v>
      </c>
      <c r="AP16" s="141">
        <v>0.13535</v>
      </c>
    </row>
    <row r="17" spans="1:42">
      <c r="A17" s="41" t="s">
        <v>81</v>
      </c>
      <c r="B17" s="67" t="s">
        <v>360</v>
      </c>
      <c r="C17" s="22" t="s">
        <v>41</v>
      </c>
      <c r="D17" s="141">
        <v>-489.24710337000005</v>
      </c>
      <c r="E17" s="141">
        <v>-28.54086594</v>
      </c>
      <c r="F17" s="141">
        <v>-28.542225519999999</v>
      </c>
      <c r="G17" s="141">
        <v>-216.76064621</v>
      </c>
      <c r="H17" s="141">
        <v>-30.017446499999998</v>
      </c>
      <c r="I17" s="141">
        <v>-32.298944339999998</v>
      </c>
      <c r="J17" s="141">
        <v>-40.871705290000001</v>
      </c>
      <c r="K17" s="141">
        <v>-38.4558131</v>
      </c>
      <c r="L17" s="141">
        <v>-34.857596550000004</v>
      </c>
      <c r="M17" s="141">
        <v>-18.658983570000004</v>
      </c>
      <c r="N17" s="141">
        <v>-24.191087679999999</v>
      </c>
      <c r="O17" s="141">
        <v>-17.708926180000002</v>
      </c>
      <c r="P17" s="141">
        <v>21.657137509999998</v>
      </c>
      <c r="Q17" s="141">
        <v>-646.41307691999987</v>
      </c>
      <c r="R17" s="141">
        <v>-35.897909859999999</v>
      </c>
      <c r="S17" s="141">
        <v>-30.959579980000001</v>
      </c>
      <c r="T17" s="141">
        <v>-269.85471502999997</v>
      </c>
      <c r="U17" s="141">
        <v>-29.926039360000001</v>
      </c>
      <c r="V17" s="141">
        <v>-28.254626449999996</v>
      </c>
      <c r="W17" s="141">
        <v>-30.05781489</v>
      </c>
      <c r="X17" s="141">
        <v>-29.362165059999999</v>
      </c>
      <c r="Y17" s="141">
        <v>-32.913491579999999</v>
      </c>
      <c r="Z17" s="141">
        <v>-30.32796372</v>
      </c>
      <c r="AA17" s="141">
        <v>-35.009559759999995</v>
      </c>
      <c r="AB17" s="141">
        <v>-56.000717280000003</v>
      </c>
      <c r="AC17" s="141">
        <v>-37.848493949999998</v>
      </c>
      <c r="AD17" s="141">
        <v>-1214.1453368399998</v>
      </c>
      <c r="AE17" s="141">
        <v>-34.754996320000004</v>
      </c>
      <c r="AF17" s="141">
        <v>-467.32035657</v>
      </c>
      <c r="AG17" s="141">
        <v>-531.27174739999998</v>
      </c>
      <c r="AH17" s="141">
        <v>-119.03601363999999</v>
      </c>
      <c r="AI17" s="141">
        <v>-55.552220140000003</v>
      </c>
      <c r="AJ17" s="141">
        <v>19.312490150000002</v>
      </c>
      <c r="AK17" s="141">
        <v>-52.653298530000001</v>
      </c>
      <c r="AL17" s="141">
        <v>-56.742330819999999</v>
      </c>
      <c r="AM17" s="141">
        <v>-3.1135509499999969</v>
      </c>
      <c r="AN17" s="141">
        <v>29.478894479999994</v>
      </c>
      <c r="AO17" s="141">
        <v>-55.852811539999998</v>
      </c>
      <c r="AP17" s="141">
        <v>113.36060444000009</v>
      </c>
    </row>
    <row r="18" spans="1:42">
      <c r="A18" s="43" t="s">
        <v>361</v>
      </c>
      <c r="B18" s="68" t="s">
        <v>362</v>
      </c>
      <c r="C18" s="22" t="s">
        <v>41</v>
      </c>
      <c r="D18" s="141">
        <v>87.929281419999995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0.48473276999999998</v>
      </c>
      <c r="K18" s="141">
        <v>0</v>
      </c>
      <c r="L18" s="141">
        <v>1.1251063700000001</v>
      </c>
      <c r="M18" s="141">
        <v>14.661281299999999</v>
      </c>
      <c r="N18" s="141">
        <v>5.03211795</v>
      </c>
      <c r="O18" s="141">
        <v>13.455148319999999</v>
      </c>
      <c r="P18" s="141">
        <v>53.170894709999999</v>
      </c>
      <c r="Q18" s="141">
        <v>12.635937439999999</v>
      </c>
      <c r="R18" s="141">
        <v>0</v>
      </c>
      <c r="S18" s="141">
        <v>0</v>
      </c>
      <c r="T18" s="141">
        <v>0</v>
      </c>
      <c r="U18" s="141">
        <v>0</v>
      </c>
      <c r="V18" s="141">
        <v>4.2730174099999996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0</v>
      </c>
      <c r="AC18" s="141">
        <v>8.3629200299999997</v>
      </c>
      <c r="AD18" s="141">
        <v>425.12532905000006</v>
      </c>
      <c r="AE18" s="141">
        <v>0</v>
      </c>
      <c r="AF18" s="141">
        <v>0</v>
      </c>
      <c r="AG18" s="141">
        <v>17.527701880000002</v>
      </c>
      <c r="AH18" s="141">
        <v>23.6621743</v>
      </c>
      <c r="AI18" s="141">
        <v>0</v>
      </c>
      <c r="AJ18" s="141">
        <v>72.183544549999993</v>
      </c>
      <c r="AK18" s="141">
        <v>0</v>
      </c>
      <c r="AL18" s="141">
        <v>0</v>
      </c>
      <c r="AM18" s="141">
        <v>53</v>
      </c>
      <c r="AN18" s="141">
        <v>84.385456479999988</v>
      </c>
      <c r="AO18" s="141">
        <v>0</v>
      </c>
      <c r="AP18" s="141">
        <v>174.36645184000008</v>
      </c>
    </row>
    <row r="19" spans="1:42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</row>
    <row r="20" spans="1:42">
      <c r="A20" s="43" t="s">
        <v>365</v>
      </c>
      <c r="B20" s="68" t="s">
        <v>366</v>
      </c>
      <c r="C20" s="22" t="s">
        <v>41</v>
      </c>
      <c r="D20" s="141">
        <v>-577.17638479000004</v>
      </c>
      <c r="E20" s="141">
        <v>-28.54086594</v>
      </c>
      <c r="F20" s="141">
        <v>-28.542225519999999</v>
      </c>
      <c r="G20" s="141">
        <v>-216.76064621</v>
      </c>
      <c r="H20" s="141">
        <v>-30.017446499999998</v>
      </c>
      <c r="I20" s="141">
        <v>-32.298944339999998</v>
      </c>
      <c r="J20" s="141">
        <v>-41.356438060000002</v>
      </c>
      <c r="K20" s="141">
        <v>-38.4558131</v>
      </c>
      <c r="L20" s="141">
        <v>-35.982702920000001</v>
      </c>
      <c r="M20" s="141">
        <v>-33.320264870000003</v>
      </c>
      <c r="N20" s="141">
        <v>-29.223205629999999</v>
      </c>
      <c r="O20" s="141">
        <v>-31.164074500000002</v>
      </c>
      <c r="P20" s="141">
        <v>-31.513757200000001</v>
      </c>
      <c r="Q20" s="141">
        <v>-659.04901435999989</v>
      </c>
      <c r="R20" s="141">
        <v>-35.897909859999999</v>
      </c>
      <c r="S20" s="141">
        <v>-30.959579980000001</v>
      </c>
      <c r="T20" s="141">
        <v>-269.85471502999997</v>
      </c>
      <c r="U20" s="141">
        <v>-29.926039360000001</v>
      </c>
      <c r="V20" s="141">
        <v>-32.527643859999998</v>
      </c>
      <c r="W20" s="141">
        <v>-30.05781489</v>
      </c>
      <c r="X20" s="141">
        <v>-29.362165059999999</v>
      </c>
      <c r="Y20" s="141">
        <v>-32.913491579999999</v>
      </c>
      <c r="Z20" s="141">
        <v>-30.32796372</v>
      </c>
      <c r="AA20" s="141">
        <v>-35.009559759999995</v>
      </c>
      <c r="AB20" s="141">
        <v>-56.000717280000003</v>
      </c>
      <c r="AC20" s="141">
        <v>-46.211413979999996</v>
      </c>
      <c r="AD20" s="141">
        <v>-1639.2706658899997</v>
      </c>
      <c r="AE20" s="141">
        <v>-34.754996320000004</v>
      </c>
      <c r="AF20" s="141">
        <v>-467.32035657</v>
      </c>
      <c r="AG20" s="141">
        <v>-548.79944927999998</v>
      </c>
      <c r="AH20" s="141">
        <v>-142.69818794</v>
      </c>
      <c r="AI20" s="141">
        <v>-55.552220140000003</v>
      </c>
      <c r="AJ20" s="141">
        <v>-52.871054399999998</v>
      </c>
      <c r="AK20" s="141">
        <v>-52.653298530000001</v>
      </c>
      <c r="AL20" s="141">
        <v>-56.742330819999999</v>
      </c>
      <c r="AM20" s="141">
        <v>-56.113550949999997</v>
      </c>
      <c r="AN20" s="141">
        <v>-54.906562000000001</v>
      </c>
      <c r="AO20" s="141">
        <v>-55.852811539999998</v>
      </c>
      <c r="AP20" s="141">
        <v>-61.0058474</v>
      </c>
    </row>
    <row r="21" spans="1:42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</row>
    <row r="22" spans="1:42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4" spans="1:42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</row>
    <row r="65" spans="1:42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</row>
    <row r="66" spans="1:42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</row>
    <row r="67" spans="1:42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</row>
    <row r="68" spans="1:42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</row>
    <row r="69" spans="1:42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</row>
    <row r="70" spans="1:42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</row>
    <row r="71" spans="1:42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</row>
    <row r="72" spans="1:42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</row>
    <row r="73" spans="1:42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</row>
    <row r="74" spans="1:42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</row>
    <row r="75" spans="1:42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</row>
    <row r="76" spans="1:42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</row>
    <row r="77" spans="1:42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</row>
    <row r="78" spans="1:42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</row>
    <row r="79" spans="1:42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</row>
    <row r="80" spans="1:42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</row>
    <row r="81" spans="1:42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</row>
    <row r="82" spans="1:42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</row>
    <row r="83" spans="1:42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</row>
    <row r="84" spans="1:42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</row>
    <row r="85" spans="1:42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</row>
    <row r="86" spans="1:42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</row>
    <row r="87" spans="1:42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</row>
    <row r="88" spans="1:42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</row>
    <row r="89" spans="1:42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</row>
    <row r="90" spans="1:42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</row>
    <row r="91" spans="1:42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</row>
    <row r="92" spans="1:42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</row>
    <row r="93" spans="1:42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</row>
    <row r="94" spans="1:42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</row>
    <row r="95" spans="1:42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</row>
    <row r="96" spans="1:42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</row>
    <row r="97" spans="1:42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</row>
    <row r="98" spans="1:42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</row>
    <row r="99" spans="1:42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</row>
  </sheetData>
  <mergeCells count="7">
    <mergeCell ref="A5:B6"/>
    <mergeCell ref="D4:AP5"/>
    <mergeCell ref="D3:AP3"/>
    <mergeCell ref="D2:AP2"/>
    <mergeCell ref="D6:P6"/>
    <mergeCell ref="Q6:AC6"/>
    <mergeCell ref="AD6:AP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zoomScale="70" zoomScaleNormal="70" workbookViewId="0">
      <selection activeCell="AH12" sqref="AH12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94">
      <c r="A1" s="12" t="s">
        <v>27</v>
      </c>
    </row>
    <row r="2" spans="1:94" ht="15.5">
      <c r="A2" s="53" t="s">
        <v>28</v>
      </c>
      <c r="B2" s="54"/>
      <c r="C2" s="29"/>
      <c r="D2" s="154" t="str">
        <f>+Indice!H25</f>
        <v>Gobierno Central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</row>
    <row r="3" spans="1:94" ht="15.5">
      <c r="A3" s="53" t="s">
        <v>582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</row>
    <row r="4" spans="1:94" ht="15" customHeight="1">
      <c r="A4" s="19"/>
      <c r="B4" s="20"/>
      <c r="C4" s="21"/>
      <c r="D4" s="161" t="s">
        <v>583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</row>
    <row r="5" spans="1:94" ht="15" customHeight="1">
      <c r="A5" s="174" t="s">
        <v>584</v>
      </c>
      <c r="B5" s="175"/>
      <c r="C5" s="22"/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  <c r="BQ5" s="162"/>
      <c r="BR5" s="162"/>
      <c r="BS5" s="162"/>
      <c r="BT5" s="162"/>
      <c r="BU5" s="162"/>
      <c r="BV5" s="162"/>
      <c r="BW5" s="162"/>
      <c r="BX5" s="16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</row>
    <row r="6" spans="1:94">
      <c r="A6" s="174"/>
      <c r="B6" s="175"/>
      <c r="C6" s="22"/>
      <c r="D6" s="23"/>
      <c r="E6" s="160">
        <v>2014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23"/>
      <c r="R6" s="160">
        <v>2015</v>
      </c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23"/>
      <c r="AE6" s="160">
        <v>2016</v>
      </c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23"/>
      <c r="AR6" s="160">
        <v>2017</v>
      </c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23"/>
      <c r="BE6" s="160">
        <v>2018</v>
      </c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23"/>
      <c r="BR6" s="170">
        <v>2019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>
        <v>2020</v>
      </c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2024-05-20T17:55:07Z</dcterms:modified>
</cp:coreProperties>
</file>