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ocumentos\Comite finanzas publicas\panama\agosto 2024\"/>
    </mc:Choice>
  </mc:AlternateContent>
  <xr:revisionPtr revIDLastSave="0" documentId="13_ncr:1_{8774C69B-FC4B-4732-ADE9-F1DBA2B7573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dice" sheetId="1" r:id="rId1"/>
    <sheet name="Estado I" sheetId="2" r:id="rId2"/>
    <sheet name="Estado II" sheetId="3" state="hidden" r:id="rId3"/>
    <sheet name="Estado III" sheetId="4" state="hidden" r:id="rId4"/>
    <sheet name="Estado IV" sheetId="19" state="hidden" r:id="rId5"/>
    <sheet name="Ingreso" sheetId="5" r:id="rId6"/>
    <sheet name="Gasto" sheetId="6" r:id="rId7"/>
    <sheet name="Transacciones Activos y Pasivo " sheetId="7" r:id="rId8"/>
    <sheet name="Erogación funciones de Gobierno" sheetId="20" r:id="rId9"/>
    <sheet name="Ganancias y Perdidas Tenencias" sheetId="9" state="hidden" r:id="rId10"/>
    <sheet name="Otras variaciones en Volumen" sheetId="10" state="hidden" r:id="rId11"/>
    <sheet name="Balance" sheetId="11" state="hidden" r:id="rId12"/>
    <sheet name="Pasivos Deuda Nomial-Mercado" sheetId="12" state="hidden" r:id="rId13"/>
    <sheet name="Pasivos Deuda Valor Facial" sheetId="8" state="hidden" r:id="rId14"/>
    <sheet name="Transacciones A-P Fin. por Sect" sheetId="14" state="hidden" r:id="rId15"/>
    <sheet name="Saldos A-P financieros por Sect" sheetId="15" state="hidden" r:id="rId16"/>
    <sheet name="Total otros flujos econo." sheetId="16" state="hidden" r:id="rId17"/>
  </sheets>
  <externalReferences>
    <externalReference r:id="rId18"/>
    <externalReference r:id="rId19"/>
  </externalReferences>
  <definedNames>
    <definedName name="Reporting_Country_Code" localSheetId="8">[1]Coverpage!$I$9</definedName>
    <definedName name="Reporting_Country_Code">[2]Coverpage!$I$9</definedName>
    <definedName name="Reporting_Country_Name" localSheetId="8">[1]Coverpage!$I$8</definedName>
    <definedName name="Reporting_Country_Name">[2]Coverpage!$I$8</definedName>
    <definedName name="Reporting_Period_Code" localSheetId="8">[1]Coverpage!$I$10</definedName>
    <definedName name="Reporting_Period_Code">[2]Coverpage!$I$10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L9" i="20" l="1"/>
  <c r="CL8" i="20" s="1"/>
  <c r="CM9" i="20"/>
  <c r="CN9" i="20"/>
  <c r="CN8" i="20" s="1"/>
  <c r="CO9" i="20"/>
  <c r="CO8" i="20" s="1"/>
  <c r="CP9" i="20"/>
  <c r="CP8" i="20" s="1"/>
  <c r="CQ9" i="20"/>
  <c r="CQ8" i="20" s="1"/>
  <c r="A10" i="20"/>
  <c r="A11" i="20"/>
  <c r="A12" i="20"/>
  <c r="A13" i="20"/>
  <c r="A14" i="20"/>
  <c r="A15" i="20"/>
  <c r="A16" i="20"/>
  <c r="A17" i="20"/>
  <c r="CL18" i="20"/>
  <c r="CM18" i="20"/>
  <c r="CN18" i="20"/>
  <c r="CO18" i="20"/>
  <c r="CP18" i="20"/>
  <c r="CQ18" i="20"/>
  <c r="A19" i="20"/>
  <c r="A20" i="20"/>
  <c r="A21" i="20"/>
  <c r="A22" i="20"/>
  <c r="A23" i="20"/>
  <c r="CL24" i="20"/>
  <c r="CM24" i="20"/>
  <c r="CN24" i="20"/>
  <c r="CO24" i="20"/>
  <c r="CP24" i="20"/>
  <c r="CQ24" i="20"/>
  <c r="A25" i="20"/>
  <c r="A26" i="20"/>
  <c r="A27" i="20"/>
  <c r="A28" i="20"/>
  <c r="A29" i="20"/>
  <c r="A30" i="20"/>
  <c r="CL31" i="20"/>
  <c r="CM31" i="20"/>
  <c r="CN31" i="20"/>
  <c r="CO31" i="20"/>
  <c r="CP31" i="20"/>
  <c r="CQ31" i="20"/>
  <c r="A32" i="20"/>
  <c r="A33" i="20"/>
  <c r="A34" i="20"/>
  <c r="A35" i="20"/>
  <c r="A36" i="20"/>
  <c r="A37" i="20"/>
  <c r="A38" i="20"/>
  <c r="A39" i="20"/>
  <c r="A40" i="20"/>
  <c r="CL41" i="20"/>
  <c r="CM41" i="20"/>
  <c r="CN41" i="20"/>
  <c r="CO41" i="20"/>
  <c r="CP41" i="20"/>
  <c r="CQ41" i="20"/>
  <c r="A42" i="20"/>
  <c r="A43" i="20"/>
  <c r="A44" i="20"/>
  <c r="A45" i="20"/>
  <c r="A46" i="20"/>
  <c r="A47" i="20"/>
  <c r="CL48" i="20"/>
  <c r="CM48" i="20"/>
  <c r="CN48" i="20"/>
  <c r="CO48" i="20"/>
  <c r="CP48" i="20"/>
  <c r="CQ48" i="20"/>
  <c r="A49" i="20"/>
  <c r="A50" i="20"/>
  <c r="A51" i="20"/>
  <c r="A52" i="20"/>
  <c r="A53" i="20"/>
  <c r="A54" i="20"/>
  <c r="CL55" i="20"/>
  <c r="CM55" i="20"/>
  <c r="CM8" i="20" s="1"/>
  <c r="CN55" i="20"/>
  <c r="CO55" i="20"/>
  <c r="CP55" i="20"/>
  <c r="CQ55" i="20"/>
  <c r="A56" i="20"/>
  <c r="A57" i="20"/>
  <c r="A58" i="20"/>
  <c r="A59" i="20"/>
  <c r="A60" i="20"/>
  <c r="A61" i="20"/>
  <c r="CL62" i="20"/>
  <c r="CM62" i="20"/>
  <c r="CN62" i="20"/>
  <c r="CO62" i="20"/>
  <c r="CP62" i="20"/>
  <c r="CQ62" i="20"/>
  <c r="A63" i="20"/>
  <c r="A64" i="20"/>
  <c r="A65" i="20"/>
  <c r="A66" i="20"/>
  <c r="A67" i="20"/>
  <c r="A68" i="20"/>
  <c r="CL69" i="20"/>
  <c r="CM69" i="20"/>
  <c r="CN69" i="20"/>
  <c r="CO69" i="20"/>
  <c r="CP69" i="20"/>
  <c r="CQ69" i="20"/>
  <c r="A70" i="20"/>
  <c r="A71" i="20"/>
  <c r="A72" i="20"/>
  <c r="A73" i="20"/>
  <c r="A74" i="20"/>
  <c r="A75" i="20"/>
  <c r="A76" i="20"/>
  <c r="A77" i="20"/>
  <c r="CL78" i="20"/>
  <c r="CM78" i="20"/>
  <c r="CN78" i="20"/>
  <c r="CO78" i="20"/>
  <c r="CP78" i="20"/>
  <c r="CQ78" i="20"/>
  <c r="A79" i="20"/>
  <c r="A80" i="20"/>
  <c r="A81" i="20"/>
  <c r="A82" i="20"/>
  <c r="A83" i="20"/>
  <c r="A84" i="20"/>
  <c r="A85" i="20"/>
  <c r="A86" i="20"/>
  <c r="A87" i="20"/>
  <c r="A50" i="6" l="1"/>
  <c r="A47" i="6"/>
  <c r="A46" i="6"/>
  <c r="A37" i="6"/>
  <c r="A36" i="6"/>
  <c r="A35" i="6"/>
  <c r="A33" i="6"/>
  <c r="A32" i="6"/>
  <c r="A30" i="6"/>
  <c r="A29" i="6"/>
  <c r="A21" i="6"/>
  <c r="A18" i="6"/>
  <c r="A17" i="6"/>
  <c r="A14" i="6"/>
  <c r="A12" i="6"/>
  <c r="A10" i="6"/>
  <c r="BR9" i="3"/>
</calcChain>
</file>

<file path=xl/sharedStrings.xml><?xml version="1.0" encoding="utf-8"?>
<sst xmlns="http://schemas.openxmlformats.org/spreadsheetml/2006/main" count="2672" uniqueCount="1381">
  <si>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</si>
  <si>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</si>
  <si>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</si>
  <si>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</si>
  <si>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</si>
  <si>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</si>
  <si>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</si>
  <si>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</si>
  <si>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</si>
  <si>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</si>
  <si>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</si>
  <si>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</si>
  <si>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</si>
  <si>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</si>
  <si>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</si>
  <si>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</si>
  <si>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</si>
  <si>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</si>
  <si>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</si>
  <si>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</si>
  <si>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</si>
  <si>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</si>
  <si>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</si>
  <si>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</si>
  <si>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</si>
  <si>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</si>
  <si>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</si>
  <si>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</si>
  <si>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</si>
  <si>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</si>
  <si>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</si>
  <si>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</si>
  <si>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</si>
  <si>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</si>
  <si>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</si>
  <si>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</si>
  <si>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</si>
  <si>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</si>
  <si>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</si>
  <si>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</si>
  <si>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</si>
  <si>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</si>
  <si>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</si>
  <si>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</si>
  <si>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</si>
  <si>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</si>
  <si>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</si>
  <si>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</si>
  <si>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</si>
  <si>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</si>
  <si>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</si>
  <si>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</si>
  <si>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</si>
  <si>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</si>
  <si>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</si>
  <si>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</si>
  <si>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</si>
  <si>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</si>
  <si>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</si>
  <si>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</si>
  <si>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</si>
  <si>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</si>
  <si>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</si>
  <si>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</si>
  <si>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</si>
  <si>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</si>
  <si>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</si>
  <si>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</si>
  <si>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</si>
  <si>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</si>
  <si>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</si>
  <si>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</si>
  <si>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</si>
  <si>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</si>
  <si>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</si>
  <si>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</si>
  <si>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</si>
  <si>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</si>
  <si>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</si>
  <si>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</si>
  <si>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</si>
  <si>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</si>
  <si>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</si>
  <si>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</si>
  <si>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</si>
  <si>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</si>
  <si>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</si>
  <si>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</si>
  <si>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</si>
  <si>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</si>
  <si>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</si>
  <si>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</si>
  <si>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</si>
  <si>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</si>
  <si>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</si>
  <si>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</si>
  <si>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</si>
  <si>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</si>
  <si>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</si>
  <si>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</si>
  <si>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</si>
  <si>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</si>
  <si>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</si>
  <si>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Cobertura: </t>
  </si>
  <si>
    <t xml:space="preserve">Frecuencia: 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</si>
  <si>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</si>
  <si>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</si>
  <si>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</si>
  <si>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</si>
  <si>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</si>
  <si>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</si>
  <si>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</si>
  <si>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</si>
  <si>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</si>
  <si>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</si>
  <si>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</si>
  <si>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</si>
  <si>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</si>
  <si>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</si>
  <si>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</si>
  <si>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</si>
  <si>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</si>
  <si>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</si>
  <si>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</si>
  <si>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</si>
  <si>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</si>
  <si>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</si>
  <si>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</si>
  <si>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</si>
  <si>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</si>
  <si>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</si>
  <si>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</si>
  <si>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</si>
  <si>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</si>
  <si>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</si>
  <si>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</si>
  <si>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</si>
  <si>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</si>
  <si>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</si>
  <si>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</si>
  <si>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</si>
  <si>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</si>
  <si>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</si>
  <si>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</si>
  <si>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</si>
  <si>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</si>
  <si>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</si>
  <si>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</si>
  <si>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</si>
  <si>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</si>
  <si>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</si>
  <si>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</si>
  <si>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</si>
  <si>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</si>
  <si>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</si>
  <si>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</si>
  <si>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</si>
  <si>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</si>
  <si>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</si>
  <si>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</si>
  <si>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</si>
  <si>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</si>
  <si>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</si>
  <si>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</si>
  <si>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</si>
  <si>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</si>
  <si>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</si>
  <si>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</si>
  <si>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</si>
  <si>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</si>
  <si>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</si>
  <si>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</si>
  <si>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</si>
  <si>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</si>
  <si>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</si>
  <si>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</si>
  <si>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</si>
  <si>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</si>
  <si>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t>92</t>
  </si>
  <si>
    <t>Total Otros flujos económicos .......................................................................................................................................................</t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</si>
  <si>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</si>
  <si>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</si>
  <si>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</si>
  <si>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t>93</t>
  </si>
  <si>
    <t>Total Otros flujos económicos ......................................................................................................................................................</t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</si>
  <si>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</si>
  <si>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</si>
  <si>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</si>
  <si>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</si>
  <si>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</si>
  <si>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</si>
  <si>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t>6M2z</t>
  </si>
  <si>
    <t>Discrepancia saldos-flujos de patrimonio financiero neto (6M2t-6M2t-1-3M2-9M2) ...................................................................................................</t>
  </si>
  <si>
    <t>3M3D1</t>
  </si>
  <si>
    <t>9M3D1</t>
  </si>
  <si>
    <t>6M3D1z</t>
  </si>
  <si>
    <t>ESTADO IV</t>
  </si>
  <si>
    <t>ESTADO DE VARIACIONES TOTALES EN EL PATRIMONIO NETO</t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</si>
  <si>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</si>
  <si>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</si>
  <si>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</si>
  <si>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</si>
  <si>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</si>
  <si>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</si>
  <si>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</si>
  <si>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</si>
  <si>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</si>
  <si>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</si>
  <si>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</si>
  <si>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</si>
  <si>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</si>
  <si>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</si>
  <si>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</si>
  <si>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</si>
  <si>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</si>
  <si>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</si>
  <si>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</si>
  <si>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</si>
  <si>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</si>
  <si>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</si>
  <si>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</si>
  <si>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</si>
  <si>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</si>
  <si>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</si>
  <si>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</si>
  <si>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</si>
  <si>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</si>
  <si>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</si>
  <si>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</si>
  <si>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</si>
  <si>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</si>
  <si>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</si>
  <si>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</si>
  <si>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</si>
  <si>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</si>
  <si>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</si>
  <si>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</si>
  <si>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</si>
  <si>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</si>
  <si>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</si>
  <si>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</si>
  <si>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</si>
  <si>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</si>
  <si>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</si>
  <si>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</si>
  <si>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</si>
  <si>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</si>
  <si>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</si>
  <si>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</si>
  <si>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</si>
  <si>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</si>
  <si>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</si>
  <si>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</si>
  <si>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</si>
  <si>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</si>
  <si>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</si>
  <si>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</si>
  <si>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</si>
  <si>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</si>
  <si>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</si>
  <si>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</si>
  <si>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</si>
  <si>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</si>
  <si>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</si>
  <si>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</si>
  <si>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</si>
  <si>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</si>
  <si>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</si>
  <si>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</si>
  <si>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</si>
  <si>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</si>
  <si>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</si>
  <si>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</si>
  <si>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</si>
  <si>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</si>
  <si>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</si>
  <si>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</si>
  <si>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</si>
  <si>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</si>
  <si>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</si>
  <si>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</si>
  <si>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</si>
  <si>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</si>
  <si>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</si>
  <si>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</si>
  <si>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</si>
  <si>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</si>
  <si>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</si>
  <si>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</si>
  <si>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</si>
  <si>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</si>
  <si>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</si>
  <si>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</si>
  <si>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</si>
  <si>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</si>
  <si>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</si>
  <si>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</si>
  <si>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</si>
  <si>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</si>
  <si>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</si>
  <si>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</si>
  <si>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</si>
  <si>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</si>
  <si>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</si>
  <si>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</si>
  <si>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</si>
  <si>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</si>
  <si>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</si>
  <si>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</si>
  <si>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</si>
  <si>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</si>
  <si>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</si>
  <si>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</si>
  <si>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</si>
  <si>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</si>
  <si>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</si>
  <si>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</si>
  <si>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</si>
  <si>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</si>
  <si>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</si>
  <si>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</si>
  <si>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</si>
  <si>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</si>
  <si>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</si>
  <si>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</si>
  <si>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</si>
  <si>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</si>
  <si>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</si>
  <si>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</si>
  <si>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</si>
  <si>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</si>
  <si>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</si>
  <si>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</si>
  <si>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</si>
  <si>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</si>
  <si>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</si>
  <si>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</si>
  <si>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</si>
  <si>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</si>
  <si>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</si>
  <si>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</si>
  <si>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</si>
  <si>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</si>
  <si>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</si>
  <si>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</si>
  <si>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</si>
  <si>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</si>
  <si>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</si>
  <si>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</si>
  <si>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</si>
  <si>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</si>
  <si>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</si>
  <si>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</si>
  <si>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</si>
  <si>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</si>
  <si>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</si>
  <si>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</si>
  <si>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</si>
  <si>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</si>
  <si>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</si>
  <si>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</si>
  <si>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</si>
  <si>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</si>
  <si>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</si>
  <si>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</si>
  <si>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</si>
  <si>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</si>
  <si>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</si>
  <si>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</si>
  <si>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</si>
  <si>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</si>
  <si>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</si>
  <si>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</si>
  <si>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</si>
  <si>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</si>
  <si>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</si>
  <si>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</si>
  <si>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</si>
  <si>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</si>
  <si>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</si>
  <si>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</si>
  <si>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</si>
  <si>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</si>
  <si>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</si>
  <si>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</si>
  <si>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</si>
  <si>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</si>
  <si>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</si>
  <si>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</si>
  <si>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</si>
  <si>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</si>
  <si>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</si>
  <si>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</si>
  <si>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</si>
  <si>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</si>
  <si>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</si>
  <si>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</si>
  <si>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</si>
  <si>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</si>
  <si>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</si>
  <si>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</si>
  <si>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</si>
  <si>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</si>
  <si>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</si>
  <si>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</si>
  <si>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</si>
  <si>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</si>
  <si>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</si>
  <si>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</si>
  <si>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</si>
  <si>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</si>
  <si>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</si>
  <si>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</si>
  <si>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</si>
  <si>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</si>
  <si>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</si>
  <si>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</si>
  <si>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</si>
  <si>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</si>
  <si>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</si>
  <si>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</si>
  <si>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</si>
  <si>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</si>
  <si>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</si>
  <si>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</si>
  <si>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</si>
  <si>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</si>
  <si>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</si>
  <si>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</si>
  <si>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</si>
  <si>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</si>
  <si>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</si>
  <si>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</si>
  <si>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</si>
  <si>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</si>
  <si>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</si>
  <si>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</si>
  <si>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</si>
  <si>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</si>
  <si>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</si>
  <si>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</si>
  <si>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</si>
  <si>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</si>
  <si>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</si>
  <si>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</si>
  <si>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</si>
  <si>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</si>
  <si>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</si>
  <si>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</si>
  <si>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</si>
  <si>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</si>
  <si>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</si>
  <si>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</si>
  <si>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</si>
  <si>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</si>
  <si>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</si>
  <si>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</si>
  <si>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</si>
  <si>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</si>
  <si>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</si>
  <si>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</si>
  <si>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</si>
  <si>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</si>
  <si>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</si>
  <si>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</si>
  <si>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</si>
  <si>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</si>
  <si>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</si>
  <si>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</si>
  <si>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</si>
  <si>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</si>
  <si>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</si>
  <si>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</si>
  <si>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</si>
  <si>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</si>
  <si>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</si>
  <si>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</si>
  <si>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</si>
  <si>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</si>
  <si>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</si>
  <si>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</si>
  <si>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</si>
  <si>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</si>
  <si>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</si>
  <si>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</si>
  <si>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</si>
  <si>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</si>
  <si>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</si>
  <si>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</si>
  <si>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</si>
  <si>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</si>
  <si>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</si>
  <si>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</si>
  <si>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</si>
  <si>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</si>
  <si>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</si>
  <si>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</si>
  <si>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</si>
  <si>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</si>
  <si>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</si>
  <si>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</si>
  <si>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</si>
  <si>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</si>
  <si>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</si>
  <si>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</si>
  <si>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</si>
  <si>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</si>
  <si>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</si>
  <si>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</si>
  <si>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</si>
  <si>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</si>
  <si>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</si>
  <si>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</si>
  <si>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</si>
  <si>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</si>
  <si>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</si>
  <si>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</si>
  <si>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</si>
  <si>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</si>
  <si>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</si>
  <si>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</si>
  <si>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</si>
  <si>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</si>
  <si>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</si>
  <si>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</si>
  <si>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</si>
  <si>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</si>
  <si>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</si>
  <si>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</si>
  <si>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</si>
  <si>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</si>
  <si>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</si>
  <si>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</si>
  <si>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</si>
  <si>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</si>
  <si>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</si>
  <si>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</si>
  <si>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</si>
  <si>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</si>
  <si>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</si>
  <si>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</si>
  <si>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</si>
  <si>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</si>
  <si>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</si>
  <si>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</si>
  <si>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</si>
  <si>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</si>
  <si>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</si>
  <si>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</si>
  <si>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</si>
  <si>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</si>
  <si>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</si>
  <si>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</si>
  <si>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</si>
  <si>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</si>
  <si>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</si>
  <si>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</si>
  <si>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</si>
  <si>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</si>
  <si>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</si>
  <si>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</si>
  <si>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</si>
  <si>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</si>
  <si>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</si>
  <si>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</si>
  <si>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</si>
  <si>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</si>
  <si>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</si>
  <si>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</si>
  <si>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</si>
  <si>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</si>
  <si>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</si>
  <si>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</si>
  <si>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</si>
  <si>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</si>
  <si>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</si>
  <si>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</si>
  <si>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</si>
  <si>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</si>
  <si>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</si>
  <si>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</si>
  <si>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</si>
  <si>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</si>
  <si>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</si>
  <si>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</si>
  <si>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</si>
  <si>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</si>
  <si>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</si>
  <si>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</si>
  <si>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</si>
  <si>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</si>
  <si>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</si>
  <si>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</si>
  <si>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</si>
  <si>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</si>
  <si>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</si>
  <si>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</si>
  <si>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</si>
  <si>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</si>
  <si>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</si>
  <si>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</si>
  <si>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</si>
  <si>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</si>
  <si>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</si>
  <si>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</si>
  <si>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</si>
  <si>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</si>
  <si>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</si>
  <si>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</si>
  <si>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</si>
  <si>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</si>
  <si>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</si>
  <si>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</si>
  <si>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</si>
  <si>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</si>
  <si>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</si>
  <si>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</si>
  <si>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</si>
  <si>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</si>
  <si>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</si>
  <si>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</si>
  <si>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</si>
  <si>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</si>
  <si>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</si>
  <si>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</si>
  <si>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</si>
  <si>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</si>
  <si>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</si>
  <si>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</si>
  <si>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</si>
  <si>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</si>
  <si>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</si>
  <si>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</si>
  <si>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</si>
  <si>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</si>
  <si>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</si>
  <si>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</si>
  <si>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</si>
  <si>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</si>
  <si>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</si>
  <si>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</si>
  <si>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</si>
  <si>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</si>
  <si>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</si>
  <si>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</si>
  <si>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</si>
  <si>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</si>
  <si>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</si>
  <si>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</si>
  <si>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</si>
  <si>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</si>
  <si>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</si>
  <si>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</si>
  <si>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</si>
  <si>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</si>
  <si>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</si>
  <si>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</si>
  <si>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</si>
  <si>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</si>
  <si>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</si>
  <si>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</si>
  <si>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</si>
  <si>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</si>
  <si>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</si>
  <si>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</si>
  <si>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</si>
  <si>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</si>
  <si>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</si>
  <si>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</si>
  <si>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</si>
  <si>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</si>
  <si>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</si>
  <si>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</si>
  <si>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</si>
  <si>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</si>
  <si>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</si>
  <si>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</si>
  <si>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</si>
  <si>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</si>
  <si>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</si>
  <si>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</si>
  <si>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</si>
  <si>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</si>
  <si>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</si>
  <si>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</si>
  <si>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</si>
  <si>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</si>
  <si>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</si>
  <si>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</si>
  <si>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</si>
  <si>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</si>
  <si>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</si>
  <si>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</si>
  <si>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</si>
  <si>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</si>
  <si>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</si>
  <si>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</si>
  <si>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</si>
  <si>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</si>
  <si>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</si>
  <si>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</si>
  <si>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</si>
  <si>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</si>
  <si>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</si>
  <si>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</si>
  <si>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</si>
  <si>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</si>
  <si>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</si>
  <si>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</si>
  <si>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</si>
  <si>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</si>
  <si>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</si>
  <si>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</si>
  <si>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</si>
  <si>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</si>
  <si>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</si>
  <si>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</si>
  <si>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</si>
  <si>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</si>
  <si>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</si>
  <si>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</si>
  <si>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</si>
  <si>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</si>
  <si>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</si>
  <si>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</si>
  <si>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</si>
  <si>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</si>
  <si>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</si>
  <si>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</si>
  <si>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</si>
  <si>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</si>
  <si>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</si>
  <si>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</si>
  <si>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</si>
  <si>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</si>
  <si>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</si>
  <si>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</si>
  <si>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</si>
  <si>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</si>
  <si>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</si>
  <si>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</si>
  <si>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</si>
  <si>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</si>
  <si>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</si>
  <si>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</si>
  <si>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</si>
  <si>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</si>
  <si>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</si>
  <si>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</si>
  <si>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</si>
  <si>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</si>
  <si>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</si>
  <si>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</si>
  <si>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</si>
  <si>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</si>
  <si>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</si>
  <si>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</si>
  <si>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</si>
  <si>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</si>
  <si>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</si>
  <si>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</si>
  <si>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</si>
  <si>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</si>
  <si>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</si>
  <si>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</si>
  <si>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</si>
  <si>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</si>
  <si>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</si>
  <si>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</si>
  <si>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</si>
  <si>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</si>
  <si>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</si>
  <si>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</si>
  <si>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</si>
  <si>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</si>
  <si>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</si>
  <si>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</si>
  <si>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</si>
  <si>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</si>
  <si>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</si>
  <si>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</si>
  <si>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</si>
  <si>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</si>
  <si>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</si>
  <si>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</si>
  <si>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</si>
  <si>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</si>
  <si>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</si>
  <si>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</si>
  <si>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</si>
  <si>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</si>
  <si>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</si>
  <si>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</si>
  <si>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</si>
  <si>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</si>
  <si>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</si>
  <si>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</si>
  <si>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</si>
  <si>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</si>
  <si>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</si>
  <si>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</si>
  <si>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</si>
  <si>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</si>
  <si>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</si>
  <si>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</si>
  <si>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</si>
  <si>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</si>
  <si>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</si>
  <si>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</si>
  <si>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</si>
  <si>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</si>
  <si>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</si>
  <si>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</si>
  <si>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</si>
  <si>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</si>
  <si>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</si>
  <si>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</si>
  <si>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</si>
  <si>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</si>
  <si>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</si>
  <si>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</si>
  <si>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</si>
  <si>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</si>
  <si>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</si>
  <si>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</si>
  <si>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</si>
  <si>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</si>
  <si>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</si>
  <si>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</si>
  <si>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</si>
  <si>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</si>
  <si>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</si>
  <si>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</si>
  <si>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</si>
  <si>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</si>
  <si>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</si>
  <si>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</si>
  <si>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</si>
  <si>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</si>
  <si>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</si>
  <si>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</si>
  <si>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</si>
  <si>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</si>
  <si>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</si>
  <si>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</si>
  <si>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</si>
  <si>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</si>
  <si>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</si>
  <si>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</si>
  <si>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</si>
  <si>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</si>
  <si>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</si>
  <si>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</si>
  <si>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</si>
  <si>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</si>
  <si>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</si>
  <si>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</si>
  <si>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</si>
  <si>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</si>
  <si>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t>Activos no financieros (balance de apertura) .........................................................................................................................................................</t>
  </si>
  <si>
    <t>Activos financieros (balance de apertura) .........................................................................................................................................................</t>
  </si>
  <si>
    <t>Pasivos (balance de apertura) .........................................................................................................................................................</t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</si>
  <si>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</si>
  <si>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</si>
  <si>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</si>
  <si>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</si>
  <si>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</si>
  <si>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</si>
  <si>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</si>
  <si>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</si>
  <si>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</si>
  <si>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</si>
  <si>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</si>
  <si>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</si>
  <si>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</si>
  <si>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</si>
  <si>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</si>
  <si>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</si>
  <si>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</si>
  <si>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</si>
  <si>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6A</t>
  </si>
  <si>
    <t>PASIVOS DE DEUDA AL VALOR NOMINAL/DE MERCADO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</si>
  <si>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</si>
  <si>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</si>
  <si>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</si>
  <si>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</si>
  <si>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</si>
  <si>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</si>
  <si>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</si>
  <si>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</si>
  <si>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</si>
  <si>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</si>
  <si>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</si>
  <si>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</si>
  <si>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</si>
  <si>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</si>
  <si>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</si>
  <si>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</si>
  <si>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</si>
  <si>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</si>
  <si>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</si>
  <si>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</si>
  <si>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</si>
  <si>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</si>
  <si>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</si>
  <si>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</si>
  <si>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</si>
  <si>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</si>
  <si>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</si>
  <si>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</si>
  <si>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</si>
  <si>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</si>
  <si>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</si>
  <si>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</si>
  <si>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</si>
  <si>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</si>
  <si>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</si>
  <si>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</si>
  <si>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</si>
  <si>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</si>
  <si>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</si>
  <si>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</si>
  <si>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</si>
  <si>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</si>
  <si>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</si>
  <si>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</si>
  <si>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</si>
  <si>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</si>
  <si>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</si>
  <si>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</si>
  <si>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</si>
  <si>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</si>
  <si>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</si>
  <si>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</si>
  <si>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</si>
  <si>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</si>
  <si>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</si>
  <si>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</si>
  <si>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</si>
  <si>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</si>
  <si>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</si>
  <si>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</si>
  <si>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</si>
  <si>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</si>
  <si>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</si>
  <si>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</si>
  <si>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</si>
  <si>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</si>
  <si>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</si>
  <si>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</si>
  <si>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</si>
  <si>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</si>
  <si>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</si>
  <si>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</si>
  <si>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</si>
  <si>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</si>
  <si>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</si>
  <si>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</si>
  <si>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</si>
  <si>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</si>
  <si>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</si>
  <si>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</si>
  <si>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</si>
  <si>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</si>
  <si>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</si>
  <si>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</si>
  <si>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</si>
  <si>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</si>
  <si>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</si>
  <si>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</si>
  <si>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</si>
  <si>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</si>
  <si>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</si>
  <si>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</si>
  <si>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</si>
  <si>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</si>
  <si>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</si>
  <si>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</si>
  <si>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</si>
  <si>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</si>
  <si>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</si>
  <si>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</si>
  <si>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</si>
  <si>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</si>
  <si>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</si>
  <si>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</si>
  <si>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</si>
  <si>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</si>
  <si>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</si>
  <si>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</si>
  <si>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</si>
  <si>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</si>
  <si>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</si>
  <si>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</si>
  <si>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</si>
  <si>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</si>
  <si>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</si>
  <si>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</si>
  <si>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</si>
  <si>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</si>
  <si>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</si>
  <si>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</si>
  <si>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</si>
  <si>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</si>
  <si>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</si>
  <si>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</si>
  <si>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</si>
  <si>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</si>
  <si>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</si>
  <si>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</si>
  <si>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</si>
  <si>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</si>
  <si>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</si>
  <si>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</si>
  <si>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</si>
  <si>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</si>
  <si>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</si>
  <si>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</si>
  <si>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</si>
  <si>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</si>
  <si>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</si>
  <si>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</si>
  <si>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</si>
  <si>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</si>
  <si>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</si>
  <si>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</si>
  <si>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</si>
  <si>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</si>
  <si>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</si>
  <si>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</si>
  <si>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</si>
  <si>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</si>
  <si>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</si>
  <si>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</si>
  <si>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</si>
  <si>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</si>
  <si>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</si>
  <si>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</si>
  <si>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</si>
  <si>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</si>
  <si>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</si>
  <si>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</si>
  <si>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</si>
  <si>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</si>
  <si>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</si>
  <si>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</si>
  <si>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</si>
  <si>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</si>
  <si>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</si>
  <si>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</si>
  <si>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</si>
  <si>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</si>
  <si>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</si>
  <si>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</si>
  <si>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</si>
  <si>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</si>
  <si>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</si>
  <si>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</si>
  <si>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</si>
  <si>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</si>
  <si>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</si>
  <si>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</si>
  <si>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</si>
  <si>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</si>
  <si>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</si>
  <si>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</si>
  <si>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</si>
  <si>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</si>
  <si>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</si>
  <si>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</si>
  <si>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</si>
  <si>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</si>
  <si>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</si>
  <si>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</si>
  <si>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</si>
  <si>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</si>
  <si>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</si>
  <si>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</si>
  <si>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</si>
  <si>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</si>
  <si>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</si>
  <si>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</si>
  <si>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</si>
  <si>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</si>
  <si>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</si>
  <si>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</si>
  <si>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</si>
  <si>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</si>
  <si>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</si>
  <si>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</si>
  <si>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</si>
  <si>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</si>
  <si>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</si>
  <si>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</si>
  <si>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</si>
  <si>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</si>
  <si>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</si>
  <si>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</si>
  <si>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</si>
  <si>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</si>
  <si>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</si>
  <si>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</si>
  <si>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</si>
  <si>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</si>
  <si>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</si>
  <si>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</si>
  <si>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</si>
  <si>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</si>
  <si>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</si>
  <si>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</si>
  <si>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</si>
  <si>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</si>
  <si>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</si>
  <si>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</si>
  <si>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</si>
  <si>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</si>
  <si>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</si>
  <si>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</si>
  <si>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</si>
  <si>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</si>
  <si>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</si>
  <si>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</si>
  <si>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</si>
  <si>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</si>
  <si>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</si>
  <si>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</si>
  <si>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</si>
  <si>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</si>
  <si>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</si>
  <si>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</si>
  <si>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</si>
  <si>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</si>
  <si>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</si>
  <si>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</si>
  <si>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</si>
  <si>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</si>
  <si>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</si>
  <si>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</si>
  <si>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</si>
  <si>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</si>
  <si>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</si>
  <si>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</si>
  <si>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</si>
  <si>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</si>
  <si>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</si>
  <si>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</si>
  <si>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</si>
  <si>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</si>
  <si>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</si>
  <si>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</si>
  <si>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</si>
  <si>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</si>
  <si>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</si>
  <si>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</si>
  <si>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</si>
  <si>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</si>
  <si>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</si>
  <si>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</si>
  <si>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</si>
  <si>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</si>
  <si>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</si>
  <si>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</si>
  <si>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</si>
  <si>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</si>
  <si>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</si>
  <si>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</si>
  <si>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</si>
  <si>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</si>
  <si>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</si>
  <si>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</si>
  <si>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</si>
  <si>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</si>
  <si>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</si>
  <si>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</si>
  <si>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</si>
  <si>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</si>
  <si>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</si>
  <si>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</si>
  <si>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</si>
  <si>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</si>
  <si>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</si>
  <si>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</si>
  <si>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</si>
  <si>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</si>
  <si>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</si>
  <si>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</si>
  <si>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</si>
  <si>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</si>
  <si>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</si>
  <si>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</si>
  <si>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</si>
  <si>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</si>
  <si>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</si>
  <si>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</si>
  <si>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</si>
  <si>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</si>
  <si>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</si>
  <si>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</si>
  <si>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</si>
  <si>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</si>
  <si>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</si>
  <si>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</si>
  <si>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</si>
  <si>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</si>
  <si>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</si>
  <si>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</si>
  <si>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</si>
  <si>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</si>
  <si>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</si>
  <si>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</si>
  <si>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</si>
  <si>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</si>
  <si>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</si>
  <si>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</si>
  <si>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</si>
  <si>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</si>
  <si>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</si>
  <si>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</si>
  <si>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</si>
  <si>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</si>
  <si>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</si>
  <si>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</si>
  <si>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</si>
  <si>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</si>
  <si>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</si>
  <si>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</si>
  <si>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</si>
  <si>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</si>
  <si>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</si>
  <si>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</si>
  <si>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</si>
  <si>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</si>
  <si>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</si>
  <si>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</si>
  <si>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</si>
  <si>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</si>
  <si>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</si>
  <si>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</si>
  <si>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</si>
  <si>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</si>
  <si>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</si>
  <si>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</si>
  <si>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</si>
  <si>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</si>
  <si>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</si>
  <si>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</si>
  <si>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</si>
  <si>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</si>
  <si>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</si>
  <si>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</si>
  <si>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</si>
  <si>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</si>
  <si>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</si>
  <si>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</si>
  <si>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</si>
  <si>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</si>
  <si>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</si>
  <si>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</si>
  <si>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</si>
  <si>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</si>
  <si>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</si>
  <si>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</si>
  <si>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</si>
  <si>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</si>
  <si>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</si>
  <si>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</si>
  <si>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</si>
  <si>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</si>
  <si>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</si>
  <si>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</si>
  <si>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</si>
  <si>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</si>
  <si>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</si>
  <si>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</si>
  <si>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</si>
  <si>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</si>
  <si>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</si>
  <si>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</si>
  <si>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</si>
  <si>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</si>
  <si>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</si>
  <si>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</si>
  <si>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</si>
  <si>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</si>
  <si>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</si>
  <si>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</si>
  <si>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</si>
  <si>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</si>
  <si>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</si>
  <si>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</si>
  <si>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</si>
  <si>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</si>
  <si>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</si>
  <si>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</si>
  <si>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</si>
  <si>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</si>
  <si>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</si>
  <si>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</si>
  <si>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</si>
  <si>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</si>
  <si>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</si>
  <si>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</si>
  <si>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</si>
  <si>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</si>
  <si>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</si>
  <si>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</si>
  <si>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</si>
  <si>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</si>
  <si>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</si>
  <si>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</si>
  <si>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</si>
  <si>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</si>
  <si>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</si>
  <si>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</si>
  <si>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</si>
  <si>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</si>
  <si>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</si>
  <si>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</si>
  <si>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</si>
  <si>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</si>
  <si>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</si>
  <si>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</si>
  <si>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</si>
  <si>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</si>
  <si>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</si>
  <si>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</si>
  <si>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</si>
  <si>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</si>
  <si>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</si>
  <si>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</si>
  <si>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</si>
  <si>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</si>
  <si>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</si>
  <si>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</si>
  <si>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</si>
  <si>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</si>
  <si>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</si>
  <si>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</si>
  <si>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</si>
  <si>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</si>
  <si>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</si>
  <si>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</si>
  <si>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</si>
  <si>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</si>
  <si>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</si>
  <si>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</si>
  <si>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</si>
  <si>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</si>
  <si>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</si>
  <si>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</si>
  <si>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</si>
  <si>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</si>
  <si>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r>
      <t>6</t>
    </r>
    <r>
      <rPr>
        <b/>
        <vertAlign val="subscript"/>
        <sz val="8.25"/>
        <rFont val="Futura Lt BT"/>
        <family val="2"/>
      </rPr>
      <t>t-1</t>
    </r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</si>
  <si>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</si>
  <si>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</si>
  <si>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</si>
  <si>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</si>
  <si>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</si>
  <si>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PASIVO DE DEUDA</t>
  </si>
  <si>
    <t>Transacciones 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</si>
  <si>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..................................................................................................................................................................</t>
  </si>
  <si>
    <t>Saldos de apertrua</t>
  </si>
  <si>
    <t>Saldos de cierre ...................................................................................................................................................</t>
  </si>
  <si>
    <t>Discrepancia saldos-flujos  de la deudaD1 (6MD1t-6MD1t-1-3MD1-9MD1) ...................................................................................................</t>
  </si>
  <si>
    <t>cobertura Institucional</t>
  </si>
  <si>
    <t>País:</t>
  </si>
  <si>
    <t>Total 2014</t>
  </si>
  <si>
    <t>Total 2015</t>
  </si>
  <si>
    <t>Total 2016</t>
  </si>
  <si>
    <t>Total 2017</t>
  </si>
  <si>
    <t>Total 2018</t>
  </si>
  <si>
    <t>Total 2019</t>
  </si>
  <si>
    <t>Mensual</t>
  </si>
  <si>
    <t>Gobierno Central</t>
  </si>
  <si>
    <t>Meses/Años</t>
  </si>
  <si>
    <t>Panamá</t>
  </si>
  <si>
    <t>Total 2020</t>
  </si>
  <si>
    <t>Total 2021</t>
  </si>
  <si>
    <t>Total 2022</t>
  </si>
  <si>
    <t>Total 2023</t>
  </si>
  <si>
    <t>Total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</si>
</sst>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_);_(* \(#,##0.0\);_(* &quot;-&quot;??_);_(@_)"/>
    <numFmt numFmtId="167" formatCode="_(* #,##0.000_);_(* \(#,##0.000\);_(* &quot;-&quot;??_);_(@_)"/>
  </numFmts>
  <fonts count="57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vertAlign val="subscript"/>
      <sz val="8.25"/>
      <color indexed="9"/>
      <name val="Futura Lt BT"/>
      <family val="2"/>
    </font>
    <font>
      <b/>
      <vertAlign val="subscript"/>
      <sz val="8.25"/>
      <color indexed="8"/>
      <name val="Futura Lt BT"/>
      <family val="2"/>
    </font>
    <font>
      <b/>
      <i/>
      <sz val="7.5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7.5"/>
      <color theme="0" tint="-0.14996795556505021"/>
      <name val="Futura Lt BT"/>
      <family val="2"/>
    </font>
    <font>
      <sz val="11"/>
      <name val="Calibri"/>
      <family val="2"/>
      <scheme val="minor"/>
    </font>
    <font>
      <sz val="11"/>
      <color theme="1"/>
      <name val="Futura Lt BT"/>
      <family val="2"/>
    </font>
    <font>
      <i/>
      <sz val="7.5"/>
      <color theme="0"/>
      <name val="Futura Lt BT"/>
      <family val="2"/>
    </font>
    <font>
      <b/>
      <sz val="7.5"/>
      <color theme="1"/>
      <name val="Futura Lt BT"/>
      <family val="2"/>
    </font>
    <font>
      <sz val="7.5"/>
      <color theme="1"/>
      <name val="Futura Lt BT"/>
      <family val="2"/>
    </font>
    <font>
      <u/>
      <sz val="11"/>
      <color theme="10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Lt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  <font>
      <b/>
      <sz val="12"/>
      <color theme="0"/>
      <name val="Futura Md BT"/>
      <family val="2"/>
    </font>
    <font>
      <b/>
      <sz val="7.5"/>
      <color theme="1"/>
      <name val="Futura Lt BT"/>
      <family val="2"/>
    </font>
    <font>
      <sz val="9"/>
      <color indexed="12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.5"/>
      <color theme="0"/>
      <name val="Futura Lt BT"/>
      <family val="2"/>
    </font>
    <font>
      <sz val="7.5"/>
      <color theme="1"/>
      <name val="Futura Lt BT"/>
      <family val="2"/>
    </font>
    <font>
      <sz val="7.5"/>
      <name val="Futura Lt BT"/>
      <family val="2"/>
    </font>
    <font>
      <b/>
      <sz val="7.5"/>
      <color theme="1"/>
      <name val="Futura Lt BT"/>
    </font>
  </fonts>
  <fills count="6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164" fontId="16" fillId="0" borderId="0" applyFont="0" applyFill="0" applyBorder="0" applyAlignment="0" applyProtection="0"/>
    <xf numFmtId="0" fontId="2" fillId="0" borderId="0"/>
    <xf numFmtId="0" fontId="16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6" fillId="0" borderId="0"/>
  </cellStyleXfs>
  <cellXfs count="237">
    <xf numFmtId="0" fontId="0" fillId="0" borderId="0" xfId="0"/>
    <xf numFmtId="0" fontId="19" fillId="0" borderId="0" xfId="0" applyFont="1"/>
    <xf numFmtId="0" fontId="20" fillId="0" borderId="0" xfId="0" applyFont="1"/>
    <xf numFmtId="0" fontId="21" fillId="0" borderId="0" xfId="0" applyFont="1"/>
    <xf numFmtId="0" fontId="22" fillId="0" borderId="0" xfId="0" applyFont="1"/>
    <xf numFmtId="0" fontId="0" fillId="2" borderId="0" xfId="0" applyFill="1"/>
    <xf numFmtId="0" fontId="19" fillId="2" borderId="0" xfId="0" applyFont="1" applyFill="1"/>
    <xf numFmtId="0" fontId="17" fillId="0" borderId="0" xfId="1" applyAlignment="1" applyProtection="1"/>
    <xf numFmtId="0" fontId="20" fillId="0" borderId="0" xfId="0" applyFont="1" applyAlignment="1">
      <alignment horizontal="left"/>
    </xf>
    <xf numFmtId="0" fontId="23" fillId="0" borderId="0" xfId="0" applyFont="1"/>
    <xf numFmtId="0" fontId="0" fillId="3" borderId="0" xfId="0" applyFill="1"/>
    <xf numFmtId="49" fontId="4" fillId="0" borderId="0" xfId="0" applyNumberFormat="1" applyFont="1"/>
    <xf numFmtId="0" fontId="4" fillId="0" borderId="0" xfId="0" applyFont="1"/>
    <xf numFmtId="0" fontId="4" fillId="0" borderId="0" xfId="0" applyFont="1" applyAlignment="1">
      <alignment horizontal="right"/>
    </xf>
    <xf numFmtId="49" fontId="26" fillId="2" borderId="1" xfId="0" applyNumberFormat="1" applyFont="1" applyFill="1" applyBorder="1" applyAlignment="1">
      <alignment horizontal="left"/>
    </xf>
    <xf numFmtId="0" fontId="26" fillId="2" borderId="2" xfId="0" applyFont="1" applyFill="1" applyBorder="1"/>
    <xf numFmtId="0" fontId="27" fillId="2" borderId="2" xfId="0" applyFont="1" applyFill="1" applyBorder="1"/>
    <xf numFmtId="0" fontId="27" fillId="2" borderId="0" xfId="0" applyFont="1" applyFill="1"/>
    <xf numFmtId="49" fontId="27" fillId="2" borderId="3" xfId="0" applyNumberFormat="1" applyFont="1" applyFill="1" applyBorder="1" applyAlignment="1">
      <alignment horizontal="left"/>
    </xf>
    <xf numFmtId="0" fontId="27" fillId="2" borderId="4" xfId="0" applyFont="1" applyFill="1" applyBorder="1"/>
    <xf numFmtId="0" fontId="28" fillId="2" borderId="0" xfId="0" applyFont="1" applyFill="1"/>
    <xf numFmtId="0" fontId="27" fillId="2" borderId="0" xfId="0" applyFont="1" applyFill="1" applyAlignment="1">
      <alignment horizontal="left" indent="1"/>
    </xf>
    <xf numFmtId="0" fontId="27" fillId="2" borderId="5" xfId="0" applyFont="1" applyFill="1" applyBorder="1" applyAlignment="1">
      <alignment horizontal="left" indent="1"/>
    </xf>
    <xf numFmtId="0" fontId="27" fillId="2" borderId="5" xfId="0" applyFont="1" applyFill="1" applyBorder="1"/>
    <xf numFmtId="49" fontId="29" fillId="2" borderId="6" xfId="0" applyNumberFormat="1" applyFont="1" applyFill="1" applyBorder="1" applyAlignment="1">
      <alignment horizontal="left"/>
    </xf>
    <xf numFmtId="0" fontId="27" fillId="2" borderId="7" xfId="0" applyFont="1" applyFill="1" applyBorder="1"/>
    <xf numFmtId="49" fontId="28" fillId="2" borderId="8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vertical="center"/>
    </xf>
    <xf numFmtId="49" fontId="27" fillId="2" borderId="8" xfId="0" applyNumberFormat="1" applyFont="1" applyFill="1" applyBorder="1" applyAlignment="1">
      <alignment horizontal="left"/>
    </xf>
    <xf numFmtId="49" fontId="27" fillId="2" borderId="9" xfId="0" applyNumberFormat="1" applyFont="1" applyFill="1" applyBorder="1" applyAlignment="1">
      <alignment horizontal="left"/>
    </xf>
    <xf numFmtId="0" fontId="27" fillId="2" borderId="4" xfId="0" applyFont="1" applyFill="1" applyBorder="1" applyAlignment="1">
      <alignment horizontal="left" indent="1"/>
    </xf>
    <xf numFmtId="49" fontId="27" fillId="2" borderId="10" xfId="0" applyNumberFormat="1" applyFont="1" applyFill="1" applyBorder="1"/>
    <xf numFmtId="0" fontId="27" fillId="2" borderId="11" xfId="0" applyFont="1" applyFill="1" applyBorder="1"/>
    <xf numFmtId="0" fontId="28" fillId="2" borderId="0" xfId="0" applyFont="1" applyFill="1" applyAlignment="1">
      <alignment horizontal="left"/>
    </xf>
    <xf numFmtId="0" fontId="0" fillId="4" borderId="0" xfId="0" applyFill="1"/>
    <xf numFmtId="0" fontId="30" fillId="3" borderId="0" xfId="0" applyFont="1" applyFill="1"/>
    <xf numFmtId="49" fontId="31" fillId="2" borderId="0" xfId="0" applyNumberFormat="1" applyFont="1" applyFill="1" applyAlignment="1">
      <alignment horizontal="left"/>
    </xf>
    <xf numFmtId="0" fontId="31" fillId="2" borderId="0" xfId="0" applyFont="1" applyFill="1"/>
    <xf numFmtId="0" fontId="26" fillId="2" borderId="0" xfId="0" applyFont="1" applyFill="1"/>
    <xf numFmtId="0" fontId="31" fillId="2" borderId="8" xfId="0" applyFont="1" applyFill="1" applyBorder="1" applyAlignment="1">
      <alignment horizontal="left" vertical="center" wrapText="1" indent="1"/>
    </xf>
    <xf numFmtId="49" fontId="32" fillId="3" borderId="8" xfId="0" applyNumberFormat="1" applyFont="1" applyFill="1" applyBorder="1" applyAlignment="1">
      <alignment horizontal="left"/>
    </xf>
    <xf numFmtId="0" fontId="7" fillId="3" borderId="0" xfId="4" applyFont="1" applyFill="1" applyAlignment="1">
      <alignment horizontal="left"/>
    </xf>
    <xf numFmtId="0" fontId="10" fillId="3" borderId="0" xfId="0" applyFont="1" applyFill="1"/>
    <xf numFmtId="0" fontId="28" fillId="2" borderId="0" xfId="4" applyFont="1" applyFill="1"/>
    <xf numFmtId="0" fontId="33" fillId="2" borderId="0" xfId="0" applyFont="1" applyFill="1"/>
    <xf numFmtId="0" fontId="27" fillId="2" borderId="0" xfId="4" applyFont="1" applyFill="1" applyAlignment="1">
      <alignment horizontal="left" indent="1"/>
    </xf>
    <xf numFmtId="0" fontId="27" fillId="2" borderId="5" xfId="4" applyFont="1" applyFill="1" applyBorder="1" applyAlignment="1">
      <alignment horizontal="left" indent="1"/>
    </xf>
    <xf numFmtId="0" fontId="33" fillId="2" borderId="5" xfId="0" applyFont="1" applyFill="1" applyBorder="1"/>
    <xf numFmtId="0" fontId="29" fillId="2" borderId="7" xfId="4" applyFont="1" applyFill="1" applyBorder="1"/>
    <xf numFmtId="0" fontId="33" fillId="2" borderId="7" xfId="0" applyFont="1" applyFill="1" applyBorder="1"/>
    <xf numFmtId="0" fontId="27" fillId="2" borderId="0" xfId="4" applyFont="1" applyFill="1"/>
    <xf numFmtId="0" fontId="27" fillId="2" borderId="4" xfId="4" applyFont="1" applyFill="1" applyBorder="1" applyAlignment="1">
      <alignment horizontal="left" indent="1"/>
    </xf>
    <xf numFmtId="0" fontId="33" fillId="2" borderId="4" xfId="0" applyFont="1" applyFill="1" applyBorder="1"/>
    <xf numFmtId="0" fontId="27" fillId="2" borderId="5" xfId="0" applyFont="1" applyFill="1" applyBorder="1" applyAlignment="1">
      <alignment horizontal="left"/>
    </xf>
    <xf numFmtId="49" fontId="27" fillId="2" borderId="12" xfId="0" applyNumberFormat="1" applyFont="1" applyFill="1" applyBorder="1" applyAlignment="1">
      <alignment horizontal="left"/>
    </xf>
    <xf numFmtId="0" fontId="28" fillId="2" borderId="13" xfId="0" applyFont="1" applyFill="1" applyBorder="1" applyAlignment="1">
      <alignment horizontal="left"/>
    </xf>
    <xf numFmtId="0" fontId="27" fillId="2" borderId="13" xfId="0" applyFont="1" applyFill="1" applyBorder="1"/>
    <xf numFmtId="0" fontId="27" fillId="2" borderId="4" xfId="0" applyFont="1" applyFill="1" applyBorder="1" applyAlignment="1">
      <alignment horizontal="left"/>
    </xf>
    <xf numFmtId="49" fontId="28" fillId="2" borderId="12" xfId="0" applyNumberFormat="1" applyFont="1" applyFill="1" applyBorder="1" applyAlignment="1">
      <alignment horizontal="left"/>
    </xf>
    <xf numFmtId="0" fontId="28" fillId="2" borderId="13" xfId="0" applyFont="1" applyFill="1" applyBorder="1"/>
    <xf numFmtId="49" fontId="28" fillId="2" borderId="9" xfId="0" applyNumberFormat="1" applyFont="1" applyFill="1" applyBorder="1" applyAlignment="1">
      <alignment horizontal="left"/>
    </xf>
    <xf numFmtId="0" fontId="28" fillId="2" borderId="5" xfId="0" applyFont="1" applyFill="1" applyBorder="1"/>
    <xf numFmtId="0" fontId="28" fillId="2" borderId="0" xfId="0" applyFont="1" applyFill="1" applyAlignment="1">
      <alignment horizontal="left" indent="1"/>
    </xf>
    <xf numFmtId="0" fontId="27" fillId="2" borderId="0" xfId="0" applyFont="1" applyFill="1" applyAlignment="1">
      <alignment horizontal="left" indent="2"/>
    </xf>
    <xf numFmtId="0" fontId="27" fillId="2" borderId="0" xfId="0" applyFont="1" applyFill="1" applyAlignment="1">
      <alignment horizontal="left" indent="3"/>
    </xf>
    <xf numFmtId="0" fontId="27" fillId="2" borderId="5" xfId="0" applyFont="1" applyFill="1" applyBorder="1" applyAlignment="1">
      <alignment horizontal="left" indent="2"/>
    </xf>
    <xf numFmtId="0" fontId="28" fillId="2" borderId="0" xfId="0" applyFont="1" applyFill="1" applyAlignment="1">
      <alignment horizontal="left" wrapText="1" indent="1"/>
    </xf>
    <xf numFmtId="0" fontId="27" fillId="2" borderId="4" xfId="0" applyFont="1" applyFill="1" applyBorder="1" applyAlignment="1">
      <alignment horizontal="left" indent="2"/>
    </xf>
    <xf numFmtId="49" fontId="31" fillId="2" borderId="8" xfId="0" applyNumberFormat="1" applyFont="1" applyFill="1" applyBorder="1" applyAlignment="1">
      <alignment horizontal="left" vertical="center" wrapText="1" indent="1"/>
    </xf>
    <xf numFmtId="49" fontId="31" fillId="2" borderId="0" xfId="0" applyNumberFormat="1" applyFont="1" applyFill="1" applyAlignment="1">
      <alignment horizontal="left" vertical="center" wrapText="1" indent="1"/>
    </xf>
    <xf numFmtId="49" fontId="28" fillId="2" borderId="6" xfId="0" applyNumberFormat="1" applyFont="1" applyFill="1" applyBorder="1" applyAlignment="1">
      <alignment horizontal="left"/>
    </xf>
    <xf numFmtId="0" fontId="28" fillId="2" borderId="7" xfId="0" applyFont="1" applyFill="1" applyBorder="1"/>
    <xf numFmtId="0" fontId="27" fillId="2" borderId="0" xfId="0" applyFont="1" applyFill="1" applyAlignment="1">
      <alignment horizontal="left" wrapText="1" indent="1"/>
    </xf>
    <xf numFmtId="0" fontId="27" fillId="2" borderId="14" xfId="0" applyFont="1" applyFill="1" applyBorder="1"/>
    <xf numFmtId="0" fontId="27" fillId="2" borderId="15" xfId="0" applyFont="1" applyFill="1" applyBorder="1"/>
    <xf numFmtId="49" fontId="7" fillId="3" borderId="12" xfId="0" applyNumberFormat="1" applyFont="1" applyFill="1" applyBorder="1" applyAlignment="1">
      <alignment horizontal="left"/>
    </xf>
    <xf numFmtId="0" fontId="7" fillId="3" borderId="13" xfId="0" applyFont="1" applyFill="1" applyBorder="1"/>
    <xf numFmtId="0" fontId="8" fillId="3" borderId="13" xfId="0" applyFont="1" applyFill="1" applyBorder="1"/>
    <xf numFmtId="0" fontId="35" fillId="0" borderId="0" xfId="0" applyFont="1"/>
    <xf numFmtId="0" fontId="36" fillId="0" borderId="0" xfId="0" applyFont="1"/>
    <xf numFmtId="49" fontId="27" fillId="2" borderId="16" xfId="0" applyNumberFormat="1" applyFont="1" applyFill="1" applyBorder="1" applyAlignment="1">
      <alignment horizontal="left"/>
    </xf>
    <xf numFmtId="0" fontId="27" fillId="2" borderId="17" xfId="0" applyFont="1" applyFill="1" applyBorder="1"/>
    <xf numFmtId="0" fontId="27" fillId="2" borderId="18" xfId="0" applyFont="1" applyFill="1" applyBorder="1"/>
    <xf numFmtId="0" fontId="27" fillId="2" borderId="19" xfId="0" applyFont="1" applyFill="1" applyBorder="1"/>
    <xf numFmtId="49" fontId="28" fillId="2" borderId="3" xfId="0" applyNumberFormat="1" applyFont="1" applyFill="1" applyBorder="1" applyAlignment="1">
      <alignment horizontal="left"/>
    </xf>
    <xf numFmtId="0" fontId="28" fillId="2" borderId="4" xfId="0" applyFont="1" applyFill="1" applyBorder="1" applyAlignment="1">
      <alignment horizontal="left" indent="1"/>
    </xf>
    <xf numFmtId="49" fontId="7" fillId="3" borderId="12" xfId="0" applyNumberFormat="1" applyFont="1" applyFill="1" applyBorder="1" applyAlignment="1">
      <alignment horizontal="left" vertical="center"/>
    </xf>
    <xf numFmtId="0" fontId="7" fillId="3" borderId="11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vertical="center"/>
    </xf>
    <xf numFmtId="49" fontId="27" fillId="2" borderId="6" xfId="0" applyNumberFormat="1" applyFont="1" applyFill="1" applyBorder="1" applyAlignment="1">
      <alignment horizontal="left"/>
    </xf>
    <xf numFmtId="0" fontId="27" fillId="2" borderId="7" xfId="0" applyFont="1" applyFill="1" applyBorder="1" applyAlignment="1">
      <alignment horizontal="left" indent="1"/>
    </xf>
    <xf numFmtId="0" fontId="37" fillId="2" borderId="0" xfId="0" applyFont="1" applyFill="1" applyAlignment="1">
      <alignment horizontal="left"/>
    </xf>
    <xf numFmtId="49" fontId="8" fillId="4" borderId="0" xfId="0" applyNumberFormat="1" applyFont="1" applyFill="1"/>
    <xf numFmtId="0" fontId="8" fillId="4" borderId="0" xfId="0" applyFont="1" applyFill="1"/>
    <xf numFmtId="0" fontId="36" fillId="4" borderId="0" xfId="0" applyFont="1" applyFill="1"/>
    <xf numFmtId="49" fontId="38" fillId="3" borderId="12" xfId="0" applyNumberFormat="1" applyFont="1" applyFill="1" applyBorder="1" applyAlignment="1">
      <alignment horizontal="left"/>
    </xf>
    <xf numFmtId="0" fontId="38" fillId="3" borderId="13" xfId="0" applyFont="1" applyFill="1" applyBorder="1" applyAlignment="1">
      <alignment horizontal="left"/>
    </xf>
    <xf numFmtId="0" fontId="39" fillId="3" borderId="20" xfId="0" applyFont="1" applyFill="1" applyBorder="1"/>
    <xf numFmtId="49" fontId="27" fillId="2" borderId="8" xfId="0" quotePrefix="1" applyNumberFormat="1" applyFont="1" applyFill="1" applyBorder="1" applyAlignment="1">
      <alignment horizontal="left"/>
    </xf>
    <xf numFmtId="49" fontId="27" fillId="2" borderId="9" xfId="0" quotePrefix="1" applyNumberFormat="1" applyFont="1" applyFill="1" applyBorder="1" applyAlignment="1">
      <alignment horizontal="left"/>
    </xf>
    <xf numFmtId="49" fontId="27" fillId="2" borderId="3" xfId="0" quotePrefix="1" applyNumberFormat="1" applyFont="1" applyFill="1" applyBorder="1" applyAlignment="1">
      <alignment horizontal="left"/>
    </xf>
    <xf numFmtId="49" fontId="37" fillId="2" borderId="8" xfId="0" quotePrefix="1" applyNumberFormat="1" applyFont="1" applyFill="1" applyBorder="1" applyAlignment="1">
      <alignment horizontal="left"/>
    </xf>
    <xf numFmtId="0" fontId="37" fillId="2" borderId="0" xfId="0" applyFont="1" applyFill="1" applyAlignment="1">
      <alignment horizontal="left" indent="2"/>
    </xf>
    <xf numFmtId="0" fontId="37" fillId="2" borderId="0" xfId="0" applyFont="1" applyFill="1"/>
    <xf numFmtId="0" fontId="37" fillId="2" borderId="14" xfId="0" applyFont="1" applyFill="1" applyBorder="1"/>
    <xf numFmtId="0" fontId="40" fillId="0" borderId="0" xfId="1" applyFont="1" applyAlignment="1" applyProtection="1"/>
    <xf numFmtId="49" fontId="38" fillId="3" borderId="12" xfId="0" applyNumberFormat="1" applyFont="1" applyFill="1" applyBorder="1" applyAlignment="1">
      <alignment horizontal="left" vertical="center"/>
    </xf>
    <xf numFmtId="0" fontId="38" fillId="3" borderId="13" xfId="0" applyFont="1" applyFill="1" applyBorder="1" applyAlignment="1">
      <alignment horizontal="left" vertical="center" wrapText="1"/>
    </xf>
    <xf numFmtId="0" fontId="39" fillId="3" borderId="20" xfId="0" applyFont="1" applyFill="1" applyBorder="1" applyAlignment="1">
      <alignment vertical="center"/>
    </xf>
    <xf numFmtId="0" fontId="27" fillId="2" borderId="0" xfId="0" applyFont="1" applyFill="1" applyAlignment="1">
      <alignment horizontal="left" indent="4"/>
    </xf>
    <xf numFmtId="0" fontId="8" fillId="3" borderId="20" xfId="0" applyFont="1" applyFill="1" applyBorder="1"/>
    <xf numFmtId="49" fontId="7" fillId="3" borderId="9" xfId="0" applyNumberFormat="1" applyFont="1" applyFill="1" applyBorder="1" applyAlignment="1">
      <alignment horizontal="left"/>
    </xf>
    <xf numFmtId="0" fontId="7" fillId="3" borderId="5" xfId="0" applyFont="1" applyFill="1" applyBorder="1"/>
    <xf numFmtId="0" fontId="8" fillId="3" borderId="19" xfId="0" applyFont="1" applyFill="1" applyBorder="1"/>
    <xf numFmtId="0" fontId="8" fillId="3" borderId="5" xfId="0" applyFont="1" applyFill="1" applyBorder="1"/>
    <xf numFmtId="0" fontId="27" fillId="2" borderId="5" xfId="0" applyFont="1" applyFill="1" applyBorder="1" applyAlignment="1">
      <alignment horizontal="left" vertical="top" indent="2"/>
    </xf>
    <xf numFmtId="0" fontId="38" fillId="3" borderId="13" xfId="0" applyFont="1" applyFill="1" applyBorder="1"/>
    <xf numFmtId="49" fontId="38" fillId="3" borderId="9" xfId="0" applyNumberFormat="1" applyFont="1" applyFill="1" applyBorder="1" applyAlignment="1">
      <alignment horizontal="left"/>
    </xf>
    <xf numFmtId="0" fontId="38" fillId="3" borderId="5" xfId="0" applyFont="1" applyFill="1" applyBorder="1"/>
    <xf numFmtId="0" fontId="39" fillId="3" borderId="19" xfId="0" applyFont="1" applyFill="1" applyBorder="1"/>
    <xf numFmtId="0" fontId="39" fillId="3" borderId="13" xfId="0" applyFont="1" applyFill="1" applyBorder="1"/>
    <xf numFmtId="0" fontId="41" fillId="3" borderId="0" xfId="0" applyFont="1" applyFill="1"/>
    <xf numFmtId="0" fontId="39" fillId="3" borderId="0" xfId="0" applyFont="1" applyFill="1"/>
    <xf numFmtId="0" fontId="41" fillId="3" borderId="7" xfId="0" applyFont="1" applyFill="1" applyBorder="1"/>
    <xf numFmtId="0" fontId="39" fillId="3" borderId="7" xfId="0" applyFont="1" applyFill="1" applyBorder="1"/>
    <xf numFmtId="0" fontId="41" fillId="3" borderId="5" xfId="0" applyFont="1" applyFill="1" applyBorder="1"/>
    <xf numFmtId="0" fontId="39" fillId="3" borderId="5" xfId="0" applyFont="1" applyFill="1" applyBorder="1"/>
    <xf numFmtId="0" fontId="38" fillId="3" borderId="17" xfId="0" applyFont="1" applyFill="1" applyBorder="1" applyAlignment="1">
      <alignment vertical="center"/>
    </xf>
    <xf numFmtId="49" fontId="41" fillId="3" borderId="6" xfId="0" applyNumberFormat="1" applyFont="1" applyFill="1" applyBorder="1" applyAlignment="1">
      <alignment horizontal="left"/>
    </xf>
    <xf numFmtId="49" fontId="38" fillId="3" borderId="8" xfId="0" applyNumberFormat="1" applyFont="1" applyFill="1" applyBorder="1" applyAlignment="1">
      <alignment horizontal="left"/>
    </xf>
    <xf numFmtId="0" fontId="38" fillId="3" borderId="0" xfId="0" applyFont="1" applyFill="1" applyAlignment="1">
      <alignment horizontal="left" wrapText="1"/>
    </xf>
    <xf numFmtId="49" fontId="41" fillId="3" borderId="8" xfId="0" applyNumberFormat="1" applyFont="1" applyFill="1" applyBorder="1" applyAlignment="1">
      <alignment horizontal="left"/>
    </xf>
    <xf numFmtId="49" fontId="41" fillId="3" borderId="10" xfId="0" applyNumberFormat="1" applyFont="1" applyFill="1" applyBorder="1" applyAlignment="1">
      <alignment horizontal="left"/>
    </xf>
    <xf numFmtId="0" fontId="41" fillId="3" borderId="11" xfId="0" applyFont="1" applyFill="1" applyBorder="1"/>
    <xf numFmtId="0" fontId="39" fillId="3" borderId="11" xfId="0" applyFont="1" applyFill="1" applyBorder="1"/>
    <xf numFmtId="165" fontId="39" fillId="3" borderId="21" xfId="0" applyNumberFormat="1" applyFont="1" applyFill="1" applyBorder="1" applyAlignment="1">
      <alignment horizontal="right"/>
    </xf>
    <xf numFmtId="49" fontId="42" fillId="2" borderId="8" xfId="0" applyNumberFormat="1" applyFont="1" applyFill="1" applyBorder="1" applyAlignment="1">
      <alignment horizontal="left"/>
    </xf>
    <xf numFmtId="0" fontId="28" fillId="2" borderId="8" xfId="0" applyFont="1" applyFill="1" applyBorder="1" applyAlignment="1">
      <alignment horizontal="left"/>
    </xf>
    <xf numFmtId="49" fontId="41" fillId="3" borderId="9" xfId="0" applyNumberFormat="1" applyFont="1" applyFill="1" applyBorder="1" applyAlignment="1">
      <alignment horizontal="left"/>
    </xf>
    <xf numFmtId="49" fontId="38" fillId="3" borderId="16" xfId="0" applyNumberFormat="1" applyFont="1" applyFill="1" applyBorder="1" applyAlignment="1">
      <alignment vertical="top" wrapText="1"/>
    </xf>
    <xf numFmtId="165" fontId="8" fillId="3" borderId="21" xfId="0" applyNumberFormat="1" applyFont="1" applyFill="1" applyBorder="1" applyAlignment="1">
      <alignment horizontal="right"/>
    </xf>
    <xf numFmtId="165" fontId="8" fillId="0" borderId="21" xfId="0" applyNumberFormat="1" applyFont="1" applyBorder="1" applyAlignment="1">
      <alignment horizontal="right"/>
    </xf>
    <xf numFmtId="165" fontId="9" fillId="3" borderId="21" xfId="0" applyNumberFormat="1" applyFont="1" applyFill="1" applyBorder="1" applyAlignment="1">
      <alignment horizontal="right"/>
    </xf>
    <xf numFmtId="165" fontId="9" fillId="0" borderId="21" xfId="0" applyNumberFormat="1" applyFont="1" applyBorder="1" applyAlignment="1">
      <alignment horizontal="right"/>
    </xf>
    <xf numFmtId="49" fontId="44" fillId="2" borderId="8" xfId="0" applyNumberFormat="1" applyFont="1" applyFill="1" applyBorder="1" applyAlignment="1">
      <alignment horizontal="left" vertical="center" wrapText="1" indent="1"/>
    </xf>
    <xf numFmtId="49" fontId="44" fillId="2" borderId="0" xfId="0" applyNumberFormat="1" applyFont="1" applyFill="1" applyAlignment="1">
      <alignment horizontal="left" vertical="center" wrapText="1" indent="1"/>
    </xf>
    <xf numFmtId="49" fontId="8" fillId="5" borderId="8" xfId="0" applyNumberFormat="1" applyFont="1" applyFill="1" applyBorder="1" applyAlignment="1">
      <alignment horizontal="left"/>
    </xf>
    <xf numFmtId="0" fontId="7" fillId="5" borderId="0" xfId="0" applyFont="1" applyFill="1"/>
    <xf numFmtId="0" fontId="8" fillId="5" borderId="0" xfId="0" applyFont="1" applyFill="1"/>
    <xf numFmtId="49" fontId="7" fillId="5" borderId="8" xfId="0" applyNumberFormat="1" applyFont="1" applyFill="1" applyBorder="1" applyAlignment="1">
      <alignment horizontal="left"/>
    </xf>
    <xf numFmtId="0" fontId="7" fillId="5" borderId="0" xfId="4" applyFont="1" applyFill="1" applyAlignment="1">
      <alignment horizontal="left" vertical="center"/>
    </xf>
    <xf numFmtId="0" fontId="10" fillId="5" borderId="0" xfId="0" applyFont="1" applyFill="1"/>
    <xf numFmtId="49" fontId="15" fillId="5" borderId="9" xfId="0" applyNumberFormat="1" applyFont="1" applyFill="1" applyBorder="1" applyAlignment="1">
      <alignment horizontal="left"/>
    </xf>
    <xf numFmtId="0" fontId="15" fillId="5" borderId="5" xfId="4" applyFont="1" applyFill="1" applyBorder="1"/>
    <xf numFmtId="0" fontId="10" fillId="5" borderId="5" xfId="0" applyFont="1" applyFill="1" applyBorder="1"/>
    <xf numFmtId="49" fontId="7" fillId="5" borderId="16" xfId="0" applyNumberFormat="1" applyFont="1" applyFill="1" applyBorder="1" applyAlignment="1">
      <alignment vertical="top" wrapText="1"/>
    </xf>
    <xf numFmtId="0" fontId="7" fillId="5" borderId="17" xfId="4" applyFont="1" applyFill="1" applyBorder="1" applyAlignment="1">
      <alignment vertical="center" wrapText="1"/>
    </xf>
    <xf numFmtId="49" fontId="8" fillId="5" borderId="10" xfId="0" applyNumberFormat="1" applyFont="1" applyFill="1" applyBorder="1"/>
    <xf numFmtId="0" fontId="8" fillId="5" borderId="11" xfId="4" applyFont="1" applyFill="1" applyBorder="1" applyProtection="1">
      <protection locked="0"/>
    </xf>
    <xf numFmtId="0" fontId="10" fillId="5" borderId="11" xfId="0" applyFont="1" applyFill="1" applyBorder="1"/>
    <xf numFmtId="0" fontId="7" fillId="5" borderId="0" xfId="4" applyFont="1" applyFill="1" applyAlignment="1">
      <alignment horizontal="left"/>
    </xf>
    <xf numFmtId="165" fontId="39" fillId="0" borderId="21" xfId="0" applyNumberFormat="1" applyFont="1" applyBorder="1" applyAlignment="1">
      <alignment horizontal="right"/>
    </xf>
    <xf numFmtId="0" fontId="27" fillId="3" borderId="21" xfId="4" applyFont="1" applyFill="1" applyBorder="1" applyAlignment="1">
      <alignment horizontal="center"/>
    </xf>
    <xf numFmtId="17" fontId="27" fillId="2" borderId="21" xfId="4" applyNumberFormat="1" applyFont="1" applyFill="1" applyBorder="1" applyAlignment="1">
      <alignment horizontal="center"/>
    </xf>
    <xf numFmtId="0" fontId="27" fillId="2" borderId="10" xfId="0" applyFont="1" applyFill="1" applyBorder="1" applyAlignment="1">
      <alignment vertical="center" wrapText="1"/>
    </xf>
    <xf numFmtId="164" fontId="27" fillId="3" borderId="21" xfId="3" applyFont="1" applyFill="1" applyBorder="1" applyAlignment="1" applyProtection="1">
      <alignment horizontal="center"/>
    </xf>
    <xf numFmtId="164" fontId="9" fillId="0" borderId="21" xfId="3" applyFont="1" applyFill="1" applyBorder="1" applyAlignment="1" applyProtection="1">
      <alignment horizontal="right"/>
    </xf>
    <xf numFmtId="164" fontId="8" fillId="0" borderId="21" xfId="3" applyFont="1" applyFill="1" applyBorder="1" applyAlignment="1" applyProtection="1">
      <alignment horizontal="right"/>
    </xf>
    <xf numFmtId="164" fontId="39" fillId="0" borderId="21" xfId="3" applyFont="1" applyFill="1" applyBorder="1" applyAlignment="1" applyProtection="1">
      <alignment horizontal="right"/>
    </xf>
    <xf numFmtId="164" fontId="0" fillId="0" borderId="0" xfId="3" applyFont="1"/>
    <xf numFmtId="164" fontId="36" fillId="0" borderId="0" xfId="3" applyFont="1"/>
    <xf numFmtId="164" fontId="27" fillId="2" borderId="21" xfId="3" applyFont="1" applyFill="1" applyBorder="1" applyAlignment="1" applyProtection="1">
      <alignment horizontal="center"/>
    </xf>
    <xf numFmtId="164" fontId="9" fillId="5" borderId="21" xfId="3" applyFont="1" applyFill="1" applyBorder="1" applyAlignment="1" applyProtection="1">
      <alignment horizontal="right"/>
    </xf>
    <xf numFmtId="164" fontId="8" fillId="4" borderId="21" xfId="3" applyFont="1" applyFill="1" applyBorder="1" applyAlignment="1" applyProtection="1">
      <alignment horizontal="right"/>
    </xf>
    <xf numFmtId="164" fontId="9" fillId="4" borderId="21" xfId="3" applyFont="1" applyFill="1" applyBorder="1" applyAlignment="1" applyProtection="1">
      <alignment horizontal="right"/>
    </xf>
    <xf numFmtId="164" fontId="39" fillId="3" borderId="21" xfId="3" applyFont="1" applyFill="1" applyBorder="1" applyAlignment="1" applyProtection="1">
      <alignment horizontal="right"/>
    </xf>
    <xf numFmtId="164" fontId="8" fillId="5" borderId="21" xfId="3" applyFont="1" applyFill="1" applyBorder="1" applyAlignment="1" applyProtection="1">
      <alignment horizontal="right"/>
    </xf>
    <xf numFmtId="164" fontId="4" fillId="0" borderId="0" xfId="3" applyFont="1" applyFill="1" applyAlignment="1" applyProtection="1">
      <alignment horizontal="right"/>
    </xf>
    <xf numFmtId="164" fontId="0" fillId="0" borderId="0" xfId="3" applyFont="1" applyFill="1"/>
    <xf numFmtId="164" fontId="39" fillId="4" borderId="21" xfId="3" applyFont="1" applyFill="1" applyBorder="1" applyAlignment="1" applyProtection="1">
      <alignment horizontal="right"/>
    </xf>
    <xf numFmtId="49" fontId="34" fillId="5" borderId="8" xfId="0" applyNumberFormat="1" applyFont="1" applyFill="1" applyBorder="1" applyAlignment="1">
      <alignment horizontal="left"/>
    </xf>
    <xf numFmtId="164" fontId="27" fillId="5" borderId="21" xfId="3" applyFont="1" applyFill="1" applyBorder="1" applyAlignment="1" applyProtection="1">
      <alignment horizontal="center"/>
    </xf>
    <xf numFmtId="165" fontId="39" fillId="5" borderId="21" xfId="0" applyNumberFormat="1" applyFont="1" applyFill="1" applyBorder="1" applyAlignment="1">
      <alignment horizontal="right"/>
    </xf>
    <xf numFmtId="165" fontId="8" fillId="5" borderId="21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164" fontId="9" fillId="0" borderId="21" xfId="3" applyFont="1" applyFill="1" applyBorder="1" applyAlignment="1" applyProtection="1">
      <alignment horizontal="center"/>
    </xf>
    <xf numFmtId="164" fontId="8" fillId="0" borderId="21" xfId="3" applyFont="1" applyFill="1" applyBorder="1" applyAlignment="1" applyProtection="1">
      <alignment horizontal="center"/>
    </xf>
    <xf numFmtId="164" fontId="39" fillId="0" borderId="21" xfId="3" applyFont="1" applyFill="1" applyBorder="1" applyAlignment="1" applyProtection="1">
      <alignment horizontal="center"/>
    </xf>
    <xf numFmtId="164" fontId="0" fillId="0" borderId="0" xfId="3" applyFont="1" applyAlignment="1">
      <alignment horizontal="center"/>
    </xf>
    <xf numFmtId="164" fontId="49" fillId="3" borderId="21" xfId="3" applyFont="1" applyFill="1" applyBorder="1" applyAlignment="1" applyProtection="1">
      <alignment horizontal="center"/>
    </xf>
    <xf numFmtId="164" fontId="50" fillId="5" borderId="21" xfId="3" applyFont="1" applyFill="1" applyBorder="1" applyAlignment="1" applyProtection="1">
      <alignment horizontal="right"/>
    </xf>
    <xf numFmtId="164" fontId="50" fillId="0" borderId="21" xfId="3" applyFont="1" applyFill="1" applyBorder="1" applyAlignment="1" applyProtection="1">
      <alignment horizontal="right"/>
    </xf>
    <xf numFmtId="164" fontId="51" fillId="0" borderId="21" xfId="3" applyFont="1" applyFill="1" applyBorder="1" applyAlignment="1" applyProtection="1">
      <alignment horizontal="right"/>
    </xf>
    <xf numFmtId="164" fontId="52" fillId="0" borderId="21" xfId="3" applyFont="1" applyBorder="1"/>
    <xf numFmtId="164" fontId="52" fillId="0" borderId="10" xfId="3" applyFont="1" applyBorder="1"/>
    <xf numFmtId="164" fontId="50" fillId="0" borderId="14" xfId="3" applyFont="1" applyFill="1" applyBorder="1" applyAlignment="1" applyProtection="1">
      <alignment horizontal="right"/>
    </xf>
    <xf numFmtId="164" fontId="52" fillId="0" borderId="0" xfId="3" applyFont="1"/>
    <xf numFmtId="164" fontId="0" fillId="0" borderId="21" xfId="3" applyFont="1" applyBorder="1"/>
    <xf numFmtId="164" fontId="39" fillId="3" borderId="21" xfId="3" applyFont="1" applyFill="1" applyBorder="1" applyAlignment="1" applyProtection="1">
      <alignment horizontal="center"/>
    </xf>
    <xf numFmtId="164" fontId="9" fillId="0" borderId="0" xfId="3" applyFont="1" applyFill="1" applyBorder="1" applyAlignment="1" applyProtection="1">
      <alignment horizontal="right"/>
    </xf>
    <xf numFmtId="166" fontId="8" fillId="0" borderId="21" xfId="3" applyNumberFormat="1" applyFont="1" applyFill="1" applyBorder="1" applyAlignment="1" applyProtection="1">
      <alignment horizontal="right"/>
    </xf>
    <xf numFmtId="49" fontId="53" fillId="2" borderId="8" xfId="0" applyNumberFormat="1" applyFont="1" applyFill="1" applyBorder="1" applyAlignment="1">
      <alignment horizontal="left"/>
    </xf>
    <xf numFmtId="0" fontId="53" fillId="2" borderId="0" xfId="0" applyFont="1" applyFill="1" applyAlignment="1">
      <alignment horizontal="left" indent="2"/>
    </xf>
    <xf numFmtId="167" fontId="9" fillId="0" borderId="21" xfId="3" applyNumberFormat="1" applyFont="1" applyFill="1" applyBorder="1" applyAlignment="1" applyProtection="1">
      <alignment horizontal="right"/>
    </xf>
    <xf numFmtId="167" fontId="8" fillId="0" borderId="21" xfId="3" applyNumberFormat="1" applyFont="1" applyFill="1" applyBorder="1" applyAlignment="1" applyProtection="1">
      <alignment horizontal="right"/>
    </xf>
    <xf numFmtId="164" fontId="54" fillId="0" borderId="21" xfId="3" applyFont="1" applyFill="1" applyBorder="1" applyAlignment="1" applyProtection="1">
      <alignment horizontal="right"/>
    </xf>
    <xf numFmtId="164" fontId="55" fillId="0" borderId="21" xfId="3" applyFont="1" applyFill="1" applyBorder="1" applyAlignment="1" applyProtection="1">
      <alignment horizontal="right"/>
    </xf>
    <xf numFmtId="49" fontId="44" fillId="2" borderId="4" xfId="0" applyNumberFormat="1" applyFont="1" applyFill="1" applyBorder="1" applyAlignment="1">
      <alignment horizontal="left" vertical="center" wrapText="1" indent="1"/>
    </xf>
    <xf numFmtId="49" fontId="26" fillId="2" borderId="8" xfId="0" applyNumberFormat="1" applyFont="1" applyFill="1" applyBorder="1" applyAlignment="1">
      <alignment horizontal="left"/>
    </xf>
    <xf numFmtId="0" fontId="31" fillId="2" borderId="0" xfId="0" applyFont="1" applyFill="1" applyAlignment="1">
      <alignment horizontal="left" vertical="center" wrapText="1" indent="1"/>
    </xf>
    <xf numFmtId="0" fontId="42" fillId="2" borderId="0" xfId="0" applyFont="1" applyFill="1"/>
    <xf numFmtId="0" fontId="43" fillId="2" borderId="0" xfId="0" applyFont="1" applyFill="1"/>
    <xf numFmtId="0" fontId="24" fillId="2" borderId="0" xfId="0" applyFont="1" applyFill="1"/>
    <xf numFmtId="0" fontId="25" fillId="2" borderId="0" xfId="0" applyFont="1" applyFill="1"/>
    <xf numFmtId="164" fontId="56" fillId="3" borderId="21" xfId="3" applyFont="1" applyFill="1" applyBorder="1" applyAlignment="1" applyProtection="1">
      <alignment horizontal="center"/>
    </xf>
    <xf numFmtId="0" fontId="45" fillId="0" borderId="0" xfId="0" applyFont="1" applyAlignment="1">
      <alignment horizontal="center"/>
    </xf>
    <xf numFmtId="0" fontId="46" fillId="0" borderId="0" xfId="1" applyFont="1" applyFill="1" applyAlignment="1" applyProtection="1">
      <alignment horizontal="center"/>
    </xf>
    <xf numFmtId="0" fontId="47" fillId="0" borderId="22" xfId="0" applyFont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7" fillId="3" borderId="8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44" fillId="2" borderId="8" xfId="0" applyFont="1" applyFill="1" applyBorder="1" applyAlignment="1">
      <alignment horizontal="left" vertical="center" wrapText="1" indent="1"/>
    </xf>
    <xf numFmtId="0" fontId="44" fillId="2" borderId="0" xfId="0" applyFont="1" applyFill="1" applyAlignment="1">
      <alignment horizontal="left" vertical="center" wrapText="1" indent="1"/>
    </xf>
    <xf numFmtId="0" fontId="27" fillId="2" borderId="11" xfId="0" applyFont="1" applyFill="1" applyBorder="1" applyAlignment="1">
      <alignment horizontal="center" vertical="center" wrapText="1"/>
    </xf>
    <xf numFmtId="0" fontId="44" fillId="2" borderId="8" xfId="0" applyFont="1" applyFill="1" applyBorder="1" applyAlignment="1">
      <alignment horizontal="center" vertical="center"/>
    </xf>
    <xf numFmtId="0" fontId="44" fillId="2" borderId="0" xfId="0" applyFont="1" applyFill="1" applyAlignment="1">
      <alignment horizontal="center" vertical="center"/>
    </xf>
    <xf numFmtId="0" fontId="44" fillId="2" borderId="3" xfId="0" applyFont="1" applyFill="1" applyBorder="1" applyAlignment="1">
      <alignment horizontal="center" vertical="center"/>
    </xf>
    <xf numFmtId="0" fontId="44" fillId="2" borderId="4" xfId="0" applyFont="1" applyFill="1" applyBorder="1" applyAlignment="1">
      <alignment horizontal="center" vertical="center"/>
    </xf>
    <xf numFmtId="0" fontId="48" fillId="2" borderId="0" xfId="0" applyFont="1" applyFill="1" applyAlignment="1">
      <alignment horizontal="center"/>
    </xf>
    <xf numFmtId="0" fontId="27" fillId="2" borderId="23" xfId="0" applyFont="1" applyFill="1" applyBorder="1" applyAlignment="1">
      <alignment horizontal="center" vertical="center" wrapText="1"/>
    </xf>
    <xf numFmtId="49" fontId="44" fillId="2" borderId="8" xfId="0" applyNumberFormat="1" applyFont="1" applyFill="1" applyBorder="1" applyAlignment="1">
      <alignment horizontal="left" vertical="center" wrapText="1" indent="1"/>
    </xf>
    <xf numFmtId="49" fontId="44" fillId="2" borderId="0" xfId="0" applyNumberFormat="1" applyFont="1" applyFill="1" applyAlignment="1">
      <alignment horizontal="left" vertical="center" wrapText="1" indent="1"/>
    </xf>
    <xf numFmtId="49" fontId="44" fillId="2" borderId="8" xfId="4" applyNumberFormat="1" applyFont="1" applyFill="1" applyBorder="1" applyAlignment="1">
      <alignment horizontal="left" vertical="center" wrapText="1" indent="1"/>
    </xf>
    <xf numFmtId="49" fontId="44" fillId="2" borderId="0" xfId="4" applyNumberFormat="1" applyFont="1" applyFill="1" applyAlignment="1">
      <alignment horizontal="left" vertical="center" wrapText="1" indent="1"/>
    </xf>
    <xf numFmtId="0" fontId="27" fillId="2" borderId="10" xfId="0" applyFont="1" applyFill="1" applyBorder="1" applyAlignment="1">
      <alignment horizontal="center" vertical="center" wrapText="1"/>
    </xf>
  </cellXfs>
  <cellStyles count="11">
    <cellStyle name="Hipervínculo" xfId="1" builtinId="8"/>
    <cellStyle name="Hipervínculo 2" xfId="2" xr:uid="{00000000-0005-0000-0000-000001000000}"/>
    <cellStyle name="Millares" xfId="3" builtinId="3"/>
    <cellStyle name="Millares 2" xfId="9" xr:uid="{00000000-0005-0000-0000-000003000000}"/>
    <cellStyle name="Normal" xfId="0" builtinId="0"/>
    <cellStyle name="Normal 2" xfId="4" xr:uid="{00000000-0005-0000-0000-000005000000}"/>
    <cellStyle name="Normal 2 2" xfId="10" xr:uid="{00000000-0005-0000-0000-000006000000}"/>
    <cellStyle name="Normal 3" xfId="5" xr:uid="{00000000-0005-0000-0000-000007000000}"/>
    <cellStyle name="Normal 3 10" xfId="6" xr:uid="{00000000-0005-0000-0000-000008000000}"/>
    <cellStyle name="Normal 4" xfId="8" xr:uid="{00000000-0005-0000-0000-000009000000}"/>
    <cellStyle name="Porcentual 2" xfId="7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244475</xdr:colOff>
      <xdr:row>2</xdr:row>
      <xdr:rowOff>152400</xdr:rowOff>
    </xdr:from>
    <xdr:to>
      <xdr:col>14</xdr:col>
      <xdr:colOff>599327</xdr:colOff>
      <xdr:row>8</xdr:row>
      <xdr:rowOff>39212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3CFC4ED2-356A-4972-A1CD-1F4F8647A8F6}"/>
            </a:ext>
          </a:extLst>
        </xdr:cNvPr>
        <xdr:cNvGrpSpPr/>
      </xdr:nvGrpSpPr>
      <xdr:grpSpPr>
        <a:xfrm>
          <a:off x="244475" y="517525"/>
          <a:ext cx="12681790" cy="982187"/>
          <a:chOff x="0" y="532063"/>
          <a:chExt cx="13470685" cy="1019175"/>
        </a:xfrm>
      </xdr:grpSpPr>
      <xdr:grpSp>
        <xdr:nvGrpSpPr>
          <xdr:cNvPr id="13" name="Grupo 12">
            <a:extLst>
              <a:ext uri="{FF2B5EF4-FFF2-40B4-BE49-F238E27FC236}">
                <a16:creationId xmlns:a16="http://schemas.microsoft.com/office/drawing/2014/main" id="{D95D2138-2E8B-493D-EC55-6B69B18435FA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7B11BD5C-B6E7-9AE9-BA8D-F4C2482EB69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62876C2A-C538-EA06-D83B-FF77B204CF22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403152D2-852C-BB08-22DB-30296AAAE460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3BA5CFB2-0862-14CA-FD8E-07802C9923A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1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45E91874-F873-B0BD-86E6-21AE0E41B8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1" name="Imagen 2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587C1771-D003-906C-BB3A-6E70FC9874B2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6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4" name="Imagen 13" descr="Imagen que contiene Texto&#10;&#10;Descripción generada automáticamente">
            <a:extLst>
              <a:ext uri="{FF2B5EF4-FFF2-40B4-BE49-F238E27FC236}">
                <a16:creationId xmlns:a16="http://schemas.microsoft.com/office/drawing/2014/main" id="{4B306E3F-3C54-BC62-FC68-25881652E98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3</xdr:col>
      <xdr:colOff>49007</xdr:colOff>
      <xdr:row>9</xdr:row>
      <xdr:rowOff>40454</xdr:rowOff>
    </xdr:from>
    <xdr:to>
      <xdr:col>13</xdr:col>
      <xdr:colOff>295163</xdr:colOff>
      <xdr:row>15</xdr:row>
      <xdr:rowOff>124797</xdr:rowOff>
    </xdr:to>
    <xdr:grpSp>
      <xdr:nvGrpSpPr>
        <xdr:cNvPr id="22" name="Grupo 21">
          <a:extLst>
            <a:ext uri="{FF2B5EF4-FFF2-40B4-BE49-F238E27FC236}">
              <a16:creationId xmlns:a16="http://schemas.microsoft.com/office/drawing/2014/main" id="{666EA147-D53F-4FEB-85B8-7720C09B1493}"/>
            </a:ext>
          </a:extLst>
        </xdr:cNvPr>
        <xdr:cNvGrpSpPr/>
      </xdr:nvGrpSpPr>
      <xdr:grpSpPr>
        <a:xfrm>
          <a:off x="1842882" y="1683517"/>
          <a:ext cx="10017219" cy="1179718"/>
          <a:chOff x="1499235" y="1767840"/>
          <a:chExt cx="9944100" cy="1196340"/>
        </a:xfrm>
      </xdr:grpSpPr>
      <xdr:pic>
        <xdr:nvPicPr>
          <xdr:cNvPr id="24" name="Imagen 17">
            <a:extLst>
              <a:ext uri="{FF2B5EF4-FFF2-40B4-BE49-F238E27FC236}">
                <a16:creationId xmlns:a16="http://schemas.microsoft.com/office/drawing/2014/main" id="{80C3EC1E-7610-DB79-D27D-B5937945BC9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5" name="Imagen 3">
            <a:extLst>
              <a:ext uri="{FF2B5EF4-FFF2-40B4-BE49-F238E27FC236}">
                <a16:creationId xmlns:a16="http://schemas.microsoft.com/office/drawing/2014/main" id="{33D1586F-4BED-CDF1-5795-A371205F7FC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6" name="Imagen 2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020069E5-1F7B-3AA5-1533-E54B1F7199D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1331912</xdr:colOff>
      <xdr:row>2</xdr:row>
      <xdr:rowOff>128588</xdr:rowOff>
    </xdr:from>
    <xdr:to>
      <xdr:col>6</xdr:col>
      <xdr:colOff>2344167</xdr:colOff>
      <xdr:row>8</xdr:row>
      <xdr:rowOff>26863</xdr:rowOff>
    </xdr:to>
    <xdr:pic>
      <xdr:nvPicPr>
        <xdr:cNvPr id="2" name="Imagen 1" descr="Logotipo, nombre de la empresa&#10;&#10;Descripción generada automáticamente">
          <a:extLst>
            <a:ext uri="{FF2B5EF4-FFF2-40B4-BE49-F238E27FC236}">
              <a16:creationId xmlns:a16="http://schemas.microsoft.com/office/drawing/2014/main" id="{630A3C5D-83FC-484C-BFB0-7463950EE09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577" t="9928" r="10577" b="11676"/>
        <a:stretch/>
      </xdr:blipFill>
      <xdr:spPr>
        <a:xfrm>
          <a:off x="5411787" y="493713"/>
          <a:ext cx="1012255" cy="993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ec_nas_01\Hacienda%20Publica\Users\cherrera\Desktop\Trabajo\FMI\EFP\MEFP2014\Cuadros%20para%20entrega\Reuni&#243;n%20GTEFP%20marzo%202019\Copia%20de%20258GYQ14_2016%20(FINAL)%20Modelo%20Tablas%20estandarizadas%20EFP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</sheetPr>
  <dimension ref="B2:Q48"/>
  <sheetViews>
    <sheetView showGridLines="0" tabSelected="1" zoomScale="80" zoomScaleNormal="80" workbookViewId="0">
      <selection activeCell="Q15" sqref="Q15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7" max="7" width="41.7265625" customWidth="1"/>
    <col min="17" max="17" width="2.26953125" customWidth="1"/>
  </cols>
  <sheetData>
    <row r="2" spans="2:17">
      <c r="B2" s="35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4"/>
      <c r="Q3" s="34"/>
    </row>
    <row r="4" spans="2:17">
      <c r="B4" s="34"/>
      <c r="Q4" s="34"/>
    </row>
    <row r="5" spans="2:17">
      <c r="B5" s="34"/>
      <c r="Q5" s="34"/>
    </row>
    <row r="6" spans="2:17">
      <c r="B6" s="34"/>
      <c r="Q6" s="34"/>
    </row>
    <row r="7" spans="2:17">
      <c r="B7" s="34"/>
      <c r="Q7" s="34"/>
    </row>
    <row r="8" spans="2:17">
      <c r="B8" s="34"/>
      <c r="Q8" s="34"/>
    </row>
    <row r="9" spans="2:17">
      <c r="B9" s="34"/>
      <c r="Q9" s="34"/>
    </row>
    <row r="10" spans="2:17">
      <c r="B10" s="34"/>
      <c r="Q10" s="34"/>
    </row>
    <row r="11" spans="2:17">
      <c r="B11" s="34"/>
      <c r="Q11" s="34"/>
    </row>
    <row r="12" spans="2:17">
      <c r="B12" s="34"/>
      <c r="Q12" s="34"/>
    </row>
    <row r="13" spans="2:17">
      <c r="B13" s="34"/>
      <c r="Q13" s="34"/>
    </row>
    <row r="14" spans="2:17">
      <c r="B14" s="34"/>
      <c r="Q14" s="34"/>
    </row>
    <row r="15" spans="2:17">
      <c r="B15" s="34"/>
      <c r="Q15" s="34"/>
    </row>
    <row r="16" spans="2:17">
      <c r="B16" s="34"/>
      <c r="Q16" s="34"/>
    </row>
    <row r="17" spans="2:17" ht="30">
      <c r="B17" s="34"/>
      <c r="C17" s="215" t="s">
        <v>1</v>
      </c>
      <c r="D17" s="215"/>
      <c r="E17" s="215"/>
      <c r="F17" s="215"/>
      <c r="G17" s="215"/>
      <c r="H17" s="215"/>
      <c r="I17" s="215"/>
      <c r="J17" s="215"/>
      <c r="K17" s="215"/>
      <c r="L17" s="215"/>
      <c r="M17" s="215"/>
      <c r="N17" s="215"/>
      <c r="O17" s="215"/>
      <c r="P17" s="215"/>
      <c r="Q17" s="34"/>
    </row>
    <row r="18" spans="2:17" ht="30">
      <c r="B18" s="34"/>
      <c r="C18" s="215" t="s">
        <v>2</v>
      </c>
      <c r="D18" s="215"/>
      <c r="E18" s="215"/>
      <c r="F18" s="215"/>
      <c r="G18" s="215"/>
      <c r="H18" s="215"/>
      <c r="I18" s="215"/>
      <c r="J18" s="215"/>
      <c r="K18" s="215"/>
      <c r="L18" s="215"/>
      <c r="M18" s="215"/>
      <c r="N18" s="215"/>
      <c r="O18" s="215"/>
      <c r="P18" s="215"/>
      <c r="Q18" s="34"/>
    </row>
    <row r="19" spans="2:17" ht="30">
      <c r="B19" s="34"/>
      <c r="C19" s="216" t="s">
        <v>3</v>
      </c>
      <c r="D19" s="216"/>
      <c r="E19" s="216"/>
      <c r="F19" s="216"/>
      <c r="G19" s="216"/>
      <c r="H19" s="216"/>
      <c r="I19" s="216"/>
      <c r="J19" s="216"/>
      <c r="K19" s="216"/>
      <c r="L19" s="216"/>
      <c r="M19" s="216"/>
      <c r="N19" s="216"/>
      <c r="O19" s="216"/>
      <c r="P19" s="216"/>
      <c r="Q19" s="34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5">
      <c r="F21" s="9" t="s">
        <v>0</v>
      </c>
      <c r="G21" s="4"/>
      <c r="H21" s="4"/>
      <c r="I21" s="4"/>
      <c r="J21" s="4"/>
      <c r="K21" s="1"/>
      <c r="L21" s="1"/>
    </row>
    <row r="22" spans="2:17" ht="25">
      <c r="F22" s="9" t="s">
        <v>4</v>
      </c>
      <c r="G22" s="4"/>
      <c r="H22" s="4"/>
      <c r="I22" s="4"/>
      <c r="J22" s="4"/>
      <c r="K22" s="1"/>
      <c r="L22" s="1"/>
    </row>
    <row r="23" spans="2:17" ht="23">
      <c r="F23" s="3"/>
      <c r="G23" s="4"/>
      <c r="H23" s="4"/>
      <c r="I23" s="4"/>
      <c r="J23" s="4"/>
      <c r="K23" s="1"/>
      <c r="L23" s="1"/>
    </row>
    <row r="24" spans="2:17" ht="23">
      <c r="F24" s="3" t="s">
        <v>1365</v>
      </c>
      <c r="H24" s="4" t="s">
        <v>1375</v>
      </c>
      <c r="I24" s="4"/>
      <c r="J24" s="4"/>
      <c r="K24" s="1"/>
      <c r="L24" s="1"/>
    </row>
    <row r="25" spans="2:17" ht="23">
      <c r="F25" s="3" t="s">
        <v>103</v>
      </c>
      <c r="G25" s="4"/>
      <c r="H25" s="4" t="s">
        <v>1373</v>
      </c>
      <c r="I25" s="4"/>
      <c r="J25" s="4"/>
      <c r="K25" s="1"/>
      <c r="L25" s="1"/>
    </row>
    <row r="26" spans="2:17" ht="23">
      <c r="F26" s="3" t="s">
        <v>104</v>
      </c>
      <c r="G26" s="4"/>
      <c r="H26" s="4" t="s">
        <v>1372</v>
      </c>
      <c r="I26" s="4"/>
      <c r="J26" s="4"/>
      <c r="K26" s="1"/>
      <c r="L26" s="1"/>
    </row>
    <row r="27" spans="2:17" ht="23">
      <c r="F27" s="3"/>
      <c r="G27" s="4"/>
      <c r="H27" s="4"/>
      <c r="I27" s="4"/>
      <c r="J27" s="4"/>
      <c r="K27" s="1"/>
      <c r="L27" s="1"/>
    </row>
    <row r="28" spans="2:17" ht="23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219" t="s">
        <v>6</v>
      </c>
      <c r="H29" s="219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217" t="s">
        <v>7</v>
      </c>
      <c r="G46" s="217"/>
      <c r="H46" s="217"/>
      <c r="I46" s="217"/>
      <c r="J46" s="217"/>
      <c r="K46" s="217"/>
      <c r="L46" s="217"/>
    </row>
    <row r="47" spans="6:13" ht="25.5" customHeight="1">
      <c r="F47" s="218"/>
      <c r="G47" s="218"/>
      <c r="H47" s="218"/>
      <c r="I47" s="218"/>
      <c r="J47" s="218"/>
      <c r="K47" s="218"/>
      <c r="L47" s="218"/>
    </row>
    <row r="48" spans="6:13" ht="33" customHeight="1">
      <c r="F48" s="218"/>
      <c r="G48" s="218"/>
      <c r="H48" s="218"/>
      <c r="I48" s="218"/>
      <c r="J48" s="218"/>
      <c r="K48" s="218"/>
      <c r="L48" s="218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B1:BW38"/>
  <sheetViews>
    <sheetView showGridLines="0" zoomScaleNormal="100" workbookViewId="0">
      <pane xSplit="4" ySplit="7" topLeftCell="E8" activePane="bottomRight" state="frozen"/>
      <selection activeCell="BU12" sqref="BU12"/>
      <selection pane="topRight" activeCell="BU12" sqref="BU12"/>
      <selection pane="bottomLeft" activeCell="BU12" sqref="BU12"/>
      <selection pane="bottomRight" activeCell="BU12" sqref="BU12"/>
    </sheetView>
  </sheetViews>
  <sheetFormatPr baseColWidth="10" defaultColWidth="11.453125" defaultRowHeight="14.5"/>
  <cols>
    <col min="1" max="2" width="11.453125" style="79"/>
    <col min="3" max="3" width="61.54296875" style="79" customWidth="1"/>
    <col min="4" max="4" width="11.453125" style="79"/>
    <col min="29" max="16384" width="11.453125" style="79"/>
  </cols>
  <sheetData>
    <row r="1" spans="2:75">
      <c r="B1" s="7" t="s">
        <v>102</v>
      </c>
    </row>
    <row r="2" spans="2:75" ht="15.5">
      <c r="B2" s="36" t="s">
        <v>100</v>
      </c>
      <c r="C2" s="37"/>
      <c r="D2" s="20"/>
      <c r="E2" s="230" t="s">
        <v>1364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</row>
    <row r="3" spans="2:75" ht="15.5">
      <c r="B3" s="36" t="s">
        <v>625</v>
      </c>
      <c r="C3" s="38"/>
      <c r="D3" s="17"/>
      <c r="E3" s="230" t="s">
        <v>101</v>
      </c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</row>
    <row r="4" spans="2:75" ht="15" customHeight="1">
      <c r="B4" s="14"/>
      <c r="C4" s="15"/>
      <c r="D4" s="16"/>
      <c r="E4" s="226" t="s">
        <v>1374</v>
      </c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</row>
    <row r="5" spans="2:75" ht="15" customHeight="1">
      <c r="B5" s="232" t="s">
        <v>626</v>
      </c>
      <c r="C5" s="233"/>
      <c r="D5" s="17"/>
      <c r="E5" s="228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</row>
    <row r="6" spans="2:75" ht="14">
      <c r="B6" s="232"/>
      <c r="C6" s="233"/>
      <c r="D6" s="17"/>
      <c r="E6" s="164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64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64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64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64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64"/>
      <c r="BS6" s="225">
        <v>2019</v>
      </c>
      <c r="BT6" s="225"/>
      <c r="BU6" s="225"/>
      <c r="BV6" s="225"/>
      <c r="BW6" s="225"/>
    </row>
    <row r="7" spans="2:75" ht="14">
      <c r="B7" s="68"/>
      <c r="C7" s="69"/>
      <c r="D7" s="17"/>
      <c r="E7" s="163" t="s">
        <v>1366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1367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1368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1369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1370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1371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 ht="41.25" customHeight="1">
      <c r="B8" s="86" t="s">
        <v>627</v>
      </c>
      <c r="C8" s="87" t="s">
        <v>628</v>
      </c>
      <c r="D8" s="88" t="s">
        <v>27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 ht="14">
      <c r="B9" s="28" t="s">
        <v>203</v>
      </c>
      <c r="C9" s="17" t="s">
        <v>629</v>
      </c>
      <c r="D9" s="17" t="s">
        <v>27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 ht="14">
      <c r="B10" s="28" t="s">
        <v>630</v>
      </c>
      <c r="C10" s="21" t="s">
        <v>631</v>
      </c>
      <c r="D10" s="17" t="s">
        <v>27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 ht="14">
      <c r="B11" s="28" t="s">
        <v>632</v>
      </c>
      <c r="C11" s="21" t="s">
        <v>633</v>
      </c>
      <c r="D11" s="17" t="s">
        <v>27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 ht="14">
      <c r="B12" s="28" t="s">
        <v>634</v>
      </c>
      <c r="C12" s="21" t="s">
        <v>635</v>
      </c>
      <c r="D12" s="17" t="s">
        <v>27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 ht="14">
      <c r="B13" s="28" t="s">
        <v>636</v>
      </c>
      <c r="C13" s="21" t="s">
        <v>637</v>
      </c>
      <c r="D13" s="17" t="s">
        <v>27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 ht="14">
      <c r="B14" s="28" t="s">
        <v>208</v>
      </c>
      <c r="C14" s="17" t="s">
        <v>638</v>
      </c>
      <c r="D14" s="17" t="s">
        <v>27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 ht="14">
      <c r="B15" s="28" t="s">
        <v>639</v>
      </c>
      <c r="C15" s="21" t="s">
        <v>640</v>
      </c>
      <c r="D15" s="17" t="s">
        <v>27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 ht="14">
      <c r="B16" s="28" t="s">
        <v>641</v>
      </c>
      <c r="C16" s="21" t="s">
        <v>642</v>
      </c>
      <c r="D16" s="17" t="s">
        <v>27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 ht="14">
      <c r="B17" s="28" t="s">
        <v>643</v>
      </c>
      <c r="C17" s="21" t="s">
        <v>644</v>
      </c>
      <c r="D17" s="17" t="s">
        <v>27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 ht="14">
      <c r="B18" s="28" t="s">
        <v>645</v>
      </c>
      <c r="C18" s="21" t="s">
        <v>646</v>
      </c>
      <c r="D18" s="17" t="s">
        <v>27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 ht="14">
      <c r="B19" s="28" t="s">
        <v>647</v>
      </c>
      <c r="C19" s="21" t="s">
        <v>648</v>
      </c>
      <c r="D19" s="17" t="s">
        <v>27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 ht="14">
      <c r="B20" s="28" t="s">
        <v>649</v>
      </c>
      <c r="C20" s="21" t="s">
        <v>650</v>
      </c>
      <c r="D20" s="17" t="s">
        <v>27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 ht="14">
      <c r="B21" s="28" t="s">
        <v>651</v>
      </c>
      <c r="C21" s="21" t="s">
        <v>652</v>
      </c>
      <c r="D21" s="17" t="s">
        <v>27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 ht="14">
      <c r="B22" s="28" t="s">
        <v>653</v>
      </c>
      <c r="C22" s="21" t="s">
        <v>654</v>
      </c>
      <c r="D22" s="17" t="s">
        <v>27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 ht="14">
      <c r="B23" s="28" t="s">
        <v>655</v>
      </c>
      <c r="C23" s="21" t="s">
        <v>508</v>
      </c>
      <c r="D23" s="17" t="s">
        <v>27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 ht="14">
      <c r="B24" s="28" t="s">
        <v>656</v>
      </c>
      <c r="C24" s="21" t="s">
        <v>525</v>
      </c>
      <c r="D24" s="17" t="s">
        <v>27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 ht="14">
      <c r="B25" s="29" t="s">
        <v>213</v>
      </c>
      <c r="C25" s="23" t="s">
        <v>657</v>
      </c>
      <c r="D25" s="23" t="s">
        <v>27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 ht="14">
      <c r="B26" s="28" t="s">
        <v>658</v>
      </c>
      <c r="C26" s="21" t="s">
        <v>659</v>
      </c>
      <c r="D26" s="17" t="s">
        <v>27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 ht="14">
      <c r="B27" s="28" t="s">
        <v>660</v>
      </c>
      <c r="C27" s="21" t="s">
        <v>661</v>
      </c>
      <c r="D27" s="17" t="s">
        <v>27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</row>
    <row r="28" spans="2:75" ht="14">
      <c r="B28" s="28" t="s">
        <v>662</v>
      </c>
      <c r="C28" s="21" t="s">
        <v>663</v>
      </c>
      <c r="D28" s="17" t="s">
        <v>27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 ht="14">
      <c r="B29" s="28" t="s">
        <v>664</v>
      </c>
      <c r="C29" s="21" t="s">
        <v>665</v>
      </c>
      <c r="D29" s="17" t="s">
        <v>27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 ht="14">
      <c r="B30" s="28" t="s">
        <v>666</v>
      </c>
      <c r="C30" s="21" t="s">
        <v>667</v>
      </c>
      <c r="D30" s="17" t="s">
        <v>27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 ht="14">
      <c r="B31" s="28" t="s">
        <v>668</v>
      </c>
      <c r="C31" s="21" t="s">
        <v>669</v>
      </c>
      <c r="D31" s="17" t="s">
        <v>27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 ht="14">
      <c r="B32" s="28" t="s">
        <v>670</v>
      </c>
      <c r="C32" s="21" t="s">
        <v>671</v>
      </c>
      <c r="D32" s="17" t="s">
        <v>27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 ht="14">
      <c r="B33" s="28" t="s">
        <v>672</v>
      </c>
      <c r="C33" s="21" t="s">
        <v>673</v>
      </c>
      <c r="D33" s="17" t="s">
        <v>27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 ht="14">
      <c r="B34" s="26" t="s">
        <v>674</v>
      </c>
      <c r="C34" s="62" t="s">
        <v>675</v>
      </c>
      <c r="D34" s="17" t="s">
        <v>27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 ht="14">
      <c r="B35" s="84" t="s">
        <v>676</v>
      </c>
      <c r="C35" s="85" t="s">
        <v>677</v>
      </c>
      <c r="D35" s="19" t="s">
        <v>27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 ht="14">
      <c r="B36" s="28" t="s">
        <v>25</v>
      </c>
      <c r="C36" s="33" t="s">
        <v>89</v>
      </c>
      <c r="D36" s="17" t="s">
        <v>27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 ht="14">
      <c r="B37" s="18" t="s">
        <v>678</v>
      </c>
      <c r="C37" s="30" t="s">
        <v>679</v>
      </c>
      <c r="D37" s="19" t="s">
        <v>27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 ht="17">
      <c r="E38" s="13"/>
      <c r="F38" s="13"/>
      <c r="G38" s="13"/>
      <c r="H38" s="13"/>
      <c r="I38" s="13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B3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B1:BW38"/>
  <sheetViews>
    <sheetView showGridLines="0" workbookViewId="0">
      <pane xSplit="4" ySplit="7" topLeftCell="BW8" activePane="bottomRight" state="frozen"/>
      <selection activeCell="BU12" sqref="BU12"/>
      <selection pane="topRight" activeCell="BU12" sqref="BU12"/>
      <selection pane="bottomLeft" activeCell="BU12" sqref="BU12"/>
      <selection pane="bottomRight" activeCell="BU12" sqref="BU12"/>
    </sheetView>
  </sheetViews>
  <sheetFormatPr baseColWidth="10" defaultColWidth="11.453125" defaultRowHeight="14.5"/>
  <cols>
    <col min="1" max="2" width="11.453125" style="79"/>
    <col min="3" max="3" width="84.81640625" style="79" customWidth="1"/>
    <col min="4" max="4" width="11.453125" style="79"/>
    <col min="29" max="16384" width="11.453125" style="79"/>
  </cols>
  <sheetData>
    <row r="1" spans="2:75">
      <c r="B1" s="7" t="s">
        <v>102</v>
      </c>
    </row>
    <row r="2" spans="2:75" ht="15.5">
      <c r="B2" s="36" t="s">
        <v>100</v>
      </c>
      <c r="C2" s="37"/>
      <c r="D2" s="20"/>
      <c r="E2" s="230" t="s">
        <v>1364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</row>
    <row r="3" spans="2:75" ht="15.5">
      <c r="B3" s="36" t="s">
        <v>680</v>
      </c>
      <c r="C3" s="38"/>
      <c r="D3" s="17"/>
      <c r="E3" s="230" t="s">
        <v>101</v>
      </c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</row>
    <row r="4" spans="2:75" ht="15" customHeight="1">
      <c r="B4" s="14"/>
      <c r="C4" s="15"/>
      <c r="D4" s="16"/>
      <c r="E4" s="226" t="s">
        <v>1374</v>
      </c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</row>
    <row r="5" spans="2:75" ht="15" customHeight="1">
      <c r="B5" s="234" t="s">
        <v>681</v>
      </c>
      <c r="C5" s="235"/>
      <c r="D5" s="17"/>
      <c r="E5" s="228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</row>
    <row r="6" spans="2:75" ht="14">
      <c r="B6" s="234"/>
      <c r="C6" s="235"/>
      <c r="D6" s="17"/>
      <c r="E6" s="164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64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64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64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64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64"/>
      <c r="BS6" s="225">
        <v>2019</v>
      </c>
      <c r="BT6" s="225"/>
      <c r="BU6" s="225"/>
      <c r="BV6" s="225"/>
      <c r="BW6" s="225"/>
    </row>
    <row r="7" spans="2:75" ht="14">
      <c r="B7" s="68"/>
      <c r="C7" s="69"/>
      <c r="D7" s="17"/>
      <c r="E7" s="163" t="s">
        <v>1366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1367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1368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1369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1370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1371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 ht="14">
      <c r="B8" s="75" t="s">
        <v>682</v>
      </c>
      <c r="C8" s="76" t="s">
        <v>683</v>
      </c>
      <c r="D8" s="77" t="s">
        <v>27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 ht="14">
      <c r="B9" s="80" t="s">
        <v>205</v>
      </c>
      <c r="C9" s="81" t="s">
        <v>684</v>
      </c>
      <c r="D9" s="82" t="s">
        <v>27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 ht="14">
      <c r="B10" s="28" t="s">
        <v>685</v>
      </c>
      <c r="C10" s="21" t="s">
        <v>686</v>
      </c>
      <c r="D10" s="73" t="s">
        <v>27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 ht="14">
      <c r="B11" s="28" t="s">
        <v>687</v>
      </c>
      <c r="C11" s="21" t="s">
        <v>633</v>
      </c>
      <c r="D11" s="73" t="s">
        <v>27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 ht="14">
      <c r="B12" s="28" t="s">
        <v>688</v>
      </c>
      <c r="C12" s="21" t="s">
        <v>635</v>
      </c>
      <c r="D12" s="73" t="s">
        <v>27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 ht="14">
      <c r="B13" s="28" t="s">
        <v>689</v>
      </c>
      <c r="C13" s="21" t="s">
        <v>637</v>
      </c>
      <c r="D13" s="73" t="s">
        <v>27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 ht="14">
      <c r="B14" s="28" t="s">
        <v>210</v>
      </c>
      <c r="C14" s="17" t="s">
        <v>690</v>
      </c>
      <c r="D14" s="73" t="s">
        <v>27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 ht="14">
      <c r="B15" s="28" t="s">
        <v>691</v>
      </c>
      <c r="C15" s="21" t="s">
        <v>640</v>
      </c>
      <c r="D15" s="73" t="s">
        <v>27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 ht="14">
      <c r="B16" s="28" t="s">
        <v>692</v>
      </c>
      <c r="C16" s="21" t="s">
        <v>642</v>
      </c>
      <c r="D16" s="73" t="s">
        <v>27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 ht="14">
      <c r="B17" s="28" t="s">
        <v>693</v>
      </c>
      <c r="C17" s="21" t="s">
        <v>644</v>
      </c>
      <c r="D17" s="73" t="s">
        <v>27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 ht="14">
      <c r="B18" s="28" t="s">
        <v>694</v>
      </c>
      <c r="C18" s="21" t="s">
        <v>646</v>
      </c>
      <c r="D18" s="73" t="s">
        <v>27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 ht="14">
      <c r="B19" s="28" t="s">
        <v>695</v>
      </c>
      <c r="C19" s="21" t="s">
        <v>648</v>
      </c>
      <c r="D19" s="73" t="s">
        <v>27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 ht="14">
      <c r="B20" s="28" t="s">
        <v>696</v>
      </c>
      <c r="C20" s="21" t="s">
        <v>650</v>
      </c>
      <c r="D20" s="73" t="s">
        <v>27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 ht="14">
      <c r="B21" s="28" t="s">
        <v>697</v>
      </c>
      <c r="C21" s="21" t="s">
        <v>652</v>
      </c>
      <c r="D21" s="73" t="s">
        <v>27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 ht="14">
      <c r="B22" s="28" t="s">
        <v>698</v>
      </c>
      <c r="C22" s="21" t="s">
        <v>654</v>
      </c>
      <c r="D22" s="73" t="s">
        <v>27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 ht="14">
      <c r="B23" s="28" t="s">
        <v>699</v>
      </c>
      <c r="C23" s="21" t="s">
        <v>508</v>
      </c>
      <c r="D23" s="73" t="s">
        <v>27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 ht="14">
      <c r="B24" s="28" t="s">
        <v>700</v>
      </c>
      <c r="C24" s="21" t="s">
        <v>525</v>
      </c>
      <c r="D24" s="73" t="s">
        <v>27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 ht="14">
      <c r="B25" s="29" t="s">
        <v>214</v>
      </c>
      <c r="C25" s="23" t="s">
        <v>701</v>
      </c>
      <c r="D25" s="83" t="s">
        <v>27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 ht="14">
      <c r="B26" s="28" t="s">
        <v>702</v>
      </c>
      <c r="C26" s="21" t="s">
        <v>659</v>
      </c>
      <c r="D26" s="17" t="s">
        <v>27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 ht="14">
      <c r="B27" s="28" t="s">
        <v>703</v>
      </c>
      <c r="C27" s="21" t="s">
        <v>661</v>
      </c>
      <c r="D27" s="17" t="s">
        <v>27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</row>
    <row r="28" spans="2:75" ht="14">
      <c r="B28" s="28" t="s">
        <v>704</v>
      </c>
      <c r="C28" s="21" t="s">
        <v>663</v>
      </c>
      <c r="D28" s="17" t="s">
        <v>27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 ht="14">
      <c r="B29" s="28" t="s">
        <v>705</v>
      </c>
      <c r="C29" s="21" t="s">
        <v>665</v>
      </c>
      <c r="D29" s="17" t="s">
        <v>27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 ht="14">
      <c r="B30" s="28" t="s">
        <v>706</v>
      </c>
      <c r="C30" s="21" t="s">
        <v>667</v>
      </c>
      <c r="D30" s="17" t="s">
        <v>27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 ht="14">
      <c r="B31" s="28" t="s">
        <v>707</v>
      </c>
      <c r="C31" s="21" t="s">
        <v>708</v>
      </c>
      <c r="D31" s="17" t="s">
        <v>27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 ht="14">
      <c r="B32" s="28" t="s">
        <v>709</v>
      </c>
      <c r="C32" s="21" t="s">
        <v>671</v>
      </c>
      <c r="D32" s="17" t="s">
        <v>27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 ht="14">
      <c r="B33" s="28" t="s">
        <v>710</v>
      </c>
      <c r="C33" s="21" t="s">
        <v>673</v>
      </c>
      <c r="D33" s="17" t="s">
        <v>27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 ht="14">
      <c r="B34" s="26" t="s">
        <v>711</v>
      </c>
      <c r="C34" s="62" t="s">
        <v>712</v>
      </c>
      <c r="D34" s="17" t="s">
        <v>27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 ht="14">
      <c r="B35" s="84" t="s">
        <v>713</v>
      </c>
      <c r="C35" s="85" t="s">
        <v>714</v>
      </c>
      <c r="D35" s="17" t="s">
        <v>27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 ht="14">
      <c r="B36" s="28" t="s">
        <v>25</v>
      </c>
      <c r="C36" s="33" t="s">
        <v>89</v>
      </c>
      <c r="D36" s="17" t="s">
        <v>27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 ht="14">
      <c r="B37" s="18" t="s">
        <v>715</v>
      </c>
      <c r="C37" s="30" t="s">
        <v>716</v>
      </c>
      <c r="D37" s="19" t="s">
        <v>27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 ht="17">
      <c r="E38" s="13"/>
      <c r="F38" s="13"/>
      <c r="G38" s="13"/>
      <c r="H38" s="13"/>
      <c r="I38" s="13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B1:BW116"/>
  <sheetViews>
    <sheetView showGridLines="0" workbookViewId="0">
      <pane xSplit="4" ySplit="7" topLeftCell="E8" activePane="bottomRight" state="frozen"/>
      <selection activeCell="BU12" sqref="BU12"/>
      <selection pane="topRight" activeCell="BU12" sqref="BU12"/>
      <selection pane="bottomLeft" activeCell="BU12" sqref="BU12"/>
      <selection pane="bottomRight" activeCell="BU12" sqref="BU12"/>
    </sheetView>
  </sheetViews>
  <sheetFormatPr baseColWidth="10" defaultColWidth="11.453125" defaultRowHeight="14.5"/>
  <cols>
    <col min="1" max="2" width="11.453125" style="79"/>
    <col min="3" max="3" width="57.453125" style="79" customWidth="1"/>
    <col min="4" max="4" width="11.453125" style="79"/>
    <col min="29" max="16384" width="11.453125" style="79"/>
  </cols>
  <sheetData>
    <row r="1" spans="2:75">
      <c r="B1" s="7" t="s">
        <v>102</v>
      </c>
    </row>
    <row r="2" spans="2:75" ht="15.5">
      <c r="B2" s="36" t="s">
        <v>100</v>
      </c>
      <c r="C2" s="37"/>
      <c r="D2" s="20"/>
      <c r="E2" s="230" t="s">
        <v>1364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</row>
    <row r="3" spans="2:75" ht="15.5">
      <c r="B3" s="36" t="s">
        <v>717</v>
      </c>
      <c r="C3" s="38"/>
      <c r="D3" s="17"/>
      <c r="E3" s="230" t="s">
        <v>101</v>
      </c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</row>
    <row r="4" spans="2:75" ht="15" customHeight="1">
      <c r="B4" s="14"/>
      <c r="C4" s="15"/>
      <c r="D4" s="16"/>
      <c r="E4" s="226" t="s">
        <v>1374</v>
      </c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</row>
    <row r="5" spans="2:75" ht="15" customHeight="1">
      <c r="B5" s="232" t="s">
        <v>718</v>
      </c>
      <c r="C5" s="233"/>
      <c r="D5" s="17"/>
      <c r="E5" s="228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</row>
    <row r="6" spans="2:75" ht="14">
      <c r="B6" s="232"/>
      <c r="C6" s="233"/>
      <c r="D6" s="17"/>
      <c r="E6" s="164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64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64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64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64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64"/>
      <c r="BS6" s="225">
        <v>2019</v>
      </c>
      <c r="BT6" s="225"/>
      <c r="BU6" s="225"/>
      <c r="BV6" s="225"/>
      <c r="BW6" s="225"/>
    </row>
    <row r="7" spans="2:75" ht="14">
      <c r="B7" s="68"/>
      <c r="C7" s="69"/>
      <c r="D7" s="17"/>
      <c r="E7" s="163" t="s">
        <v>1366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1367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1368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1369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1370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1371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 ht="14">
      <c r="B8" s="75" t="s">
        <v>719</v>
      </c>
      <c r="C8" s="76" t="s">
        <v>720</v>
      </c>
      <c r="D8" s="77" t="s">
        <v>27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 ht="14">
      <c r="B9" s="60" t="s">
        <v>721</v>
      </c>
      <c r="C9" s="61" t="s">
        <v>722</v>
      </c>
      <c r="D9" s="23" t="s">
        <v>27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 ht="14">
      <c r="B10" s="26" t="s">
        <v>723</v>
      </c>
      <c r="C10" s="62" t="s">
        <v>724</v>
      </c>
      <c r="D10" s="17" t="s">
        <v>27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 ht="14">
      <c r="B11" s="28" t="s">
        <v>725</v>
      </c>
      <c r="C11" s="63" t="s">
        <v>473</v>
      </c>
      <c r="D11" s="17" t="s">
        <v>27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 ht="14">
      <c r="B12" s="28" t="s">
        <v>726</v>
      </c>
      <c r="C12" s="63" t="s">
        <v>475</v>
      </c>
      <c r="D12" s="17" t="s">
        <v>27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 ht="14">
      <c r="B13" s="28" t="s">
        <v>727</v>
      </c>
      <c r="C13" s="63" t="s">
        <v>477</v>
      </c>
      <c r="D13" s="17" t="s">
        <v>27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 ht="14">
      <c r="B14" s="28" t="s">
        <v>728</v>
      </c>
      <c r="C14" s="63" t="s">
        <v>479</v>
      </c>
      <c r="D14" s="17" t="s">
        <v>27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 ht="14">
      <c r="B15" s="26" t="s">
        <v>729</v>
      </c>
      <c r="C15" s="62" t="s">
        <v>480</v>
      </c>
      <c r="D15" s="17" t="s">
        <v>27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 ht="14">
      <c r="B16" s="26" t="s">
        <v>730</v>
      </c>
      <c r="C16" s="62" t="s">
        <v>481</v>
      </c>
      <c r="D16" s="17" t="s">
        <v>27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 ht="14">
      <c r="B17" s="26" t="s">
        <v>731</v>
      </c>
      <c r="C17" s="62" t="s">
        <v>482</v>
      </c>
      <c r="D17" s="17" t="s">
        <v>27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 ht="14">
      <c r="B18" s="28" t="s">
        <v>732</v>
      </c>
      <c r="C18" s="63" t="s">
        <v>484</v>
      </c>
      <c r="D18" s="17" t="s">
        <v>27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 ht="14">
      <c r="B19" s="28" t="s">
        <v>733</v>
      </c>
      <c r="C19" s="63" t="s">
        <v>486</v>
      </c>
      <c r="D19" s="17" t="s">
        <v>27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 ht="14">
      <c r="B20" s="28" t="s">
        <v>734</v>
      </c>
      <c r="C20" s="63" t="s">
        <v>488</v>
      </c>
      <c r="D20" s="17" t="s">
        <v>27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 ht="14">
      <c r="B21" s="28" t="s">
        <v>735</v>
      </c>
      <c r="C21" s="63" t="s">
        <v>490</v>
      </c>
      <c r="D21" s="17" t="s">
        <v>27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 ht="14">
      <c r="B22" s="58" t="s">
        <v>736</v>
      </c>
      <c r="C22" s="59" t="s">
        <v>737</v>
      </c>
      <c r="D22" s="56" t="s">
        <v>27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 ht="14">
      <c r="B23" s="28" t="s">
        <v>738</v>
      </c>
      <c r="C23" s="21" t="s">
        <v>739</v>
      </c>
      <c r="D23" s="17" t="s">
        <v>27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 ht="14">
      <c r="B24" s="28" t="s">
        <v>740</v>
      </c>
      <c r="C24" s="21" t="s">
        <v>741</v>
      </c>
      <c r="D24" s="17" t="s">
        <v>27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 ht="14">
      <c r="B25" s="28" t="s">
        <v>742</v>
      </c>
      <c r="C25" s="21" t="s">
        <v>743</v>
      </c>
      <c r="D25" s="17" t="s">
        <v>27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 ht="14">
      <c r="B26" s="28" t="s">
        <v>744</v>
      </c>
      <c r="C26" s="21" t="s">
        <v>745</v>
      </c>
      <c r="D26" s="17" t="s">
        <v>27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 ht="14">
      <c r="B27" s="28" t="s">
        <v>746</v>
      </c>
      <c r="C27" s="21" t="s">
        <v>747</v>
      </c>
      <c r="D27" s="17" t="s">
        <v>27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</row>
    <row r="28" spans="2:75" ht="14">
      <c r="B28" s="28" t="s">
        <v>748</v>
      </c>
      <c r="C28" s="21" t="s">
        <v>749</v>
      </c>
      <c r="D28" s="17" t="s">
        <v>27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 ht="14">
      <c r="B29" s="28" t="s">
        <v>750</v>
      </c>
      <c r="C29" s="21" t="s">
        <v>751</v>
      </c>
      <c r="D29" s="17" t="s">
        <v>27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 ht="14">
      <c r="B30" s="28" t="s">
        <v>752</v>
      </c>
      <c r="C30" s="21" t="s">
        <v>753</v>
      </c>
      <c r="D30" s="17" t="s">
        <v>27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 ht="14">
      <c r="B31" s="26" t="s">
        <v>754</v>
      </c>
      <c r="C31" s="62" t="s">
        <v>508</v>
      </c>
      <c r="D31" s="17" t="s">
        <v>27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 ht="14">
      <c r="B32" s="28" t="s">
        <v>755</v>
      </c>
      <c r="C32" s="63" t="s">
        <v>510</v>
      </c>
      <c r="D32" s="17" t="s">
        <v>27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 ht="14">
      <c r="B33" s="28" t="s">
        <v>756</v>
      </c>
      <c r="C33" s="63" t="s">
        <v>512</v>
      </c>
      <c r="D33" s="17" t="s">
        <v>27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 ht="14">
      <c r="B34" s="28" t="s">
        <v>757</v>
      </c>
      <c r="C34" s="63" t="s">
        <v>514</v>
      </c>
      <c r="D34" s="17" t="s">
        <v>27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 ht="14">
      <c r="B35" s="28" t="s">
        <v>758</v>
      </c>
      <c r="C35" s="63" t="s">
        <v>516</v>
      </c>
      <c r="D35" s="17" t="s">
        <v>27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 ht="14">
      <c r="B36" s="28" t="s">
        <v>759</v>
      </c>
      <c r="C36" s="63" t="s">
        <v>518</v>
      </c>
      <c r="D36" s="17" t="s">
        <v>27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 ht="14">
      <c r="B37" s="28" t="s">
        <v>760</v>
      </c>
      <c r="C37" s="63" t="s">
        <v>761</v>
      </c>
      <c r="D37" s="17" t="s">
        <v>27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 ht="14">
      <c r="B38" s="28" t="s">
        <v>762</v>
      </c>
      <c r="C38" s="63" t="s">
        <v>573</v>
      </c>
      <c r="D38" s="17" t="s">
        <v>27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</row>
    <row r="39" spans="2:75" ht="14">
      <c r="B39" s="28" t="s">
        <v>763</v>
      </c>
      <c r="C39" s="63" t="s">
        <v>524</v>
      </c>
      <c r="D39" s="17" t="s">
        <v>27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</row>
    <row r="40" spans="2:75" ht="14">
      <c r="B40" s="26" t="s">
        <v>764</v>
      </c>
      <c r="C40" s="62" t="s">
        <v>525</v>
      </c>
      <c r="D40" s="17" t="s">
        <v>27</v>
      </c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1"/>
      <c r="BQ40" s="141"/>
      <c r="BR40" s="141"/>
      <c r="BS40" s="141"/>
      <c r="BT40" s="141"/>
      <c r="BU40" s="141"/>
      <c r="BV40" s="141"/>
      <c r="BW40" s="141"/>
    </row>
    <row r="41" spans="2:75" ht="14">
      <c r="B41" s="28" t="s">
        <v>765</v>
      </c>
      <c r="C41" s="63" t="s">
        <v>510</v>
      </c>
      <c r="D41" s="17" t="s">
        <v>27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1"/>
      <c r="BV41" s="141"/>
      <c r="BW41" s="141"/>
    </row>
    <row r="42" spans="2:75" ht="14">
      <c r="B42" s="28" t="s">
        <v>766</v>
      </c>
      <c r="C42" s="63" t="s">
        <v>512</v>
      </c>
      <c r="D42" s="17" t="s">
        <v>27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</row>
    <row r="43" spans="2:75" ht="14">
      <c r="B43" s="28" t="s">
        <v>767</v>
      </c>
      <c r="C43" s="63" t="s">
        <v>529</v>
      </c>
      <c r="D43" s="17" t="s">
        <v>27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</row>
    <row r="44" spans="2:75" ht="14">
      <c r="B44" s="28" t="s">
        <v>768</v>
      </c>
      <c r="C44" s="63" t="s">
        <v>531</v>
      </c>
      <c r="D44" s="17" t="s">
        <v>27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</row>
    <row r="45" spans="2:75" ht="14">
      <c r="B45" s="28" t="s">
        <v>769</v>
      </c>
      <c r="C45" s="63" t="s">
        <v>518</v>
      </c>
      <c r="D45" s="17" t="s">
        <v>27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1"/>
      <c r="BS45" s="141"/>
      <c r="BT45" s="141"/>
      <c r="BU45" s="141"/>
      <c r="BV45" s="141"/>
      <c r="BW45" s="141"/>
    </row>
    <row r="46" spans="2:75" ht="14">
      <c r="B46" s="28" t="s">
        <v>770</v>
      </c>
      <c r="C46" s="63" t="s">
        <v>771</v>
      </c>
      <c r="D46" s="17" t="s">
        <v>27</v>
      </c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1"/>
      <c r="BS46" s="141"/>
      <c r="BT46" s="141"/>
      <c r="BU46" s="141"/>
      <c r="BV46" s="141"/>
      <c r="BW46" s="141"/>
    </row>
    <row r="47" spans="2:75" ht="14">
      <c r="B47" s="28" t="s">
        <v>772</v>
      </c>
      <c r="C47" s="63" t="s">
        <v>536</v>
      </c>
      <c r="D47" s="17" t="s">
        <v>27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1"/>
      <c r="BF47" s="141"/>
      <c r="BG47" s="141"/>
      <c r="BH47" s="141"/>
      <c r="BI47" s="141"/>
      <c r="BJ47" s="141"/>
      <c r="BK47" s="141"/>
      <c r="BL47" s="141"/>
      <c r="BM47" s="141"/>
      <c r="BN47" s="141"/>
      <c r="BO47" s="141"/>
      <c r="BP47" s="141"/>
      <c r="BQ47" s="141"/>
      <c r="BR47" s="141"/>
      <c r="BS47" s="141"/>
      <c r="BT47" s="141"/>
      <c r="BU47" s="141"/>
      <c r="BV47" s="141"/>
      <c r="BW47" s="141"/>
    </row>
    <row r="48" spans="2:75" ht="14">
      <c r="B48" s="28" t="s">
        <v>773</v>
      </c>
      <c r="C48" s="63" t="s">
        <v>538</v>
      </c>
      <c r="D48" s="17" t="s">
        <v>27</v>
      </c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I48" s="141"/>
      <c r="BJ48" s="141"/>
      <c r="BK48" s="141"/>
      <c r="BL48" s="141"/>
      <c r="BM48" s="141"/>
      <c r="BN48" s="141"/>
      <c r="BO48" s="141"/>
      <c r="BP48" s="141"/>
      <c r="BQ48" s="141"/>
      <c r="BR48" s="141"/>
      <c r="BS48" s="141"/>
      <c r="BT48" s="141"/>
      <c r="BU48" s="141"/>
      <c r="BV48" s="141"/>
      <c r="BW48" s="141"/>
    </row>
    <row r="49" spans="2:75" ht="14">
      <c r="B49" s="58" t="s">
        <v>774</v>
      </c>
      <c r="C49" s="59" t="s">
        <v>775</v>
      </c>
      <c r="D49" s="56" t="s">
        <v>27</v>
      </c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I49" s="141"/>
      <c r="BJ49" s="141"/>
      <c r="BK49" s="141"/>
      <c r="BL49" s="141"/>
      <c r="BM49" s="141"/>
      <c r="BN49" s="141"/>
      <c r="BO49" s="141"/>
      <c r="BP49" s="141"/>
      <c r="BQ49" s="141"/>
      <c r="BR49" s="141"/>
      <c r="BS49" s="141"/>
      <c r="BT49" s="141"/>
      <c r="BU49" s="141"/>
      <c r="BV49" s="141"/>
      <c r="BW49" s="141"/>
    </row>
    <row r="50" spans="2:75" ht="14">
      <c r="B50" s="28" t="s">
        <v>776</v>
      </c>
      <c r="C50" s="21" t="s">
        <v>777</v>
      </c>
      <c r="D50" s="17" t="s">
        <v>27</v>
      </c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1"/>
      <c r="BR50" s="141"/>
      <c r="BS50" s="141"/>
      <c r="BT50" s="141"/>
      <c r="BU50" s="141"/>
      <c r="BV50" s="141"/>
      <c r="BW50" s="141"/>
    </row>
    <row r="51" spans="2:75" ht="14">
      <c r="B51" s="28" t="s">
        <v>778</v>
      </c>
      <c r="C51" s="21" t="s">
        <v>779</v>
      </c>
      <c r="D51" s="17" t="s">
        <v>27</v>
      </c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1"/>
      <c r="BR51" s="141"/>
      <c r="BS51" s="141"/>
      <c r="BT51" s="141"/>
      <c r="BU51" s="141"/>
      <c r="BV51" s="141"/>
      <c r="BW51" s="141"/>
    </row>
    <row r="52" spans="2:75" ht="14">
      <c r="B52" s="28" t="s">
        <v>780</v>
      </c>
      <c r="C52" s="21" t="s">
        <v>781</v>
      </c>
      <c r="D52" s="17" t="s">
        <v>27</v>
      </c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/>
      <c r="Z52" s="141"/>
      <c r="AA52" s="141"/>
      <c r="AB52" s="141"/>
      <c r="AC52" s="141"/>
      <c r="AD52" s="141"/>
      <c r="AE52" s="141"/>
      <c r="AF52" s="141"/>
      <c r="AG52" s="141"/>
      <c r="AH52" s="141"/>
      <c r="AI52" s="141"/>
      <c r="AJ52" s="141"/>
      <c r="AK52" s="141"/>
      <c r="AL52" s="141"/>
      <c r="AM52" s="141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1"/>
      <c r="BF52" s="141"/>
      <c r="BG52" s="141"/>
      <c r="BH52" s="141"/>
      <c r="BI52" s="141"/>
      <c r="BJ52" s="141"/>
      <c r="BK52" s="141"/>
      <c r="BL52" s="141"/>
      <c r="BM52" s="141"/>
      <c r="BN52" s="141"/>
      <c r="BO52" s="141"/>
      <c r="BP52" s="141"/>
      <c r="BQ52" s="141"/>
      <c r="BR52" s="141"/>
      <c r="BS52" s="141"/>
      <c r="BT52" s="141"/>
      <c r="BU52" s="141"/>
      <c r="BV52" s="141"/>
      <c r="BW52" s="141"/>
    </row>
    <row r="53" spans="2:75" ht="14">
      <c r="B53" s="28" t="s">
        <v>782</v>
      </c>
      <c r="C53" s="21" t="s">
        <v>783</v>
      </c>
      <c r="D53" s="17" t="s">
        <v>27</v>
      </c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1"/>
      <c r="BM53" s="141"/>
      <c r="BN53" s="141"/>
      <c r="BO53" s="141"/>
      <c r="BP53" s="141"/>
      <c r="BQ53" s="141"/>
      <c r="BR53" s="141"/>
      <c r="BS53" s="141"/>
      <c r="BT53" s="141"/>
      <c r="BU53" s="141"/>
      <c r="BV53" s="141"/>
      <c r="BW53" s="141"/>
    </row>
    <row r="54" spans="2:75" ht="14">
      <c r="B54" s="28" t="s">
        <v>784</v>
      </c>
      <c r="C54" s="21" t="s">
        <v>785</v>
      </c>
      <c r="D54" s="17" t="s">
        <v>27</v>
      </c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  <c r="BC54" s="141"/>
      <c r="BD54" s="141"/>
      <c r="BE54" s="141"/>
      <c r="BF54" s="141"/>
      <c r="BG54" s="141"/>
      <c r="BH54" s="141"/>
      <c r="BI54" s="141"/>
      <c r="BJ54" s="141"/>
      <c r="BK54" s="141"/>
      <c r="BL54" s="141"/>
      <c r="BM54" s="141"/>
      <c r="BN54" s="141"/>
      <c r="BO54" s="141"/>
      <c r="BP54" s="141"/>
      <c r="BQ54" s="141"/>
      <c r="BR54" s="141"/>
      <c r="BS54" s="141"/>
      <c r="BT54" s="141"/>
      <c r="BU54" s="141"/>
      <c r="BV54" s="141"/>
      <c r="BW54" s="141"/>
    </row>
    <row r="55" spans="2:75" ht="14">
      <c r="B55" s="28" t="s">
        <v>786</v>
      </c>
      <c r="C55" s="21" t="s">
        <v>787</v>
      </c>
      <c r="D55" s="17" t="s">
        <v>27</v>
      </c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1"/>
      <c r="BI55" s="141"/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1"/>
    </row>
    <row r="56" spans="2:75" ht="14">
      <c r="B56" s="28" t="s">
        <v>788</v>
      </c>
      <c r="C56" s="63" t="s">
        <v>553</v>
      </c>
      <c r="D56" s="17" t="s">
        <v>27</v>
      </c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1"/>
      <c r="BI56" s="141"/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1"/>
    </row>
    <row r="57" spans="2:75" ht="14">
      <c r="B57" s="28" t="s">
        <v>789</v>
      </c>
      <c r="C57" s="63" t="s">
        <v>555</v>
      </c>
      <c r="D57" s="17" t="s">
        <v>27</v>
      </c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1"/>
      <c r="BL57" s="141"/>
      <c r="BM57" s="141"/>
      <c r="BN57" s="141"/>
      <c r="BO57" s="141"/>
      <c r="BP57" s="141"/>
      <c r="BQ57" s="141"/>
      <c r="BR57" s="141"/>
      <c r="BS57" s="141"/>
      <c r="BT57" s="141"/>
      <c r="BU57" s="141"/>
      <c r="BV57" s="141"/>
      <c r="BW57" s="141"/>
    </row>
    <row r="58" spans="2:75" ht="14">
      <c r="B58" s="28" t="s">
        <v>790</v>
      </c>
      <c r="C58" s="63" t="s">
        <v>557</v>
      </c>
      <c r="D58" s="17" t="s">
        <v>27</v>
      </c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  <c r="BH58" s="141"/>
      <c r="BI58" s="141"/>
      <c r="BJ58" s="141"/>
      <c r="BK58" s="141"/>
      <c r="BL58" s="141"/>
      <c r="BM58" s="141"/>
      <c r="BN58" s="141"/>
      <c r="BO58" s="141"/>
      <c r="BP58" s="141"/>
      <c r="BQ58" s="141"/>
      <c r="BR58" s="141"/>
      <c r="BS58" s="141"/>
      <c r="BT58" s="141"/>
      <c r="BU58" s="141"/>
      <c r="BV58" s="141"/>
      <c r="BW58" s="141"/>
    </row>
    <row r="59" spans="2:75" ht="14">
      <c r="B59" s="28" t="s">
        <v>791</v>
      </c>
      <c r="C59" s="63" t="s">
        <v>559</v>
      </c>
      <c r="D59" s="17" t="s">
        <v>27</v>
      </c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  <c r="BH59" s="141"/>
      <c r="BI59" s="141"/>
      <c r="BJ59" s="141"/>
      <c r="BK59" s="141"/>
      <c r="BL59" s="141"/>
      <c r="BM59" s="141"/>
      <c r="BN59" s="141"/>
      <c r="BO59" s="141"/>
      <c r="BP59" s="141"/>
      <c r="BQ59" s="141"/>
      <c r="BR59" s="141"/>
      <c r="BS59" s="141"/>
      <c r="BT59" s="141"/>
      <c r="BU59" s="141"/>
      <c r="BV59" s="141"/>
      <c r="BW59" s="141"/>
    </row>
    <row r="60" spans="2:75" ht="14">
      <c r="B60" s="28" t="s">
        <v>792</v>
      </c>
      <c r="C60" s="63" t="s">
        <v>793</v>
      </c>
      <c r="D60" s="17" t="s">
        <v>27</v>
      </c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  <c r="BI60" s="141"/>
      <c r="BJ60" s="141"/>
      <c r="BK60" s="141"/>
      <c r="BL60" s="141"/>
      <c r="BM60" s="141"/>
      <c r="BN60" s="141"/>
      <c r="BO60" s="141"/>
      <c r="BP60" s="141"/>
      <c r="BQ60" s="141"/>
      <c r="BR60" s="141"/>
      <c r="BS60" s="141"/>
      <c r="BT60" s="141"/>
      <c r="BU60" s="141"/>
      <c r="BV60" s="141"/>
      <c r="BW60" s="141"/>
    </row>
    <row r="61" spans="2:75" ht="14">
      <c r="B61" s="28" t="s">
        <v>794</v>
      </c>
      <c r="C61" s="21" t="s">
        <v>795</v>
      </c>
      <c r="D61" s="17" t="s">
        <v>27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  <c r="BH61" s="141"/>
      <c r="BI61" s="141"/>
      <c r="BJ61" s="141"/>
      <c r="BK61" s="141"/>
      <c r="BL61" s="141"/>
      <c r="BM61" s="141"/>
      <c r="BN61" s="141"/>
      <c r="BO61" s="141"/>
      <c r="BP61" s="141"/>
      <c r="BQ61" s="141"/>
      <c r="BR61" s="141"/>
      <c r="BS61" s="141"/>
      <c r="BT61" s="141"/>
      <c r="BU61" s="141"/>
      <c r="BV61" s="141"/>
      <c r="BW61" s="141"/>
    </row>
    <row r="62" spans="2:75" ht="14">
      <c r="B62" s="28" t="s">
        <v>796</v>
      </c>
      <c r="C62" s="21" t="s">
        <v>797</v>
      </c>
      <c r="D62" s="17" t="s">
        <v>27</v>
      </c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  <c r="BH62" s="141"/>
      <c r="BI62" s="141"/>
      <c r="BJ62" s="141"/>
      <c r="BK62" s="141"/>
      <c r="BL62" s="141"/>
      <c r="BM62" s="141"/>
      <c r="BN62" s="141"/>
      <c r="BO62" s="141"/>
      <c r="BP62" s="141"/>
      <c r="BQ62" s="141"/>
      <c r="BR62" s="141"/>
      <c r="BS62" s="141"/>
      <c r="BT62" s="141"/>
      <c r="BU62" s="141"/>
      <c r="BV62" s="141"/>
      <c r="BW62" s="141"/>
    </row>
    <row r="63" spans="2:75" ht="14">
      <c r="B63" s="26" t="s">
        <v>798</v>
      </c>
      <c r="C63" s="62" t="s">
        <v>566</v>
      </c>
      <c r="D63" s="17" t="s">
        <v>27</v>
      </c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  <c r="BH63" s="141"/>
      <c r="BI63" s="141"/>
      <c r="BJ63" s="141"/>
      <c r="BK63" s="141"/>
      <c r="BL63" s="141"/>
      <c r="BM63" s="141"/>
      <c r="BN63" s="141"/>
      <c r="BO63" s="141"/>
      <c r="BP63" s="141"/>
      <c r="BQ63" s="141"/>
      <c r="BR63" s="141"/>
      <c r="BS63" s="141"/>
      <c r="BT63" s="141"/>
      <c r="BU63" s="141"/>
      <c r="BV63" s="141"/>
      <c r="BW63" s="141"/>
    </row>
    <row r="64" spans="2:75" ht="14">
      <c r="B64" s="28" t="s">
        <v>799</v>
      </c>
      <c r="C64" s="63" t="s">
        <v>512</v>
      </c>
      <c r="D64" s="17" t="s">
        <v>27</v>
      </c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  <c r="BH64" s="141"/>
      <c r="BI64" s="141"/>
      <c r="BJ64" s="141"/>
      <c r="BK64" s="141"/>
      <c r="BL64" s="141"/>
      <c r="BM64" s="141"/>
      <c r="BN64" s="141"/>
      <c r="BO64" s="141"/>
      <c r="BP64" s="141"/>
      <c r="BQ64" s="141"/>
      <c r="BR64" s="141"/>
      <c r="BS64" s="141"/>
      <c r="BT64" s="141"/>
      <c r="BU64" s="141"/>
      <c r="BV64" s="141"/>
      <c r="BW64" s="141"/>
    </row>
    <row r="65" spans="2:75" ht="14">
      <c r="B65" s="28" t="s">
        <v>800</v>
      </c>
      <c r="C65" s="63" t="s">
        <v>514</v>
      </c>
      <c r="D65" s="17" t="s">
        <v>27</v>
      </c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1"/>
      <c r="BR65" s="141"/>
      <c r="BS65" s="141"/>
      <c r="BT65" s="141"/>
      <c r="BU65" s="141"/>
      <c r="BV65" s="141"/>
      <c r="BW65" s="141"/>
    </row>
    <row r="66" spans="2:75" ht="14">
      <c r="B66" s="28" t="s">
        <v>801</v>
      </c>
      <c r="C66" s="63" t="s">
        <v>516</v>
      </c>
      <c r="D66" s="17" t="s">
        <v>27</v>
      </c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</row>
    <row r="67" spans="2:75" ht="14">
      <c r="B67" s="28" t="s">
        <v>802</v>
      </c>
      <c r="C67" s="63" t="s">
        <v>518</v>
      </c>
      <c r="D67" s="17" t="s">
        <v>27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</row>
    <row r="68" spans="2:75" ht="14">
      <c r="B68" s="28" t="s">
        <v>803</v>
      </c>
      <c r="C68" s="63" t="s">
        <v>520</v>
      </c>
      <c r="D68" s="17" t="s">
        <v>27</v>
      </c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</row>
    <row r="69" spans="2:75" ht="14">
      <c r="B69" s="28" t="s">
        <v>804</v>
      </c>
      <c r="C69" s="63" t="s">
        <v>573</v>
      </c>
      <c r="D69" s="17" t="s">
        <v>27</v>
      </c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</row>
    <row r="70" spans="2:75" ht="14">
      <c r="B70" s="28" t="s">
        <v>805</v>
      </c>
      <c r="C70" s="63" t="s">
        <v>524</v>
      </c>
      <c r="D70" s="17" t="s">
        <v>27</v>
      </c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</row>
    <row r="71" spans="2:75" ht="14">
      <c r="B71" s="26" t="s">
        <v>806</v>
      </c>
      <c r="C71" s="62" t="s">
        <v>575</v>
      </c>
      <c r="D71" s="17" t="s">
        <v>27</v>
      </c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1"/>
      <c r="BW71" s="141"/>
    </row>
    <row r="72" spans="2:75" ht="14">
      <c r="B72" s="28" t="s">
        <v>807</v>
      </c>
      <c r="C72" s="63" t="s">
        <v>808</v>
      </c>
      <c r="D72" s="17" t="s">
        <v>27</v>
      </c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/>
      <c r="BS72" s="141"/>
      <c r="BT72" s="141"/>
      <c r="BU72" s="141"/>
      <c r="BV72" s="141"/>
      <c r="BW72" s="141"/>
    </row>
    <row r="73" spans="2:75" ht="14">
      <c r="B73" s="28" t="s">
        <v>809</v>
      </c>
      <c r="C73" s="63" t="s">
        <v>512</v>
      </c>
      <c r="D73" s="17" t="s">
        <v>27</v>
      </c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1"/>
      <c r="BS73" s="141"/>
      <c r="BT73" s="141"/>
      <c r="BU73" s="141"/>
      <c r="BV73" s="141"/>
      <c r="BW73" s="141"/>
    </row>
    <row r="74" spans="2:75" ht="14">
      <c r="B74" s="28" t="s">
        <v>810</v>
      </c>
      <c r="C74" s="63" t="s">
        <v>580</v>
      </c>
      <c r="D74" s="17" t="s">
        <v>27</v>
      </c>
      <c r="E74" s="141"/>
      <c r="F74" s="141"/>
      <c r="G74" s="141"/>
      <c r="H74" s="141"/>
      <c r="I74" s="141"/>
      <c r="J74" s="141"/>
      <c r="K74" s="141"/>
      <c r="L74" s="141"/>
      <c r="M74" s="141"/>
      <c r="N74" s="141"/>
      <c r="O74" s="141"/>
      <c r="P74" s="141"/>
      <c r="Q74" s="141"/>
      <c r="R74" s="141"/>
      <c r="S74" s="141"/>
      <c r="T74" s="141"/>
      <c r="U74" s="141"/>
      <c r="V74" s="141"/>
      <c r="W74" s="141"/>
      <c r="X74" s="141"/>
      <c r="Y74" s="141"/>
      <c r="Z74" s="141"/>
      <c r="AA74" s="141"/>
      <c r="AB74" s="141"/>
      <c r="AC74" s="141"/>
      <c r="AD74" s="141"/>
      <c r="AE74" s="141"/>
      <c r="AF74" s="141"/>
      <c r="AG74" s="141"/>
      <c r="AH74" s="141"/>
      <c r="AI74" s="141"/>
      <c r="AJ74" s="141"/>
      <c r="AK74" s="141"/>
      <c r="AL74" s="141"/>
      <c r="AM74" s="141"/>
      <c r="AN74" s="141"/>
      <c r="AO74" s="141"/>
      <c r="AP74" s="141"/>
      <c r="AQ74" s="141"/>
      <c r="AR74" s="141"/>
      <c r="AS74" s="141"/>
      <c r="AT74" s="141"/>
      <c r="AU74" s="141"/>
      <c r="AV74" s="141"/>
      <c r="AW74" s="141"/>
      <c r="AX74" s="141"/>
      <c r="AY74" s="141"/>
      <c r="AZ74" s="141"/>
      <c r="BA74" s="141"/>
      <c r="BB74" s="141"/>
      <c r="BC74" s="141"/>
      <c r="BD74" s="141"/>
      <c r="BE74" s="141"/>
      <c r="BF74" s="141"/>
      <c r="BG74" s="141"/>
      <c r="BH74" s="141"/>
      <c r="BI74" s="141"/>
      <c r="BJ74" s="141"/>
      <c r="BK74" s="141"/>
      <c r="BL74" s="141"/>
      <c r="BM74" s="141"/>
      <c r="BN74" s="141"/>
      <c r="BO74" s="141"/>
      <c r="BP74" s="141"/>
      <c r="BQ74" s="141"/>
      <c r="BR74" s="141"/>
      <c r="BS74" s="141"/>
      <c r="BT74" s="141"/>
      <c r="BU74" s="141"/>
      <c r="BV74" s="141"/>
      <c r="BW74" s="141"/>
    </row>
    <row r="75" spans="2:75" ht="14">
      <c r="B75" s="28" t="s">
        <v>811</v>
      </c>
      <c r="C75" s="63" t="s">
        <v>582</v>
      </c>
      <c r="D75" s="17" t="s">
        <v>27</v>
      </c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1"/>
      <c r="BS75" s="141"/>
      <c r="BT75" s="141"/>
      <c r="BU75" s="141"/>
      <c r="BV75" s="141"/>
      <c r="BW75" s="141"/>
    </row>
    <row r="76" spans="2:75" ht="14">
      <c r="B76" s="28" t="s">
        <v>812</v>
      </c>
      <c r="C76" s="63" t="s">
        <v>584</v>
      </c>
      <c r="D76" s="17" t="s">
        <v>27</v>
      </c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</row>
    <row r="77" spans="2:75" ht="14">
      <c r="B77" s="28" t="s">
        <v>813</v>
      </c>
      <c r="C77" s="63" t="s">
        <v>534</v>
      </c>
      <c r="D77" s="17" t="s">
        <v>27</v>
      </c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1"/>
      <c r="BW77" s="141"/>
    </row>
    <row r="78" spans="2:75" ht="14">
      <c r="B78" s="28" t="s">
        <v>814</v>
      </c>
      <c r="C78" s="63" t="s">
        <v>815</v>
      </c>
      <c r="D78" s="17" t="s">
        <v>27</v>
      </c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</row>
    <row r="79" spans="2:75" ht="14">
      <c r="B79" s="18" t="s">
        <v>816</v>
      </c>
      <c r="C79" s="67" t="s">
        <v>589</v>
      </c>
      <c r="D79" s="19" t="s">
        <v>27</v>
      </c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</row>
    <row r="80" spans="2:75" ht="14">
      <c r="B80" s="28" t="s">
        <v>25</v>
      </c>
      <c r="C80" s="27" t="s">
        <v>89</v>
      </c>
      <c r="D80" s="17" t="s">
        <v>27</v>
      </c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</row>
    <row r="81" spans="2:75" ht="14">
      <c r="B81" s="89" t="s">
        <v>817</v>
      </c>
      <c r="C81" s="90" t="s">
        <v>818</v>
      </c>
      <c r="D81" s="25" t="s">
        <v>27</v>
      </c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</row>
    <row r="82" spans="2:75" ht="14">
      <c r="B82" s="28" t="s">
        <v>25</v>
      </c>
      <c r="C82" s="91" t="s">
        <v>819</v>
      </c>
      <c r="D82" s="17"/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  <c r="BR82" s="141"/>
      <c r="BS82" s="141"/>
      <c r="BT82" s="141"/>
      <c r="BU82" s="141"/>
      <c r="BV82" s="141"/>
      <c r="BW82" s="141"/>
    </row>
    <row r="83" spans="2:75" ht="14">
      <c r="B83" s="28" t="s">
        <v>820</v>
      </c>
      <c r="C83" s="21" t="s">
        <v>821</v>
      </c>
      <c r="D83" s="17" t="s">
        <v>27</v>
      </c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1"/>
      <c r="BF83" s="141"/>
      <c r="BG83" s="141"/>
      <c r="BH83" s="141"/>
      <c r="BI83" s="141"/>
      <c r="BJ83" s="141"/>
      <c r="BK83" s="141"/>
      <c r="BL83" s="141"/>
      <c r="BM83" s="141"/>
      <c r="BN83" s="141"/>
      <c r="BO83" s="141"/>
      <c r="BP83" s="141"/>
      <c r="BQ83" s="141"/>
      <c r="BR83" s="141"/>
      <c r="BS83" s="141"/>
      <c r="BT83" s="141"/>
      <c r="BU83" s="141"/>
      <c r="BV83" s="141"/>
      <c r="BW83" s="141"/>
    </row>
    <row r="84" spans="2:75" ht="14">
      <c r="B84" s="28" t="s">
        <v>822</v>
      </c>
      <c r="C84" s="63" t="s">
        <v>823</v>
      </c>
      <c r="D84" s="17" t="s">
        <v>27</v>
      </c>
      <c r="E84" s="141"/>
      <c r="F84" s="141"/>
      <c r="G84" s="141"/>
      <c r="H84" s="141"/>
      <c r="I84" s="141"/>
      <c r="J84" s="141"/>
      <c r="K84" s="141"/>
      <c r="L84" s="141"/>
      <c r="M84" s="141"/>
      <c r="N84" s="141"/>
      <c r="O84" s="141"/>
      <c r="P84" s="141"/>
      <c r="Q84" s="141"/>
      <c r="R84" s="141"/>
      <c r="S84" s="141"/>
      <c r="T84" s="141"/>
      <c r="U84" s="141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1"/>
      <c r="AK84" s="141"/>
      <c r="AL84" s="141"/>
      <c r="AM84" s="141"/>
      <c r="AN84" s="141"/>
      <c r="AO84" s="141"/>
      <c r="AP84" s="141"/>
      <c r="AQ84" s="141"/>
      <c r="AR84" s="141"/>
      <c r="AS84" s="141"/>
      <c r="AT84" s="141"/>
      <c r="AU84" s="141"/>
      <c r="AV84" s="141"/>
      <c r="AW84" s="141"/>
      <c r="AX84" s="141"/>
      <c r="AY84" s="141"/>
      <c r="AZ84" s="141"/>
      <c r="BA84" s="141"/>
      <c r="BB84" s="141"/>
      <c r="BC84" s="141"/>
      <c r="BD84" s="141"/>
      <c r="BE84" s="141"/>
      <c r="BF84" s="141"/>
      <c r="BG84" s="141"/>
      <c r="BH84" s="141"/>
      <c r="BI84" s="141"/>
      <c r="BJ84" s="141"/>
      <c r="BK84" s="141"/>
      <c r="BL84" s="141"/>
      <c r="BM84" s="141"/>
      <c r="BN84" s="141"/>
      <c r="BO84" s="141"/>
      <c r="BP84" s="141"/>
      <c r="BQ84" s="141"/>
      <c r="BR84" s="141"/>
      <c r="BS84" s="141"/>
      <c r="BT84" s="141"/>
      <c r="BU84" s="141"/>
      <c r="BV84" s="141"/>
      <c r="BW84" s="141"/>
    </row>
    <row r="85" spans="2:75" ht="14">
      <c r="B85" s="28" t="s">
        <v>824</v>
      </c>
      <c r="C85" s="63" t="s">
        <v>825</v>
      </c>
      <c r="D85" s="17" t="s">
        <v>27</v>
      </c>
      <c r="E85" s="141"/>
      <c r="F85" s="141"/>
      <c r="G85" s="141"/>
      <c r="H85" s="141"/>
      <c r="I85" s="141"/>
      <c r="J85" s="141"/>
      <c r="K85" s="141"/>
      <c r="L85" s="141"/>
      <c r="M85" s="141"/>
      <c r="N85" s="141"/>
      <c r="O85" s="141"/>
      <c r="P85" s="141"/>
      <c r="Q85" s="141"/>
      <c r="R85" s="141"/>
      <c r="S85" s="141"/>
      <c r="T85" s="141"/>
      <c r="U85" s="141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1"/>
      <c r="AK85" s="141"/>
      <c r="AL85" s="141"/>
      <c r="AM85" s="141"/>
      <c r="AN85" s="141"/>
      <c r="AO85" s="141"/>
      <c r="AP85" s="141"/>
      <c r="AQ85" s="141"/>
      <c r="AR85" s="141"/>
      <c r="AS85" s="141"/>
      <c r="AT85" s="141"/>
      <c r="AU85" s="141"/>
      <c r="AV85" s="141"/>
      <c r="AW85" s="141"/>
      <c r="AX85" s="141"/>
      <c r="AY85" s="141"/>
      <c r="AZ85" s="141"/>
      <c r="BA85" s="141"/>
      <c r="BB85" s="141"/>
      <c r="BC85" s="141"/>
      <c r="BD85" s="141"/>
      <c r="BE85" s="141"/>
      <c r="BF85" s="141"/>
      <c r="BG85" s="141"/>
      <c r="BH85" s="141"/>
      <c r="BI85" s="141"/>
      <c r="BJ85" s="141"/>
      <c r="BK85" s="141"/>
      <c r="BL85" s="141"/>
      <c r="BM85" s="141"/>
      <c r="BN85" s="141"/>
      <c r="BO85" s="141"/>
      <c r="BP85" s="141"/>
      <c r="BQ85" s="141"/>
      <c r="BR85" s="141"/>
      <c r="BS85" s="141"/>
      <c r="BT85" s="141"/>
      <c r="BU85" s="141"/>
      <c r="BV85" s="141"/>
      <c r="BW85" s="141"/>
    </row>
    <row r="86" spans="2:75" ht="14">
      <c r="B86" s="28" t="s">
        <v>826</v>
      </c>
      <c r="C86" s="63" t="s">
        <v>827</v>
      </c>
      <c r="D86" s="17" t="s">
        <v>27</v>
      </c>
      <c r="E86" s="141"/>
      <c r="F86" s="141"/>
      <c r="G86" s="141"/>
      <c r="H86" s="141"/>
      <c r="I86" s="141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  <c r="AJ86" s="141"/>
      <c r="AK86" s="141"/>
      <c r="AL86" s="141"/>
      <c r="AM86" s="141"/>
      <c r="AN86" s="141"/>
      <c r="AO86" s="141"/>
      <c r="AP86" s="141"/>
      <c r="AQ86" s="141"/>
      <c r="AR86" s="141"/>
      <c r="AS86" s="141"/>
      <c r="AT86" s="141"/>
      <c r="AU86" s="141"/>
      <c r="AV86" s="141"/>
      <c r="AW86" s="141"/>
      <c r="AX86" s="141"/>
      <c r="AY86" s="141"/>
      <c r="AZ86" s="141"/>
      <c r="BA86" s="141"/>
      <c r="BB86" s="141"/>
      <c r="BC86" s="141"/>
      <c r="BD86" s="141"/>
      <c r="BE86" s="141"/>
      <c r="BF86" s="141"/>
      <c r="BG86" s="141"/>
      <c r="BH86" s="141"/>
      <c r="BI86" s="141"/>
      <c r="BJ86" s="141"/>
      <c r="BK86" s="141"/>
      <c r="BL86" s="141"/>
      <c r="BM86" s="141"/>
      <c r="BN86" s="141"/>
      <c r="BO86" s="141"/>
      <c r="BP86" s="141"/>
      <c r="BQ86" s="141"/>
      <c r="BR86" s="141"/>
      <c r="BS86" s="141"/>
      <c r="BT86" s="141"/>
      <c r="BU86" s="141"/>
      <c r="BV86" s="141"/>
      <c r="BW86" s="141"/>
    </row>
    <row r="87" spans="2:75" ht="14">
      <c r="B87" s="28" t="s">
        <v>828</v>
      </c>
      <c r="C87" s="21" t="s">
        <v>829</v>
      </c>
      <c r="D87" s="17" t="s">
        <v>27</v>
      </c>
      <c r="E87" s="141"/>
      <c r="F87" s="141"/>
      <c r="G87" s="141"/>
      <c r="H87" s="141"/>
      <c r="I87" s="141"/>
      <c r="J87" s="141"/>
      <c r="K87" s="141"/>
      <c r="L87" s="141"/>
      <c r="M87" s="141"/>
      <c r="N87" s="141"/>
      <c r="O87" s="141"/>
      <c r="P87" s="141"/>
      <c r="Q87" s="141"/>
      <c r="R87" s="141"/>
      <c r="S87" s="141"/>
      <c r="T87" s="141"/>
      <c r="U87" s="141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1"/>
      <c r="AK87" s="141"/>
      <c r="AL87" s="141"/>
      <c r="AM87" s="141"/>
      <c r="AN87" s="141"/>
      <c r="AO87" s="141"/>
      <c r="AP87" s="141"/>
      <c r="AQ87" s="141"/>
      <c r="AR87" s="141"/>
      <c r="AS87" s="141"/>
      <c r="AT87" s="141"/>
      <c r="AU87" s="141"/>
      <c r="AV87" s="141"/>
      <c r="AW87" s="141"/>
      <c r="AX87" s="141"/>
      <c r="AY87" s="141"/>
      <c r="AZ87" s="141"/>
      <c r="BA87" s="141"/>
      <c r="BB87" s="141"/>
      <c r="BC87" s="141"/>
      <c r="BD87" s="141"/>
      <c r="BE87" s="141"/>
      <c r="BF87" s="141"/>
      <c r="BG87" s="141"/>
      <c r="BH87" s="141"/>
      <c r="BI87" s="141"/>
      <c r="BJ87" s="141"/>
      <c r="BK87" s="141"/>
      <c r="BL87" s="141"/>
      <c r="BM87" s="141"/>
      <c r="BN87" s="141"/>
      <c r="BO87" s="141"/>
      <c r="BP87" s="141"/>
      <c r="BQ87" s="141"/>
      <c r="BR87" s="141"/>
      <c r="BS87" s="141"/>
      <c r="BT87" s="141"/>
      <c r="BU87" s="141"/>
      <c r="BV87" s="141"/>
      <c r="BW87" s="141"/>
    </row>
    <row r="88" spans="2:75" ht="14">
      <c r="B88" s="28" t="s">
        <v>830</v>
      </c>
      <c r="C88" s="63" t="s">
        <v>831</v>
      </c>
      <c r="D88" s="17" t="s">
        <v>27</v>
      </c>
      <c r="E88" s="141"/>
      <c r="F88" s="141"/>
      <c r="G88" s="141"/>
      <c r="H88" s="141"/>
      <c r="I88" s="141"/>
      <c r="J88" s="141"/>
      <c r="K88" s="141"/>
      <c r="L88" s="141"/>
      <c r="M88" s="141"/>
      <c r="N88" s="141"/>
      <c r="O88" s="141"/>
      <c r="P88" s="141"/>
      <c r="Q88" s="141"/>
      <c r="R88" s="141"/>
      <c r="S88" s="141"/>
      <c r="T88" s="141"/>
      <c r="U88" s="141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1"/>
      <c r="AK88" s="141"/>
      <c r="AL88" s="141"/>
      <c r="AM88" s="141"/>
      <c r="AN88" s="141"/>
      <c r="AO88" s="141"/>
      <c r="AP88" s="141"/>
      <c r="AQ88" s="141"/>
      <c r="AR88" s="141"/>
      <c r="AS88" s="141"/>
      <c r="AT88" s="141"/>
      <c r="AU88" s="141"/>
      <c r="AV88" s="141"/>
      <c r="AW88" s="141"/>
      <c r="AX88" s="141"/>
      <c r="AY88" s="141"/>
      <c r="AZ88" s="141"/>
      <c r="BA88" s="141"/>
      <c r="BB88" s="141"/>
      <c r="BC88" s="141"/>
      <c r="BD88" s="141"/>
      <c r="BE88" s="141"/>
      <c r="BF88" s="141"/>
      <c r="BG88" s="141"/>
      <c r="BH88" s="141"/>
      <c r="BI88" s="141"/>
      <c r="BJ88" s="141"/>
      <c r="BK88" s="141"/>
      <c r="BL88" s="141"/>
      <c r="BM88" s="141"/>
      <c r="BN88" s="141"/>
      <c r="BO88" s="141"/>
      <c r="BP88" s="141"/>
      <c r="BQ88" s="141"/>
      <c r="BR88" s="141"/>
      <c r="BS88" s="141"/>
      <c r="BT88" s="141"/>
      <c r="BU88" s="141"/>
      <c r="BV88" s="141"/>
      <c r="BW88" s="141"/>
    </row>
    <row r="89" spans="2:75" ht="14">
      <c r="B89" s="28" t="s">
        <v>832</v>
      </c>
      <c r="C89" s="63" t="s">
        <v>833</v>
      </c>
      <c r="D89" s="17" t="s">
        <v>27</v>
      </c>
      <c r="E89" s="141"/>
      <c r="F89" s="141"/>
      <c r="G89" s="141"/>
      <c r="H89" s="141"/>
      <c r="I89" s="141"/>
      <c r="J89" s="141"/>
      <c r="K89" s="141"/>
      <c r="L89" s="141"/>
      <c r="M89" s="141"/>
      <c r="N89" s="141"/>
      <c r="O89" s="141"/>
      <c r="P89" s="141"/>
      <c r="Q89" s="141"/>
      <c r="R89" s="141"/>
      <c r="S89" s="141"/>
      <c r="T89" s="141"/>
      <c r="U89" s="141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1"/>
      <c r="AK89" s="141"/>
      <c r="AL89" s="141"/>
      <c r="AM89" s="141"/>
      <c r="AN89" s="141"/>
      <c r="AO89" s="141"/>
      <c r="AP89" s="141"/>
      <c r="AQ89" s="141"/>
      <c r="AR89" s="141"/>
      <c r="AS89" s="141"/>
      <c r="AT89" s="141"/>
      <c r="AU89" s="141"/>
      <c r="AV89" s="141"/>
      <c r="AW89" s="141"/>
      <c r="AX89" s="141"/>
      <c r="AY89" s="141"/>
      <c r="AZ89" s="141"/>
      <c r="BA89" s="141"/>
      <c r="BB89" s="141"/>
      <c r="BC89" s="141"/>
      <c r="BD89" s="141"/>
      <c r="BE89" s="141"/>
      <c r="BF89" s="141"/>
      <c r="BG89" s="141"/>
      <c r="BH89" s="141"/>
      <c r="BI89" s="141"/>
      <c r="BJ89" s="141"/>
      <c r="BK89" s="141"/>
      <c r="BL89" s="141"/>
      <c r="BM89" s="141"/>
      <c r="BN89" s="141"/>
      <c r="BO89" s="141"/>
      <c r="BP89" s="141"/>
      <c r="BQ89" s="141"/>
      <c r="BR89" s="141"/>
      <c r="BS89" s="141"/>
      <c r="BT89" s="141"/>
      <c r="BU89" s="141"/>
      <c r="BV89" s="141"/>
      <c r="BW89" s="141"/>
    </row>
    <row r="90" spans="2:75" ht="14">
      <c r="B90" s="28" t="s">
        <v>834</v>
      </c>
      <c r="C90" s="63" t="s">
        <v>835</v>
      </c>
      <c r="D90" s="17" t="s">
        <v>27</v>
      </c>
      <c r="E90" s="141"/>
      <c r="F90" s="141"/>
      <c r="G90" s="141"/>
      <c r="H90" s="141"/>
      <c r="I90" s="141"/>
      <c r="J90" s="141"/>
      <c r="K90" s="141"/>
      <c r="L90" s="141"/>
      <c r="M90" s="141"/>
      <c r="N90" s="141"/>
      <c r="O90" s="141"/>
      <c r="P90" s="141"/>
      <c r="Q90" s="141"/>
      <c r="R90" s="141"/>
      <c r="S90" s="141"/>
      <c r="T90" s="141"/>
      <c r="U90" s="141"/>
      <c r="V90" s="141"/>
      <c r="W90" s="141"/>
      <c r="X90" s="141"/>
      <c r="Y90" s="141"/>
      <c r="Z90" s="141"/>
      <c r="AA90" s="141"/>
      <c r="AB90" s="141"/>
      <c r="AC90" s="141"/>
      <c r="AD90" s="141"/>
      <c r="AE90" s="141"/>
      <c r="AF90" s="141"/>
      <c r="AG90" s="141"/>
      <c r="AH90" s="141"/>
      <c r="AI90" s="141"/>
      <c r="AJ90" s="141"/>
      <c r="AK90" s="141"/>
      <c r="AL90" s="141"/>
      <c r="AM90" s="141"/>
      <c r="AN90" s="141"/>
      <c r="AO90" s="141"/>
      <c r="AP90" s="141"/>
      <c r="AQ90" s="141"/>
      <c r="AR90" s="141"/>
      <c r="AS90" s="141"/>
      <c r="AT90" s="141"/>
      <c r="AU90" s="141"/>
      <c r="AV90" s="141"/>
      <c r="AW90" s="141"/>
      <c r="AX90" s="141"/>
      <c r="AY90" s="141"/>
      <c r="AZ90" s="141"/>
      <c r="BA90" s="141"/>
      <c r="BB90" s="141"/>
      <c r="BC90" s="141"/>
      <c r="BD90" s="141"/>
      <c r="BE90" s="141"/>
      <c r="BF90" s="141"/>
      <c r="BG90" s="141"/>
      <c r="BH90" s="141"/>
      <c r="BI90" s="141"/>
      <c r="BJ90" s="141"/>
      <c r="BK90" s="141"/>
      <c r="BL90" s="141"/>
      <c r="BM90" s="141"/>
      <c r="BN90" s="141"/>
      <c r="BO90" s="141"/>
      <c r="BP90" s="141"/>
      <c r="BQ90" s="141"/>
      <c r="BR90" s="141"/>
      <c r="BS90" s="141"/>
      <c r="BT90" s="141"/>
      <c r="BU90" s="141"/>
      <c r="BV90" s="141"/>
      <c r="BW90" s="141"/>
    </row>
    <row r="91" spans="2:75" ht="14">
      <c r="B91" s="28" t="s">
        <v>836</v>
      </c>
      <c r="C91" s="21" t="s">
        <v>837</v>
      </c>
      <c r="D91" s="17" t="s">
        <v>27</v>
      </c>
      <c r="E91" s="141"/>
      <c r="F91" s="141"/>
      <c r="G91" s="141"/>
      <c r="H91" s="141"/>
      <c r="I91" s="141"/>
      <c r="J91" s="141"/>
      <c r="K91" s="141"/>
      <c r="L91" s="141"/>
      <c r="M91" s="141"/>
      <c r="N91" s="141"/>
      <c r="O91" s="141"/>
      <c r="P91" s="141"/>
      <c r="Q91" s="141"/>
      <c r="R91" s="141"/>
      <c r="S91" s="141"/>
      <c r="T91" s="141"/>
      <c r="U91" s="141"/>
      <c r="V91" s="141"/>
      <c r="W91" s="141"/>
      <c r="X91" s="141"/>
      <c r="Y91" s="141"/>
      <c r="Z91" s="141"/>
      <c r="AA91" s="141"/>
      <c r="AB91" s="141"/>
      <c r="AC91" s="141"/>
      <c r="AD91" s="141"/>
      <c r="AE91" s="141"/>
      <c r="AF91" s="141"/>
      <c r="AG91" s="141"/>
      <c r="AH91" s="141"/>
      <c r="AI91" s="141"/>
      <c r="AJ91" s="141"/>
      <c r="AK91" s="141"/>
      <c r="AL91" s="141"/>
      <c r="AM91" s="141"/>
      <c r="AN91" s="141"/>
      <c r="AO91" s="141"/>
      <c r="AP91" s="141"/>
      <c r="AQ91" s="141"/>
      <c r="AR91" s="141"/>
      <c r="AS91" s="141"/>
      <c r="AT91" s="141"/>
      <c r="AU91" s="141"/>
      <c r="AV91" s="141"/>
      <c r="AW91" s="141"/>
      <c r="AX91" s="141"/>
      <c r="AY91" s="141"/>
      <c r="AZ91" s="141"/>
      <c r="BA91" s="141"/>
      <c r="BB91" s="141"/>
      <c r="BC91" s="141"/>
      <c r="BD91" s="141"/>
      <c r="BE91" s="141"/>
      <c r="BF91" s="141"/>
      <c r="BG91" s="141"/>
      <c r="BH91" s="141"/>
      <c r="BI91" s="141"/>
      <c r="BJ91" s="141"/>
      <c r="BK91" s="141"/>
      <c r="BL91" s="141"/>
      <c r="BM91" s="141"/>
      <c r="BN91" s="141"/>
      <c r="BO91" s="141"/>
      <c r="BP91" s="141"/>
      <c r="BQ91" s="141"/>
      <c r="BR91" s="141"/>
      <c r="BS91" s="141"/>
      <c r="BT91" s="141"/>
      <c r="BU91" s="141"/>
      <c r="BV91" s="141"/>
      <c r="BW91" s="141"/>
    </row>
    <row r="92" spans="2:75" ht="14">
      <c r="B92" s="28" t="s">
        <v>838</v>
      </c>
      <c r="C92" s="63" t="s">
        <v>839</v>
      </c>
      <c r="D92" s="17" t="s">
        <v>27</v>
      </c>
      <c r="E92" s="141"/>
      <c r="F92" s="141"/>
      <c r="G92" s="141"/>
      <c r="H92" s="141"/>
      <c r="I92" s="141"/>
      <c r="J92" s="141"/>
      <c r="K92" s="141"/>
      <c r="L92" s="141"/>
      <c r="M92" s="141"/>
      <c r="N92" s="141"/>
      <c r="O92" s="141"/>
      <c r="P92" s="141"/>
      <c r="Q92" s="141"/>
      <c r="R92" s="141"/>
      <c r="S92" s="141"/>
      <c r="T92" s="141"/>
      <c r="U92" s="141"/>
      <c r="V92" s="141"/>
      <c r="W92" s="141"/>
      <c r="X92" s="141"/>
      <c r="Y92" s="141"/>
      <c r="Z92" s="141"/>
      <c r="AA92" s="141"/>
      <c r="AB92" s="141"/>
      <c r="AC92" s="141"/>
      <c r="AD92" s="141"/>
      <c r="AE92" s="141"/>
      <c r="AF92" s="141"/>
      <c r="AG92" s="141"/>
      <c r="AH92" s="141"/>
      <c r="AI92" s="141"/>
      <c r="AJ92" s="141"/>
      <c r="AK92" s="141"/>
      <c r="AL92" s="141"/>
      <c r="AM92" s="141"/>
      <c r="AN92" s="141"/>
      <c r="AO92" s="141"/>
      <c r="AP92" s="141"/>
      <c r="AQ92" s="141"/>
      <c r="AR92" s="141"/>
      <c r="AS92" s="141"/>
      <c r="AT92" s="141"/>
      <c r="AU92" s="141"/>
      <c r="AV92" s="141"/>
      <c r="AW92" s="141"/>
      <c r="AX92" s="141"/>
      <c r="AY92" s="141"/>
      <c r="AZ92" s="141"/>
      <c r="BA92" s="141"/>
      <c r="BB92" s="141"/>
      <c r="BC92" s="141"/>
      <c r="BD92" s="141"/>
      <c r="BE92" s="141"/>
      <c r="BF92" s="141"/>
      <c r="BG92" s="141"/>
      <c r="BH92" s="141"/>
      <c r="BI92" s="141"/>
      <c r="BJ92" s="141"/>
      <c r="BK92" s="141"/>
      <c r="BL92" s="141"/>
      <c r="BM92" s="141"/>
      <c r="BN92" s="141"/>
      <c r="BO92" s="141"/>
      <c r="BP92" s="141"/>
      <c r="BQ92" s="141"/>
      <c r="BR92" s="141"/>
      <c r="BS92" s="141"/>
      <c r="BT92" s="141"/>
      <c r="BU92" s="141"/>
      <c r="BV92" s="141"/>
      <c r="BW92" s="141"/>
    </row>
    <row r="93" spans="2:75" ht="14">
      <c r="B93" s="28" t="s">
        <v>840</v>
      </c>
      <c r="C93" s="63" t="s">
        <v>841</v>
      </c>
      <c r="D93" s="17" t="s">
        <v>27</v>
      </c>
      <c r="E93" s="141"/>
      <c r="F93" s="141"/>
      <c r="G93" s="141"/>
      <c r="H93" s="141"/>
      <c r="I93" s="141"/>
      <c r="J93" s="141"/>
      <c r="K93" s="141"/>
      <c r="L93" s="141"/>
      <c r="M93" s="141"/>
      <c r="N93" s="141"/>
      <c r="O93" s="141"/>
      <c r="P93" s="141"/>
      <c r="Q93" s="141"/>
      <c r="R93" s="141"/>
      <c r="S93" s="141"/>
      <c r="T93" s="141"/>
      <c r="U93" s="141"/>
      <c r="V93" s="141"/>
      <c r="W93" s="141"/>
      <c r="X93" s="141"/>
      <c r="Y93" s="141"/>
      <c r="Z93" s="141"/>
      <c r="AA93" s="141"/>
      <c r="AB93" s="141"/>
      <c r="AC93" s="141"/>
      <c r="AD93" s="141"/>
      <c r="AE93" s="141"/>
      <c r="AF93" s="141"/>
      <c r="AG93" s="141"/>
      <c r="AH93" s="141"/>
      <c r="AI93" s="141"/>
      <c r="AJ93" s="141"/>
      <c r="AK93" s="141"/>
      <c r="AL93" s="141"/>
      <c r="AM93" s="141"/>
      <c r="AN93" s="141"/>
      <c r="AO93" s="141"/>
      <c r="AP93" s="141"/>
      <c r="AQ93" s="141"/>
      <c r="AR93" s="141"/>
      <c r="AS93" s="141"/>
      <c r="AT93" s="141"/>
      <c r="AU93" s="141"/>
      <c r="AV93" s="141"/>
      <c r="AW93" s="141"/>
      <c r="AX93" s="141"/>
      <c r="AY93" s="141"/>
      <c r="AZ93" s="141"/>
      <c r="BA93" s="141"/>
      <c r="BB93" s="141"/>
      <c r="BC93" s="141"/>
      <c r="BD93" s="141"/>
      <c r="BE93" s="141"/>
      <c r="BF93" s="141"/>
      <c r="BG93" s="141"/>
      <c r="BH93" s="141"/>
      <c r="BI93" s="141"/>
      <c r="BJ93" s="141"/>
      <c r="BK93" s="141"/>
      <c r="BL93" s="141"/>
      <c r="BM93" s="141"/>
      <c r="BN93" s="141"/>
      <c r="BO93" s="141"/>
      <c r="BP93" s="141"/>
      <c r="BQ93" s="141"/>
      <c r="BR93" s="141"/>
      <c r="BS93" s="141"/>
      <c r="BT93" s="141"/>
      <c r="BU93" s="141"/>
      <c r="BV93" s="141"/>
      <c r="BW93" s="141"/>
    </row>
    <row r="94" spans="2:75" ht="14">
      <c r="B94" s="28" t="s">
        <v>842</v>
      </c>
      <c r="C94" s="63" t="s">
        <v>843</v>
      </c>
      <c r="D94" s="17" t="s">
        <v>27</v>
      </c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41"/>
      <c r="V94" s="141"/>
      <c r="W94" s="141"/>
      <c r="X94" s="141"/>
      <c r="Y94" s="141"/>
      <c r="Z94" s="141"/>
      <c r="AA94" s="141"/>
      <c r="AB94" s="141"/>
      <c r="AC94" s="141"/>
      <c r="AD94" s="141"/>
      <c r="AE94" s="141"/>
      <c r="AF94" s="141"/>
      <c r="AG94" s="141"/>
      <c r="AH94" s="141"/>
      <c r="AI94" s="141"/>
      <c r="AJ94" s="141"/>
      <c r="AK94" s="141"/>
      <c r="AL94" s="141"/>
      <c r="AM94" s="141"/>
      <c r="AN94" s="141"/>
      <c r="AO94" s="141"/>
      <c r="AP94" s="141"/>
      <c r="AQ94" s="141"/>
      <c r="AR94" s="141"/>
      <c r="AS94" s="141"/>
      <c r="AT94" s="141"/>
      <c r="AU94" s="141"/>
      <c r="AV94" s="141"/>
      <c r="AW94" s="141"/>
      <c r="AX94" s="141"/>
      <c r="AY94" s="141"/>
      <c r="AZ94" s="141"/>
      <c r="BA94" s="141"/>
      <c r="BB94" s="141"/>
      <c r="BC94" s="141"/>
      <c r="BD94" s="141"/>
      <c r="BE94" s="141"/>
      <c r="BF94" s="141"/>
      <c r="BG94" s="141"/>
      <c r="BH94" s="141"/>
      <c r="BI94" s="141"/>
      <c r="BJ94" s="141"/>
      <c r="BK94" s="141"/>
      <c r="BL94" s="141"/>
      <c r="BM94" s="141"/>
      <c r="BN94" s="141"/>
      <c r="BO94" s="141"/>
      <c r="BP94" s="141"/>
      <c r="BQ94" s="141"/>
      <c r="BR94" s="141"/>
      <c r="BS94" s="141"/>
      <c r="BT94" s="141"/>
      <c r="BU94" s="141"/>
      <c r="BV94" s="141"/>
      <c r="BW94" s="141"/>
    </row>
    <row r="95" spans="2:75" ht="14">
      <c r="B95" s="28" t="s">
        <v>844</v>
      </c>
      <c r="C95" s="21" t="s">
        <v>845</v>
      </c>
      <c r="D95" s="17" t="s">
        <v>27</v>
      </c>
      <c r="E95" s="141"/>
      <c r="F95" s="141"/>
      <c r="G95" s="141"/>
      <c r="H95" s="141"/>
      <c r="I95" s="141"/>
      <c r="J95" s="141"/>
      <c r="K95" s="141"/>
      <c r="L95" s="141"/>
      <c r="M95" s="141"/>
      <c r="N95" s="141"/>
      <c r="O95" s="141"/>
      <c r="P95" s="141"/>
      <c r="Q95" s="141"/>
      <c r="R95" s="141"/>
      <c r="S95" s="141"/>
      <c r="T95" s="141"/>
      <c r="U95" s="141"/>
      <c r="V95" s="141"/>
      <c r="W95" s="141"/>
      <c r="X95" s="141"/>
      <c r="Y95" s="141"/>
      <c r="Z95" s="141"/>
      <c r="AA95" s="141"/>
      <c r="AB95" s="141"/>
      <c r="AC95" s="141"/>
      <c r="AD95" s="141"/>
      <c r="AE95" s="141"/>
      <c r="AF95" s="141"/>
      <c r="AG95" s="141"/>
      <c r="AH95" s="141"/>
      <c r="AI95" s="141"/>
      <c r="AJ95" s="141"/>
      <c r="AK95" s="141"/>
      <c r="AL95" s="141"/>
      <c r="AM95" s="141"/>
      <c r="AN95" s="141"/>
      <c r="AO95" s="141"/>
      <c r="AP95" s="141"/>
      <c r="AQ95" s="141"/>
      <c r="AR95" s="141"/>
      <c r="AS95" s="141"/>
      <c r="AT95" s="141"/>
      <c r="AU95" s="141"/>
      <c r="AV95" s="141"/>
      <c r="AW95" s="141"/>
      <c r="AX95" s="141"/>
      <c r="AY95" s="141"/>
      <c r="AZ95" s="141"/>
      <c r="BA95" s="141"/>
      <c r="BB95" s="141"/>
      <c r="BC95" s="141"/>
      <c r="BD95" s="141"/>
      <c r="BE95" s="141"/>
      <c r="BF95" s="141"/>
      <c r="BG95" s="141"/>
      <c r="BH95" s="141"/>
      <c r="BI95" s="141"/>
      <c r="BJ95" s="141"/>
      <c r="BK95" s="141"/>
      <c r="BL95" s="141"/>
      <c r="BM95" s="141"/>
      <c r="BN95" s="141"/>
      <c r="BO95" s="141"/>
      <c r="BP95" s="141"/>
      <c r="BQ95" s="141"/>
      <c r="BR95" s="141"/>
      <c r="BS95" s="141"/>
      <c r="BT95" s="141"/>
      <c r="BU95" s="141"/>
      <c r="BV95" s="141"/>
      <c r="BW95" s="141"/>
    </row>
    <row r="96" spans="2:75" ht="14">
      <c r="B96" s="28" t="s">
        <v>846</v>
      </c>
      <c r="C96" s="21" t="s">
        <v>847</v>
      </c>
      <c r="D96" s="17" t="s">
        <v>27</v>
      </c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141"/>
      <c r="AQ96" s="141"/>
      <c r="AR96" s="141"/>
      <c r="AS96" s="141"/>
      <c r="AT96" s="141"/>
      <c r="AU96" s="141"/>
      <c r="AV96" s="141"/>
      <c r="AW96" s="141"/>
      <c r="AX96" s="141"/>
      <c r="AY96" s="141"/>
      <c r="AZ96" s="141"/>
      <c r="BA96" s="141"/>
      <c r="BB96" s="141"/>
      <c r="BC96" s="141"/>
      <c r="BD96" s="141"/>
      <c r="BE96" s="141"/>
      <c r="BF96" s="141"/>
      <c r="BG96" s="141"/>
      <c r="BH96" s="141"/>
      <c r="BI96" s="141"/>
      <c r="BJ96" s="141"/>
      <c r="BK96" s="141"/>
      <c r="BL96" s="141"/>
      <c r="BM96" s="141"/>
      <c r="BN96" s="141"/>
      <c r="BO96" s="141"/>
      <c r="BP96" s="141"/>
      <c r="BQ96" s="141"/>
      <c r="BR96" s="141"/>
      <c r="BS96" s="141"/>
      <c r="BT96" s="141"/>
      <c r="BU96" s="141"/>
      <c r="BV96" s="141"/>
      <c r="BW96" s="141"/>
    </row>
    <row r="97" spans="2:75" ht="14">
      <c r="B97" s="28" t="s">
        <v>848</v>
      </c>
      <c r="C97" s="63" t="s">
        <v>849</v>
      </c>
      <c r="D97" s="17" t="s">
        <v>27</v>
      </c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141"/>
      <c r="AQ97" s="141"/>
      <c r="AR97" s="141"/>
      <c r="AS97" s="141"/>
      <c r="AT97" s="141"/>
      <c r="AU97" s="141"/>
      <c r="AV97" s="141"/>
      <c r="AW97" s="141"/>
      <c r="AX97" s="141"/>
      <c r="AY97" s="141"/>
      <c r="AZ97" s="141"/>
      <c r="BA97" s="141"/>
      <c r="BB97" s="141"/>
      <c r="BC97" s="141"/>
      <c r="BD97" s="141"/>
      <c r="BE97" s="141"/>
      <c r="BF97" s="141"/>
      <c r="BG97" s="141"/>
      <c r="BH97" s="141"/>
      <c r="BI97" s="141"/>
      <c r="BJ97" s="141"/>
      <c r="BK97" s="141"/>
      <c r="BL97" s="141"/>
      <c r="BM97" s="141"/>
      <c r="BN97" s="141"/>
      <c r="BO97" s="141"/>
      <c r="BP97" s="141"/>
      <c r="BQ97" s="141"/>
      <c r="BR97" s="141"/>
      <c r="BS97" s="141"/>
      <c r="BT97" s="141"/>
      <c r="BU97" s="141"/>
      <c r="BV97" s="141"/>
      <c r="BW97" s="141"/>
    </row>
    <row r="98" spans="2:75" ht="14">
      <c r="B98" s="28" t="s">
        <v>850</v>
      </c>
      <c r="C98" s="63" t="s">
        <v>851</v>
      </c>
      <c r="D98" s="17" t="s">
        <v>27</v>
      </c>
      <c r="E98" s="141"/>
      <c r="F98" s="141"/>
      <c r="G98" s="141"/>
      <c r="H98" s="141"/>
      <c r="I98" s="141"/>
      <c r="J98" s="141"/>
      <c r="K98" s="141"/>
      <c r="L98" s="141"/>
      <c r="M98" s="141"/>
      <c r="N98" s="141"/>
      <c r="O98" s="141"/>
      <c r="P98" s="141"/>
      <c r="Q98" s="141"/>
      <c r="R98" s="141"/>
      <c r="S98" s="141"/>
      <c r="T98" s="141"/>
      <c r="U98" s="141"/>
      <c r="V98" s="141"/>
      <c r="W98" s="141"/>
      <c r="X98" s="141"/>
      <c r="Y98" s="141"/>
      <c r="Z98" s="141"/>
      <c r="AA98" s="141"/>
      <c r="AB98" s="141"/>
      <c r="AC98" s="141"/>
      <c r="AD98" s="141"/>
      <c r="AE98" s="141"/>
      <c r="AF98" s="141"/>
      <c r="AG98" s="141"/>
      <c r="AH98" s="141"/>
      <c r="AI98" s="141"/>
      <c r="AJ98" s="141"/>
      <c r="AK98" s="141"/>
      <c r="AL98" s="141"/>
      <c r="AM98" s="141"/>
      <c r="AN98" s="141"/>
      <c r="AO98" s="141"/>
      <c r="AP98" s="141"/>
      <c r="AQ98" s="141"/>
      <c r="AR98" s="141"/>
      <c r="AS98" s="141"/>
      <c r="AT98" s="141"/>
      <c r="AU98" s="141"/>
      <c r="AV98" s="141"/>
      <c r="AW98" s="141"/>
      <c r="AX98" s="141"/>
      <c r="AY98" s="141"/>
      <c r="AZ98" s="141"/>
      <c r="BA98" s="141"/>
      <c r="BB98" s="141"/>
      <c r="BC98" s="141"/>
      <c r="BD98" s="141"/>
      <c r="BE98" s="141"/>
      <c r="BF98" s="141"/>
      <c r="BG98" s="141"/>
      <c r="BH98" s="141"/>
      <c r="BI98" s="141"/>
      <c r="BJ98" s="141"/>
      <c r="BK98" s="141"/>
      <c r="BL98" s="141"/>
      <c r="BM98" s="141"/>
      <c r="BN98" s="141"/>
      <c r="BO98" s="141"/>
      <c r="BP98" s="141"/>
      <c r="BQ98" s="141"/>
      <c r="BR98" s="141"/>
      <c r="BS98" s="141"/>
      <c r="BT98" s="141"/>
      <c r="BU98" s="141"/>
      <c r="BV98" s="141"/>
      <c r="BW98" s="141"/>
    </row>
    <row r="99" spans="2:75" ht="14">
      <c r="B99" s="28" t="s">
        <v>852</v>
      </c>
      <c r="C99" s="63" t="s">
        <v>853</v>
      </c>
      <c r="D99" s="17" t="s">
        <v>27</v>
      </c>
      <c r="E99" s="141"/>
      <c r="F99" s="141"/>
      <c r="G99" s="141"/>
      <c r="H99" s="141"/>
      <c r="I99" s="141"/>
      <c r="J99" s="141"/>
      <c r="K99" s="141"/>
      <c r="L99" s="141"/>
      <c r="M99" s="141"/>
      <c r="N99" s="141"/>
      <c r="O99" s="141"/>
      <c r="P99" s="141"/>
      <c r="Q99" s="141"/>
      <c r="R99" s="141"/>
      <c r="S99" s="141"/>
      <c r="T99" s="141"/>
      <c r="U99" s="141"/>
      <c r="V99" s="141"/>
      <c r="W99" s="141"/>
      <c r="X99" s="141"/>
      <c r="Y99" s="141"/>
      <c r="Z99" s="141"/>
      <c r="AA99" s="141"/>
      <c r="AB99" s="141"/>
      <c r="AC99" s="141"/>
      <c r="AD99" s="141"/>
      <c r="AE99" s="141"/>
      <c r="AF99" s="141"/>
      <c r="AG99" s="141"/>
      <c r="AH99" s="141"/>
      <c r="AI99" s="141"/>
      <c r="AJ99" s="141"/>
      <c r="AK99" s="141"/>
      <c r="AL99" s="141"/>
      <c r="AM99" s="141"/>
      <c r="AN99" s="141"/>
      <c r="AO99" s="141"/>
      <c r="AP99" s="141"/>
      <c r="AQ99" s="141"/>
      <c r="AR99" s="141"/>
      <c r="AS99" s="141"/>
      <c r="AT99" s="141"/>
      <c r="AU99" s="141"/>
      <c r="AV99" s="141"/>
      <c r="AW99" s="141"/>
      <c r="AX99" s="141"/>
      <c r="AY99" s="141"/>
      <c r="AZ99" s="141"/>
      <c r="BA99" s="141"/>
      <c r="BB99" s="141"/>
      <c r="BC99" s="141"/>
      <c r="BD99" s="141"/>
      <c r="BE99" s="141"/>
      <c r="BF99" s="141"/>
      <c r="BG99" s="141"/>
      <c r="BH99" s="141"/>
      <c r="BI99" s="141"/>
      <c r="BJ99" s="141"/>
      <c r="BK99" s="141"/>
      <c r="BL99" s="141"/>
      <c r="BM99" s="141"/>
      <c r="BN99" s="141"/>
      <c r="BO99" s="141"/>
      <c r="BP99" s="141"/>
      <c r="BQ99" s="141"/>
      <c r="BR99" s="141"/>
      <c r="BS99" s="141"/>
      <c r="BT99" s="141"/>
      <c r="BU99" s="141"/>
      <c r="BV99" s="141"/>
      <c r="BW99" s="141"/>
    </row>
    <row r="100" spans="2:75" ht="14">
      <c r="B100" s="28" t="s">
        <v>854</v>
      </c>
      <c r="C100" s="21" t="s">
        <v>855</v>
      </c>
      <c r="D100" s="17" t="s">
        <v>27</v>
      </c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41"/>
      <c r="V100" s="141"/>
      <c r="W100" s="141"/>
      <c r="X100" s="141"/>
      <c r="Y100" s="141"/>
      <c r="Z100" s="141"/>
      <c r="AA100" s="141"/>
      <c r="AB100" s="141"/>
      <c r="AC100" s="141"/>
      <c r="AD100" s="141"/>
      <c r="AE100" s="141"/>
      <c r="AF100" s="141"/>
      <c r="AG100" s="141"/>
      <c r="AH100" s="141"/>
      <c r="AI100" s="141"/>
      <c r="AJ100" s="141"/>
      <c r="AK100" s="141"/>
      <c r="AL100" s="141"/>
      <c r="AM100" s="141"/>
      <c r="AN100" s="141"/>
      <c r="AO100" s="141"/>
      <c r="AP100" s="141"/>
      <c r="AQ100" s="141"/>
      <c r="AR100" s="141"/>
      <c r="AS100" s="141"/>
      <c r="AT100" s="141"/>
      <c r="AU100" s="141"/>
      <c r="AV100" s="141"/>
      <c r="AW100" s="141"/>
      <c r="AX100" s="141"/>
      <c r="AY100" s="141"/>
      <c r="AZ100" s="141"/>
      <c r="BA100" s="141"/>
      <c r="BB100" s="141"/>
      <c r="BC100" s="141"/>
      <c r="BD100" s="141"/>
      <c r="BE100" s="141"/>
      <c r="BF100" s="141"/>
      <c r="BG100" s="141"/>
      <c r="BH100" s="141"/>
      <c r="BI100" s="141"/>
      <c r="BJ100" s="141"/>
      <c r="BK100" s="141"/>
      <c r="BL100" s="141"/>
      <c r="BM100" s="141"/>
      <c r="BN100" s="141"/>
      <c r="BO100" s="141"/>
      <c r="BP100" s="141"/>
      <c r="BQ100" s="141"/>
      <c r="BR100" s="141"/>
      <c r="BS100" s="141"/>
      <c r="BT100" s="141"/>
      <c r="BU100" s="141"/>
      <c r="BV100" s="141"/>
      <c r="BW100" s="141"/>
    </row>
    <row r="101" spans="2:75" ht="14">
      <c r="B101" s="29" t="s">
        <v>856</v>
      </c>
      <c r="C101" s="22" t="s">
        <v>857</v>
      </c>
      <c r="D101" s="23" t="s">
        <v>27</v>
      </c>
      <c r="E101" s="141"/>
      <c r="F101" s="141"/>
      <c r="G101" s="141"/>
      <c r="H101" s="141"/>
      <c r="I101" s="141"/>
      <c r="J101" s="141"/>
      <c r="K101" s="141"/>
      <c r="L101" s="141"/>
      <c r="M101" s="141"/>
      <c r="N101" s="141"/>
      <c r="O101" s="141"/>
      <c r="P101" s="141"/>
      <c r="Q101" s="141"/>
      <c r="R101" s="141"/>
      <c r="S101" s="141"/>
      <c r="T101" s="141"/>
      <c r="U101" s="141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1"/>
      <c r="AK101" s="141"/>
      <c r="AL101" s="141"/>
      <c r="AM101" s="141"/>
      <c r="AN101" s="141"/>
      <c r="AO101" s="141"/>
      <c r="AP101" s="141"/>
      <c r="AQ101" s="141"/>
      <c r="AR101" s="141"/>
      <c r="AS101" s="141"/>
      <c r="AT101" s="141"/>
      <c r="AU101" s="141"/>
      <c r="AV101" s="141"/>
      <c r="AW101" s="141"/>
      <c r="AX101" s="141"/>
      <c r="AY101" s="141"/>
      <c r="AZ101" s="141"/>
      <c r="BA101" s="141"/>
      <c r="BB101" s="141"/>
      <c r="BC101" s="141"/>
      <c r="BD101" s="141"/>
      <c r="BE101" s="141"/>
      <c r="BF101" s="141"/>
      <c r="BG101" s="141"/>
      <c r="BH101" s="141"/>
      <c r="BI101" s="141"/>
      <c r="BJ101" s="141"/>
      <c r="BK101" s="141"/>
      <c r="BL101" s="141"/>
      <c r="BM101" s="141"/>
      <c r="BN101" s="141"/>
      <c r="BO101" s="141"/>
      <c r="BP101" s="141"/>
      <c r="BQ101" s="141"/>
      <c r="BR101" s="141"/>
      <c r="BS101" s="141"/>
      <c r="BT101" s="141"/>
      <c r="BU101" s="141"/>
      <c r="BV101" s="141"/>
      <c r="BW101" s="141"/>
    </row>
    <row r="102" spans="2:75" ht="14">
      <c r="B102" s="28" t="s">
        <v>25</v>
      </c>
      <c r="C102" s="91" t="s">
        <v>858</v>
      </c>
      <c r="D102" s="17"/>
      <c r="E102" s="141"/>
      <c r="F102" s="141"/>
      <c r="G102" s="141"/>
      <c r="H102" s="141"/>
      <c r="I102" s="141"/>
      <c r="J102" s="141"/>
      <c r="K102" s="141"/>
      <c r="L102" s="141"/>
      <c r="M102" s="141"/>
      <c r="N102" s="141"/>
      <c r="O102" s="141"/>
      <c r="P102" s="141"/>
      <c r="Q102" s="141"/>
      <c r="R102" s="141"/>
      <c r="S102" s="141"/>
      <c r="T102" s="141"/>
      <c r="U102" s="141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1"/>
      <c r="AK102" s="141"/>
      <c r="AL102" s="141"/>
      <c r="AM102" s="141"/>
      <c r="AN102" s="141"/>
      <c r="AO102" s="141"/>
      <c r="AP102" s="141"/>
      <c r="AQ102" s="141"/>
      <c r="AR102" s="141"/>
      <c r="AS102" s="141"/>
      <c r="AT102" s="141"/>
      <c r="AU102" s="141"/>
      <c r="AV102" s="141"/>
      <c r="AW102" s="141"/>
      <c r="AX102" s="141"/>
      <c r="AY102" s="141"/>
      <c r="AZ102" s="141"/>
      <c r="BA102" s="141"/>
      <c r="BB102" s="141"/>
      <c r="BC102" s="141"/>
      <c r="BD102" s="141"/>
      <c r="BE102" s="141"/>
      <c r="BF102" s="141"/>
      <c r="BG102" s="141"/>
      <c r="BH102" s="141"/>
      <c r="BI102" s="141"/>
      <c r="BJ102" s="141"/>
      <c r="BK102" s="141"/>
      <c r="BL102" s="141"/>
      <c r="BM102" s="141"/>
      <c r="BN102" s="141"/>
      <c r="BO102" s="141"/>
      <c r="BP102" s="141"/>
      <c r="BQ102" s="141"/>
      <c r="BR102" s="141"/>
      <c r="BS102" s="141"/>
      <c r="BT102" s="141"/>
      <c r="BU102" s="141"/>
      <c r="BV102" s="141"/>
      <c r="BW102" s="141"/>
    </row>
    <row r="103" spans="2:75">
      <c r="B103" s="28" t="s">
        <v>1353</v>
      </c>
      <c r="C103" s="21" t="s">
        <v>859</v>
      </c>
      <c r="D103" s="17" t="s">
        <v>27</v>
      </c>
      <c r="E103" s="141"/>
      <c r="F103" s="141"/>
      <c r="G103" s="141"/>
      <c r="H103" s="141"/>
      <c r="I103" s="141"/>
      <c r="J103" s="141"/>
      <c r="K103" s="141"/>
      <c r="L103" s="141"/>
      <c r="M103" s="141"/>
      <c r="N103" s="141"/>
      <c r="O103" s="141"/>
      <c r="P103" s="141"/>
      <c r="Q103" s="141"/>
      <c r="R103" s="141"/>
      <c r="S103" s="141"/>
      <c r="T103" s="141"/>
      <c r="U103" s="141"/>
      <c r="V103" s="141"/>
      <c r="W103" s="141"/>
      <c r="X103" s="141"/>
      <c r="Y103" s="141"/>
      <c r="Z103" s="141"/>
      <c r="AA103" s="141"/>
      <c r="AB103" s="141"/>
      <c r="AC103" s="141"/>
      <c r="AD103" s="141"/>
      <c r="AE103" s="141"/>
      <c r="AF103" s="141"/>
      <c r="AG103" s="141"/>
      <c r="AH103" s="141"/>
      <c r="AI103" s="141"/>
      <c r="AJ103" s="141"/>
      <c r="AK103" s="141"/>
      <c r="AL103" s="141"/>
      <c r="AM103" s="141"/>
      <c r="AN103" s="141"/>
      <c r="AO103" s="141"/>
      <c r="AP103" s="141"/>
      <c r="AQ103" s="141"/>
      <c r="AR103" s="141"/>
      <c r="AS103" s="141"/>
      <c r="AT103" s="141"/>
      <c r="AU103" s="141"/>
      <c r="AV103" s="141"/>
      <c r="AW103" s="141"/>
      <c r="AX103" s="141"/>
      <c r="AY103" s="141"/>
      <c r="AZ103" s="141"/>
      <c r="BA103" s="141"/>
      <c r="BB103" s="141"/>
      <c r="BC103" s="141"/>
      <c r="BD103" s="141"/>
      <c r="BE103" s="141"/>
      <c r="BF103" s="141"/>
      <c r="BG103" s="141"/>
      <c r="BH103" s="141"/>
      <c r="BI103" s="141"/>
      <c r="BJ103" s="141"/>
      <c r="BK103" s="141"/>
      <c r="BL103" s="141"/>
      <c r="BM103" s="141"/>
      <c r="BN103" s="141"/>
      <c r="BO103" s="141"/>
      <c r="BP103" s="141"/>
      <c r="BQ103" s="141"/>
      <c r="BR103" s="141"/>
      <c r="BS103" s="141"/>
      <c r="BT103" s="141"/>
      <c r="BU103" s="141"/>
      <c r="BV103" s="141"/>
      <c r="BW103" s="141"/>
    </row>
    <row r="104" spans="2:75">
      <c r="B104" s="28" t="s">
        <v>1354</v>
      </c>
      <c r="C104" s="21" t="s">
        <v>860</v>
      </c>
      <c r="D104" s="17" t="s">
        <v>27</v>
      </c>
      <c r="E104" s="141"/>
      <c r="F104" s="141"/>
      <c r="G104" s="141"/>
      <c r="H104" s="141"/>
      <c r="I104" s="141"/>
      <c r="J104" s="141"/>
      <c r="K104" s="141"/>
      <c r="L104" s="141"/>
      <c r="M104" s="141"/>
      <c r="N104" s="141"/>
      <c r="O104" s="141"/>
      <c r="P104" s="141"/>
      <c r="Q104" s="141"/>
      <c r="R104" s="141"/>
      <c r="S104" s="141"/>
      <c r="T104" s="141"/>
      <c r="U104" s="141"/>
      <c r="V104" s="141"/>
      <c r="W104" s="141"/>
      <c r="X104" s="141"/>
      <c r="Y104" s="141"/>
      <c r="Z104" s="141"/>
      <c r="AA104" s="141"/>
      <c r="AB104" s="141"/>
      <c r="AC104" s="141"/>
      <c r="AD104" s="141"/>
      <c r="AE104" s="141"/>
      <c r="AF104" s="141"/>
      <c r="AG104" s="141"/>
      <c r="AH104" s="141"/>
      <c r="AI104" s="141"/>
      <c r="AJ104" s="141"/>
      <c r="AK104" s="141"/>
      <c r="AL104" s="141"/>
      <c r="AM104" s="141"/>
      <c r="AN104" s="141"/>
      <c r="AO104" s="141"/>
      <c r="AP104" s="141"/>
      <c r="AQ104" s="141"/>
      <c r="AR104" s="141"/>
      <c r="AS104" s="141"/>
      <c r="AT104" s="141"/>
      <c r="AU104" s="141"/>
      <c r="AV104" s="141"/>
      <c r="AW104" s="141"/>
      <c r="AX104" s="141"/>
      <c r="AY104" s="141"/>
      <c r="AZ104" s="141"/>
      <c r="BA104" s="141"/>
      <c r="BB104" s="141"/>
      <c r="BC104" s="141"/>
      <c r="BD104" s="141"/>
      <c r="BE104" s="141"/>
      <c r="BF104" s="141"/>
      <c r="BG104" s="141"/>
      <c r="BH104" s="141"/>
      <c r="BI104" s="141"/>
      <c r="BJ104" s="141"/>
      <c r="BK104" s="141"/>
      <c r="BL104" s="141"/>
      <c r="BM104" s="141"/>
      <c r="BN104" s="141"/>
      <c r="BO104" s="141"/>
      <c r="BP104" s="141"/>
      <c r="BQ104" s="141"/>
      <c r="BR104" s="141"/>
      <c r="BS104" s="141"/>
      <c r="BT104" s="141"/>
      <c r="BU104" s="141"/>
      <c r="BV104" s="141"/>
      <c r="BW104" s="141"/>
    </row>
    <row r="105" spans="2:75">
      <c r="B105" s="28" t="s">
        <v>1355</v>
      </c>
      <c r="C105" s="21" t="s">
        <v>861</v>
      </c>
      <c r="D105" s="17" t="s">
        <v>27</v>
      </c>
      <c r="E105" s="141"/>
      <c r="F105" s="141"/>
      <c r="G105" s="141"/>
      <c r="H105" s="141"/>
      <c r="I105" s="141"/>
      <c r="J105" s="141"/>
      <c r="K105" s="141"/>
      <c r="L105" s="141"/>
      <c r="M105" s="141"/>
      <c r="N105" s="141"/>
      <c r="O105" s="141"/>
      <c r="P105" s="141"/>
      <c r="Q105" s="141"/>
      <c r="R105" s="141"/>
      <c r="S105" s="141"/>
      <c r="T105" s="141"/>
      <c r="U105" s="141"/>
      <c r="V105" s="141"/>
      <c r="W105" s="141"/>
      <c r="X105" s="141"/>
      <c r="Y105" s="141"/>
      <c r="Z105" s="141"/>
      <c r="AA105" s="141"/>
      <c r="AB105" s="141"/>
      <c r="AC105" s="141"/>
      <c r="AD105" s="141"/>
      <c r="AE105" s="141"/>
      <c r="AF105" s="141"/>
      <c r="AG105" s="141"/>
      <c r="AH105" s="141"/>
      <c r="AI105" s="141"/>
      <c r="AJ105" s="141"/>
      <c r="AK105" s="141"/>
      <c r="AL105" s="141"/>
      <c r="AM105" s="141"/>
      <c r="AN105" s="141"/>
      <c r="AO105" s="141"/>
      <c r="AP105" s="141"/>
      <c r="AQ105" s="141"/>
      <c r="AR105" s="141"/>
      <c r="AS105" s="141"/>
      <c r="AT105" s="141"/>
      <c r="AU105" s="141"/>
      <c r="AV105" s="141"/>
      <c r="AW105" s="141"/>
      <c r="AX105" s="141"/>
      <c r="AY105" s="141"/>
      <c r="AZ105" s="141"/>
      <c r="BA105" s="141"/>
      <c r="BB105" s="141"/>
      <c r="BC105" s="141"/>
      <c r="BD105" s="141"/>
      <c r="BE105" s="141"/>
      <c r="BF105" s="141"/>
      <c r="BG105" s="141"/>
      <c r="BH105" s="141"/>
      <c r="BI105" s="141"/>
      <c r="BJ105" s="141"/>
      <c r="BK105" s="141"/>
      <c r="BL105" s="141"/>
      <c r="BM105" s="141"/>
      <c r="BN105" s="141"/>
      <c r="BO105" s="141"/>
      <c r="BP105" s="141"/>
      <c r="BQ105" s="141"/>
      <c r="BR105" s="141"/>
      <c r="BS105" s="141"/>
      <c r="BT105" s="141"/>
      <c r="BU105" s="141"/>
      <c r="BV105" s="141"/>
      <c r="BW105" s="141"/>
    </row>
    <row r="106" spans="2:75">
      <c r="B106" s="29" t="s">
        <v>1356</v>
      </c>
      <c r="C106" s="22" t="s">
        <v>862</v>
      </c>
      <c r="D106" s="23" t="s">
        <v>27</v>
      </c>
      <c r="E106" s="141"/>
      <c r="F106" s="141"/>
      <c r="G106" s="141"/>
      <c r="H106" s="141"/>
      <c r="I106" s="141"/>
      <c r="J106" s="141"/>
      <c r="K106" s="141"/>
      <c r="L106" s="141"/>
      <c r="M106" s="141"/>
      <c r="N106" s="141"/>
      <c r="O106" s="141"/>
      <c r="P106" s="141"/>
      <c r="Q106" s="141"/>
      <c r="R106" s="141"/>
      <c r="S106" s="141"/>
      <c r="T106" s="141"/>
      <c r="U106" s="141"/>
      <c r="V106" s="141"/>
      <c r="W106" s="141"/>
      <c r="X106" s="141"/>
      <c r="Y106" s="141"/>
      <c r="Z106" s="141"/>
      <c r="AA106" s="141"/>
      <c r="AB106" s="141"/>
      <c r="AC106" s="141"/>
      <c r="AD106" s="141"/>
      <c r="AE106" s="141"/>
      <c r="AF106" s="141"/>
      <c r="AG106" s="141"/>
      <c r="AH106" s="141"/>
      <c r="AI106" s="141"/>
      <c r="AJ106" s="141"/>
      <c r="AK106" s="141"/>
      <c r="AL106" s="141"/>
      <c r="AM106" s="141"/>
      <c r="AN106" s="141"/>
      <c r="AO106" s="141"/>
      <c r="AP106" s="141"/>
      <c r="AQ106" s="141"/>
      <c r="AR106" s="141"/>
      <c r="AS106" s="141"/>
      <c r="AT106" s="141"/>
      <c r="AU106" s="141"/>
      <c r="AV106" s="141"/>
      <c r="AW106" s="141"/>
      <c r="AX106" s="141"/>
      <c r="AY106" s="141"/>
      <c r="AZ106" s="141"/>
      <c r="BA106" s="141"/>
      <c r="BB106" s="141"/>
      <c r="BC106" s="141"/>
      <c r="BD106" s="141"/>
      <c r="BE106" s="141"/>
      <c r="BF106" s="141"/>
      <c r="BG106" s="141"/>
      <c r="BH106" s="141"/>
      <c r="BI106" s="141"/>
      <c r="BJ106" s="141"/>
      <c r="BK106" s="141"/>
      <c r="BL106" s="141"/>
      <c r="BM106" s="141"/>
      <c r="BN106" s="141"/>
      <c r="BO106" s="141"/>
      <c r="BP106" s="141"/>
      <c r="BQ106" s="141"/>
      <c r="BR106" s="141"/>
      <c r="BS106" s="141"/>
      <c r="BT106" s="141"/>
      <c r="BU106" s="141"/>
      <c r="BV106" s="141"/>
      <c r="BW106" s="141"/>
    </row>
    <row r="107" spans="2:75" ht="14">
      <c r="B107" s="28" t="s">
        <v>25</v>
      </c>
      <c r="C107" s="91" t="s">
        <v>863</v>
      </c>
      <c r="D107" s="17"/>
      <c r="E107" s="141"/>
      <c r="F107" s="141"/>
      <c r="G107" s="141"/>
      <c r="H107" s="141"/>
      <c r="I107" s="141"/>
      <c r="J107" s="141"/>
      <c r="K107" s="141"/>
      <c r="L107" s="141"/>
      <c r="M107" s="141"/>
      <c r="N107" s="141"/>
      <c r="O107" s="141"/>
      <c r="P107" s="141"/>
      <c r="Q107" s="141"/>
      <c r="R107" s="141"/>
      <c r="S107" s="141"/>
      <c r="T107" s="141"/>
      <c r="U107" s="141"/>
      <c r="V107" s="141"/>
      <c r="W107" s="141"/>
      <c r="X107" s="141"/>
      <c r="Y107" s="141"/>
      <c r="Z107" s="141"/>
      <c r="AA107" s="141"/>
      <c r="AB107" s="141"/>
      <c r="AC107" s="141"/>
      <c r="AD107" s="141"/>
      <c r="AE107" s="141"/>
      <c r="AF107" s="141"/>
      <c r="AG107" s="141"/>
      <c r="AH107" s="141"/>
      <c r="AI107" s="141"/>
      <c r="AJ107" s="141"/>
      <c r="AK107" s="141"/>
      <c r="AL107" s="141"/>
      <c r="AM107" s="141"/>
      <c r="AN107" s="141"/>
      <c r="AO107" s="141"/>
      <c r="AP107" s="141"/>
      <c r="AQ107" s="141"/>
      <c r="AR107" s="141"/>
      <c r="AS107" s="141"/>
      <c r="AT107" s="141"/>
      <c r="AU107" s="141"/>
      <c r="AV107" s="141"/>
      <c r="AW107" s="141"/>
      <c r="AX107" s="141"/>
      <c r="AY107" s="141"/>
      <c r="AZ107" s="141"/>
      <c r="BA107" s="141"/>
      <c r="BB107" s="141"/>
      <c r="BC107" s="141"/>
      <c r="BD107" s="141"/>
      <c r="BE107" s="141"/>
      <c r="BF107" s="141"/>
      <c r="BG107" s="141"/>
      <c r="BH107" s="141"/>
      <c r="BI107" s="141"/>
      <c r="BJ107" s="141"/>
      <c r="BK107" s="141"/>
      <c r="BL107" s="141"/>
      <c r="BM107" s="141"/>
      <c r="BN107" s="141"/>
      <c r="BO107" s="141"/>
      <c r="BP107" s="141"/>
      <c r="BQ107" s="141"/>
      <c r="BR107" s="141"/>
      <c r="BS107" s="141"/>
      <c r="BT107" s="141"/>
      <c r="BU107" s="141"/>
      <c r="BV107" s="141"/>
      <c r="BW107" s="141"/>
    </row>
    <row r="108" spans="2:75" ht="14">
      <c r="B108" s="28" t="s">
        <v>864</v>
      </c>
      <c r="C108" s="21" t="s">
        <v>865</v>
      </c>
      <c r="D108" s="17" t="s">
        <v>27</v>
      </c>
      <c r="E108" s="141"/>
      <c r="F108" s="141"/>
      <c r="G108" s="141"/>
      <c r="H108" s="141"/>
      <c r="I108" s="141"/>
      <c r="J108" s="141"/>
      <c r="K108" s="141"/>
      <c r="L108" s="141"/>
      <c r="M108" s="141"/>
      <c r="N108" s="141"/>
      <c r="O108" s="141"/>
      <c r="P108" s="141"/>
      <c r="Q108" s="141"/>
      <c r="R108" s="141"/>
      <c r="S108" s="141"/>
      <c r="T108" s="141"/>
      <c r="U108" s="141"/>
      <c r="V108" s="141"/>
      <c r="W108" s="141"/>
      <c r="X108" s="141"/>
      <c r="Y108" s="141"/>
      <c r="Z108" s="141"/>
      <c r="AA108" s="141"/>
      <c r="AB108" s="141"/>
      <c r="AC108" s="141"/>
      <c r="AD108" s="141"/>
      <c r="AE108" s="141"/>
      <c r="AF108" s="141"/>
      <c r="AG108" s="141"/>
      <c r="AH108" s="141"/>
      <c r="AI108" s="141"/>
      <c r="AJ108" s="141"/>
      <c r="AK108" s="141"/>
      <c r="AL108" s="141"/>
      <c r="AM108" s="141"/>
      <c r="AN108" s="141"/>
      <c r="AO108" s="141"/>
      <c r="AP108" s="141"/>
      <c r="AQ108" s="141"/>
      <c r="AR108" s="141"/>
      <c r="AS108" s="141"/>
      <c r="AT108" s="141"/>
      <c r="AU108" s="141"/>
      <c r="AV108" s="141"/>
      <c r="AW108" s="141"/>
      <c r="AX108" s="141"/>
      <c r="AY108" s="141"/>
      <c r="AZ108" s="141"/>
      <c r="BA108" s="141"/>
      <c r="BB108" s="141"/>
      <c r="BC108" s="141"/>
      <c r="BD108" s="141"/>
      <c r="BE108" s="141"/>
      <c r="BF108" s="141"/>
      <c r="BG108" s="141"/>
      <c r="BH108" s="141"/>
      <c r="BI108" s="141"/>
      <c r="BJ108" s="141"/>
      <c r="BK108" s="141"/>
      <c r="BL108" s="141"/>
      <c r="BM108" s="141"/>
      <c r="BN108" s="141"/>
      <c r="BO108" s="141"/>
      <c r="BP108" s="141"/>
      <c r="BQ108" s="141"/>
      <c r="BR108" s="141"/>
      <c r="BS108" s="141"/>
      <c r="BT108" s="141"/>
      <c r="BU108" s="141"/>
      <c r="BV108" s="141"/>
      <c r="BW108" s="141"/>
    </row>
    <row r="109" spans="2:75" ht="14">
      <c r="B109" s="28" t="s">
        <v>866</v>
      </c>
      <c r="C109" s="63" t="s">
        <v>867</v>
      </c>
      <c r="D109" s="17" t="s">
        <v>27</v>
      </c>
      <c r="E109" s="141"/>
      <c r="F109" s="141"/>
      <c r="G109" s="141"/>
      <c r="H109" s="141"/>
      <c r="I109" s="141"/>
      <c r="J109" s="141"/>
      <c r="K109" s="141"/>
      <c r="L109" s="141"/>
      <c r="M109" s="141"/>
      <c r="N109" s="141"/>
      <c r="O109" s="141"/>
      <c r="P109" s="141"/>
      <c r="Q109" s="141"/>
      <c r="R109" s="141"/>
      <c r="S109" s="141"/>
      <c r="T109" s="141"/>
      <c r="U109" s="141"/>
      <c r="V109" s="141"/>
      <c r="W109" s="141"/>
      <c r="X109" s="141"/>
      <c r="Y109" s="141"/>
      <c r="Z109" s="141"/>
      <c r="AA109" s="141"/>
      <c r="AB109" s="141"/>
      <c r="AC109" s="141"/>
      <c r="AD109" s="141"/>
      <c r="AE109" s="141"/>
      <c r="AF109" s="141"/>
      <c r="AG109" s="141"/>
      <c r="AH109" s="141"/>
      <c r="AI109" s="141"/>
      <c r="AJ109" s="141"/>
      <c r="AK109" s="141"/>
      <c r="AL109" s="141"/>
      <c r="AM109" s="141"/>
      <c r="AN109" s="141"/>
      <c r="AO109" s="141"/>
      <c r="AP109" s="141"/>
      <c r="AQ109" s="141"/>
      <c r="AR109" s="141"/>
      <c r="AS109" s="141"/>
      <c r="AT109" s="141"/>
      <c r="AU109" s="141"/>
      <c r="AV109" s="141"/>
      <c r="AW109" s="141"/>
      <c r="AX109" s="141"/>
      <c r="AY109" s="141"/>
      <c r="AZ109" s="141"/>
      <c r="BA109" s="141"/>
      <c r="BB109" s="141"/>
      <c r="BC109" s="141"/>
      <c r="BD109" s="141"/>
      <c r="BE109" s="141"/>
      <c r="BF109" s="141"/>
      <c r="BG109" s="141"/>
      <c r="BH109" s="141"/>
      <c r="BI109" s="141"/>
      <c r="BJ109" s="141"/>
      <c r="BK109" s="141"/>
      <c r="BL109" s="141"/>
      <c r="BM109" s="141"/>
      <c r="BN109" s="141"/>
      <c r="BO109" s="141"/>
      <c r="BP109" s="141"/>
      <c r="BQ109" s="141"/>
      <c r="BR109" s="141"/>
      <c r="BS109" s="141"/>
      <c r="BT109" s="141"/>
      <c r="BU109" s="141"/>
      <c r="BV109" s="141"/>
      <c r="BW109" s="141"/>
    </row>
    <row r="110" spans="2:75" ht="14">
      <c r="B110" s="28" t="s">
        <v>868</v>
      </c>
      <c r="C110" s="21" t="s">
        <v>869</v>
      </c>
      <c r="D110" s="17" t="s">
        <v>27</v>
      </c>
      <c r="E110" s="141"/>
      <c r="F110" s="141"/>
      <c r="G110" s="141"/>
      <c r="H110" s="141"/>
      <c r="I110" s="141"/>
      <c r="J110" s="141"/>
      <c r="K110" s="141"/>
      <c r="L110" s="141"/>
      <c r="M110" s="141"/>
      <c r="N110" s="141"/>
      <c r="O110" s="141"/>
      <c r="P110" s="141"/>
      <c r="Q110" s="141"/>
      <c r="R110" s="141"/>
      <c r="S110" s="141"/>
      <c r="T110" s="141"/>
      <c r="U110" s="141"/>
      <c r="V110" s="141"/>
      <c r="W110" s="141"/>
      <c r="X110" s="141"/>
      <c r="Y110" s="141"/>
      <c r="Z110" s="141"/>
      <c r="AA110" s="141"/>
      <c r="AB110" s="141"/>
      <c r="AC110" s="141"/>
      <c r="AD110" s="141"/>
      <c r="AE110" s="141"/>
      <c r="AF110" s="141"/>
      <c r="AG110" s="141"/>
      <c r="AH110" s="141"/>
      <c r="AI110" s="141"/>
      <c r="AJ110" s="141"/>
      <c r="AK110" s="141"/>
      <c r="AL110" s="141"/>
      <c r="AM110" s="141"/>
      <c r="AN110" s="141"/>
      <c r="AO110" s="141"/>
      <c r="AP110" s="141"/>
      <c r="AQ110" s="141"/>
      <c r="AR110" s="141"/>
      <c r="AS110" s="141"/>
      <c r="AT110" s="141"/>
      <c r="AU110" s="141"/>
      <c r="AV110" s="141"/>
      <c r="AW110" s="141"/>
      <c r="AX110" s="141"/>
      <c r="AY110" s="141"/>
      <c r="AZ110" s="141"/>
      <c r="BA110" s="141"/>
      <c r="BB110" s="141"/>
      <c r="BC110" s="141"/>
      <c r="BD110" s="141"/>
      <c r="BE110" s="141"/>
      <c r="BF110" s="141"/>
      <c r="BG110" s="141"/>
      <c r="BH110" s="141"/>
      <c r="BI110" s="141"/>
      <c r="BJ110" s="141"/>
      <c r="BK110" s="141"/>
      <c r="BL110" s="141"/>
      <c r="BM110" s="141"/>
      <c r="BN110" s="141"/>
      <c r="BO110" s="141"/>
      <c r="BP110" s="141"/>
      <c r="BQ110" s="141"/>
      <c r="BR110" s="141"/>
      <c r="BS110" s="141"/>
      <c r="BT110" s="141"/>
      <c r="BU110" s="141"/>
      <c r="BV110" s="141"/>
      <c r="BW110" s="141"/>
    </row>
    <row r="111" spans="2:75" ht="14">
      <c r="B111" s="28" t="s">
        <v>870</v>
      </c>
      <c r="C111" s="21" t="s">
        <v>871</v>
      </c>
      <c r="D111" s="17" t="s">
        <v>27</v>
      </c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41"/>
      <c r="AH111" s="141"/>
      <c r="AI111" s="141"/>
      <c r="AJ111" s="141"/>
      <c r="AK111" s="141"/>
      <c r="AL111" s="141"/>
      <c r="AM111" s="141"/>
      <c r="AN111" s="141"/>
      <c r="AO111" s="141"/>
      <c r="AP111" s="141"/>
      <c r="AQ111" s="141"/>
      <c r="AR111" s="141"/>
      <c r="AS111" s="141"/>
      <c r="AT111" s="141"/>
      <c r="AU111" s="141"/>
      <c r="AV111" s="141"/>
      <c r="AW111" s="141"/>
      <c r="AX111" s="141"/>
      <c r="AY111" s="141"/>
      <c r="AZ111" s="141"/>
      <c r="BA111" s="141"/>
      <c r="BB111" s="141"/>
      <c r="BC111" s="141"/>
      <c r="BD111" s="141"/>
      <c r="BE111" s="141"/>
      <c r="BF111" s="141"/>
      <c r="BG111" s="141"/>
      <c r="BH111" s="141"/>
      <c r="BI111" s="141"/>
      <c r="BJ111" s="141"/>
      <c r="BK111" s="141"/>
      <c r="BL111" s="141"/>
      <c r="BM111" s="141"/>
      <c r="BN111" s="141"/>
      <c r="BO111" s="141"/>
      <c r="BP111" s="141"/>
      <c r="BQ111" s="141"/>
      <c r="BR111" s="141"/>
      <c r="BS111" s="141"/>
      <c r="BT111" s="141"/>
      <c r="BU111" s="141"/>
      <c r="BV111" s="141"/>
      <c r="BW111" s="141"/>
    </row>
    <row r="112" spans="2:75" ht="14">
      <c r="B112" s="28" t="s">
        <v>872</v>
      </c>
      <c r="C112" s="63" t="s">
        <v>873</v>
      </c>
      <c r="D112" s="17" t="s">
        <v>27</v>
      </c>
      <c r="E112" s="141"/>
      <c r="F112" s="141"/>
      <c r="G112" s="141"/>
      <c r="H112" s="141"/>
      <c r="I112" s="141"/>
      <c r="J112" s="141"/>
      <c r="K112" s="141"/>
      <c r="L112" s="141"/>
      <c r="M112" s="141"/>
      <c r="N112" s="141"/>
      <c r="O112" s="141"/>
      <c r="P112" s="141"/>
      <c r="Q112" s="141"/>
      <c r="R112" s="141"/>
      <c r="S112" s="141"/>
      <c r="T112" s="141"/>
      <c r="U112" s="141"/>
      <c r="V112" s="141"/>
      <c r="W112" s="141"/>
      <c r="X112" s="141"/>
      <c r="Y112" s="141"/>
      <c r="Z112" s="141"/>
      <c r="AA112" s="141"/>
      <c r="AB112" s="141"/>
      <c r="AC112" s="141"/>
      <c r="AD112" s="141"/>
      <c r="AE112" s="141"/>
      <c r="AF112" s="141"/>
      <c r="AG112" s="141"/>
      <c r="AH112" s="141"/>
      <c r="AI112" s="141"/>
      <c r="AJ112" s="141"/>
      <c r="AK112" s="141"/>
      <c r="AL112" s="141"/>
      <c r="AM112" s="141"/>
      <c r="AN112" s="141"/>
      <c r="AO112" s="141"/>
      <c r="AP112" s="141"/>
      <c r="AQ112" s="141"/>
      <c r="AR112" s="141"/>
      <c r="AS112" s="141"/>
      <c r="AT112" s="141"/>
      <c r="AU112" s="141"/>
      <c r="AV112" s="141"/>
      <c r="AW112" s="141"/>
      <c r="AX112" s="141"/>
      <c r="AY112" s="141"/>
      <c r="AZ112" s="141"/>
      <c r="BA112" s="141"/>
      <c r="BB112" s="141"/>
      <c r="BC112" s="141"/>
      <c r="BD112" s="141"/>
      <c r="BE112" s="141"/>
      <c r="BF112" s="141"/>
      <c r="BG112" s="141"/>
      <c r="BH112" s="141"/>
      <c r="BI112" s="141"/>
      <c r="BJ112" s="141"/>
      <c r="BK112" s="141"/>
      <c r="BL112" s="141"/>
      <c r="BM112" s="141"/>
      <c r="BN112" s="141"/>
      <c r="BO112" s="141"/>
      <c r="BP112" s="141"/>
      <c r="BQ112" s="141"/>
      <c r="BR112" s="141"/>
      <c r="BS112" s="141"/>
      <c r="BT112" s="141"/>
      <c r="BU112" s="141"/>
      <c r="BV112" s="141"/>
      <c r="BW112" s="141"/>
    </row>
    <row r="113" spans="2:75" ht="14">
      <c r="B113" s="28" t="s">
        <v>874</v>
      </c>
      <c r="C113" s="21" t="s">
        <v>875</v>
      </c>
      <c r="D113" s="17" t="s">
        <v>27</v>
      </c>
      <c r="E113" s="141"/>
      <c r="F113" s="141"/>
      <c r="G113" s="141"/>
      <c r="H113" s="141"/>
      <c r="I113" s="141"/>
      <c r="J113" s="141"/>
      <c r="K113" s="141"/>
      <c r="L113" s="141"/>
      <c r="M113" s="141"/>
      <c r="N113" s="141"/>
      <c r="O113" s="141"/>
      <c r="P113" s="141"/>
      <c r="Q113" s="141"/>
      <c r="R113" s="141"/>
      <c r="S113" s="141"/>
      <c r="T113" s="141"/>
      <c r="U113" s="141"/>
      <c r="V113" s="141"/>
      <c r="W113" s="141"/>
      <c r="X113" s="141"/>
      <c r="Y113" s="141"/>
      <c r="Z113" s="141"/>
      <c r="AA113" s="141"/>
      <c r="AB113" s="141"/>
      <c r="AC113" s="141"/>
      <c r="AD113" s="141"/>
      <c r="AE113" s="141"/>
      <c r="AF113" s="141"/>
      <c r="AG113" s="141"/>
      <c r="AH113" s="141"/>
      <c r="AI113" s="141"/>
      <c r="AJ113" s="141"/>
      <c r="AK113" s="141"/>
      <c r="AL113" s="141"/>
      <c r="AM113" s="141"/>
      <c r="AN113" s="141"/>
      <c r="AO113" s="141"/>
      <c r="AP113" s="141"/>
      <c r="AQ113" s="141"/>
      <c r="AR113" s="141"/>
      <c r="AS113" s="141"/>
      <c r="AT113" s="141"/>
      <c r="AU113" s="141"/>
      <c r="AV113" s="141"/>
      <c r="AW113" s="141"/>
      <c r="AX113" s="141"/>
      <c r="AY113" s="141"/>
      <c r="AZ113" s="141"/>
      <c r="BA113" s="141"/>
      <c r="BB113" s="141"/>
      <c r="BC113" s="141"/>
      <c r="BD113" s="141"/>
      <c r="BE113" s="141"/>
      <c r="BF113" s="141"/>
      <c r="BG113" s="141"/>
      <c r="BH113" s="141"/>
      <c r="BI113" s="141"/>
      <c r="BJ113" s="141"/>
      <c r="BK113" s="141"/>
      <c r="BL113" s="141"/>
      <c r="BM113" s="141"/>
      <c r="BN113" s="141"/>
      <c r="BO113" s="141"/>
      <c r="BP113" s="141"/>
      <c r="BQ113" s="141"/>
      <c r="BR113" s="141"/>
      <c r="BS113" s="141"/>
      <c r="BT113" s="141"/>
      <c r="BU113" s="141"/>
      <c r="BV113" s="141"/>
      <c r="BW113" s="141"/>
    </row>
    <row r="114" spans="2:75" ht="14">
      <c r="B114" s="28" t="s">
        <v>876</v>
      </c>
      <c r="C114" s="21" t="s">
        <v>877</v>
      </c>
      <c r="D114" s="17" t="s">
        <v>27</v>
      </c>
      <c r="E114" s="141"/>
      <c r="F114" s="141"/>
      <c r="G114" s="141"/>
      <c r="H114" s="141"/>
      <c r="I114" s="141"/>
      <c r="J114" s="141"/>
      <c r="K114" s="141"/>
      <c r="L114" s="141"/>
      <c r="M114" s="141"/>
      <c r="N114" s="141"/>
      <c r="O114" s="141"/>
      <c r="P114" s="141"/>
      <c r="Q114" s="141"/>
      <c r="R114" s="141"/>
      <c r="S114" s="141"/>
      <c r="T114" s="141"/>
      <c r="U114" s="141"/>
      <c r="V114" s="141"/>
      <c r="W114" s="141"/>
      <c r="X114" s="141"/>
      <c r="Y114" s="141"/>
      <c r="Z114" s="141"/>
      <c r="AA114" s="141"/>
      <c r="AB114" s="141"/>
      <c r="AC114" s="141"/>
      <c r="AD114" s="141"/>
      <c r="AE114" s="141"/>
      <c r="AF114" s="141"/>
      <c r="AG114" s="141"/>
      <c r="AH114" s="141"/>
      <c r="AI114" s="141"/>
      <c r="AJ114" s="141"/>
      <c r="AK114" s="141"/>
      <c r="AL114" s="141"/>
      <c r="AM114" s="141"/>
      <c r="AN114" s="141"/>
      <c r="AO114" s="141"/>
      <c r="AP114" s="141"/>
      <c r="AQ114" s="141"/>
      <c r="AR114" s="141"/>
      <c r="AS114" s="141"/>
      <c r="AT114" s="141"/>
      <c r="AU114" s="141"/>
      <c r="AV114" s="141"/>
      <c r="AW114" s="141"/>
      <c r="AX114" s="141"/>
      <c r="AY114" s="141"/>
      <c r="AZ114" s="141"/>
      <c r="BA114" s="141"/>
      <c r="BB114" s="141"/>
      <c r="BC114" s="141"/>
      <c r="BD114" s="141"/>
      <c r="BE114" s="141"/>
      <c r="BF114" s="141"/>
      <c r="BG114" s="141"/>
      <c r="BH114" s="141"/>
      <c r="BI114" s="141"/>
      <c r="BJ114" s="141"/>
      <c r="BK114" s="141"/>
      <c r="BL114" s="141"/>
      <c r="BM114" s="141"/>
      <c r="BN114" s="141"/>
      <c r="BO114" s="141"/>
      <c r="BP114" s="141"/>
      <c r="BQ114" s="141"/>
      <c r="BR114" s="141"/>
      <c r="BS114" s="141"/>
      <c r="BT114" s="141"/>
      <c r="BU114" s="141"/>
      <c r="BV114" s="141"/>
      <c r="BW114" s="141"/>
    </row>
    <row r="115" spans="2:75" ht="14">
      <c r="B115" s="18" t="s">
        <v>878</v>
      </c>
      <c r="C115" s="67" t="s">
        <v>879</v>
      </c>
      <c r="D115" s="19" t="s">
        <v>27</v>
      </c>
      <c r="E115" s="141"/>
      <c r="F115" s="141"/>
      <c r="G115" s="141"/>
      <c r="H115" s="141"/>
      <c r="I115" s="141"/>
      <c r="J115" s="141"/>
      <c r="K115" s="141"/>
      <c r="L115" s="141"/>
      <c r="M115" s="141"/>
      <c r="N115" s="141"/>
      <c r="O115" s="141"/>
      <c r="P115" s="141"/>
      <c r="Q115" s="141"/>
      <c r="R115" s="141"/>
      <c r="S115" s="141"/>
      <c r="T115" s="141"/>
      <c r="U115" s="141"/>
      <c r="V115" s="141"/>
      <c r="W115" s="141"/>
      <c r="X115" s="141"/>
      <c r="Y115" s="141"/>
      <c r="Z115" s="141"/>
      <c r="AA115" s="141"/>
      <c r="AB115" s="141"/>
      <c r="AC115" s="141"/>
      <c r="AD115" s="141"/>
      <c r="AE115" s="141"/>
      <c r="AF115" s="141"/>
      <c r="AG115" s="141"/>
      <c r="AH115" s="141"/>
      <c r="AI115" s="141"/>
      <c r="AJ115" s="141"/>
      <c r="AK115" s="141"/>
      <c r="AL115" s="141"/>
      <c r="AM115" s="141"/>
      <c r="AN115" s="141"/>
      <c r="AO115" s="141"/>
      <c r="AP115" s="141"/>
      <c r="AQ115" s="141"/>
      <c r="AR115" s="141"/>
      <c r="AS115" s="141"/>
      <c r="AT115" s="141"/>
      <c r="AU115" s="141"/>
      <c r="AV115" s="141"/>
      <c r="AW115" s="141"/>
      <c r="AX115" s="141"/>
      <c r="AY115" s="141"/>
      <c r="AZ115" s="141"/>
      <c r="BA115" s="141"/>
      <c r="BB115" s="141"/>
      <c r="BC115" s="141"/>
      <c r="BD115" s="141"/>
      <c r="BE115" s="141"/>
      <c r="BF115" s="141"/>
      <c r="BG115" s="141"/>
      <c r="BH115" s="141"/>
      <c r="BI115" s="141"/>
      <c r="BJ115" s="141"/>
      <c r="BK115" s="141"/>
      <c r="BL115" s="141"/>
      <c r="BM115" s="141"/>
      <c r="BN115" s="141"/>
      <c r="BO115" s="141"/>
      <c r="BP115" s="141"/>
      <c r="BQ115" s="141"/>
      <c r="BR115" s="141"/>
      <c r="BS115" s="141"/>
      <c r="BT115" s="141"/>
      <c r="BU115" s="141"/>
      <c r="BV115" s="141"/>
      <c r="BW115" s="141"/>
    </row>
    <row r="116" spans="2:75" s="94" customFormat="1">
      <c r="B116" s="92"/>
      <c r="C116" s="93"/>
      <c r="D116" s="93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A00-000000000000}"/>
  </hyperlinks>
  <pageMargins left="0.7" right="0.7" top="0.75" bottom="0.75" header="0.3" footer="0.3"/>
  <ignoredErrors>
    <ignoredError sqref="B8:D115" numberStoredAsText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B1:BW83"/>
  <sheetViews>
    <sheetView showGridLines="0" workbookViewId="0">
      <pane xSplit="4" ySplit="7" topLeftCell="BQ8" activePane="bottomRight" state="frozen"/>
      <selection activeCell="BU12" sqref="BU12"/>
      <selection pane="topRight" activeCell="BU12" sqref="BU12"/>
      <selection pane="bottomLeft" activeCell="BU12" sqref="BU12"/>
      <selection pane="bottomRight" activeCell="BU12" sqref="BU12"/>
    </sheetView>
  </sheetViews>
  <sheetFormatPr baseColWidth="10" defaultColWidth="11.453125" defaultRowHeight="14.5"/>
  <cols>
    <col min="1" max="2" width="11.453125" style="79"/>
    <col min="3" max="3" width="51.26953125" style="79" customWidth="1"/>
    <col min="4" max="4" width="11.453125" style="79"/>
    <col min="29" max="16384" width="11.453125" style="79"/>
  </cols>
  <sheetData>
    <row r="1" spans="2:75">
      <c r="B1" s="7" t="s">
        <v>102</v>
      </c>
    </row>
    <row r="2" spans="2:75" ht="15.5">
      <c r="B2" s="36" t="s">
        <v>100</v>
      </c>
      <c r="C2" s="37"/>
      <c r="D2" s="20"/>
      <c r="E2" s="230" t="s">
        <v>1364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</row>
    <row r="3" spans="2:75" ht="15.5">
      <c r="B3" s="36" t="s">
        <v>880</v>
      </c>
      <c r="C3" s="38"/>
      <c r="D3" s="17"/>
      <c r="E3" s="230" t="s">
        <v>101</v>
      </c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</row>
    <row r="4" spans="2:75" ht="15" customHeight="1">
      <c r="B4" s="14"/>
      <c r="C4" s="15"/>
      <c r="D4" s="16"/>
      <c r="E4" s="226" t="s">
        <v>1374</v>
      </c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</row>
    <row r="5" spans="2:75" ht="15" customHeight="1">
      <c r="B5" s="232" t="s">
        <v>881</v>
      </c>
      <c r="C5" s="233"/>
      <c r="D5" s="17"/>
      <c r="E5" s="228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</row>
    <row r="6" spans="2:75" ht="14">
      <c r="B6" s="232"/>
      <c r="C6" s="233"/>
      <c r="D6" s="17"/>
      <c r="E6" s="164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64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64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64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64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64"/>
      <c r="BS6" s="225">
        <v>2019</v>
      </c>
      <c r="BT6" s="225"/>
      <c r="BU6" s="225"/>
      <c r="BV6" s="225"/>
      <c r="BW6" s="225"/>
    </row>
    <row r="7" spans="2:75" ht="14">
      <c r="B7" s="68"/>
      <c r="C7" s="69"/>
      <c r="D7" s="17"/>
      <c r="E7" s="163" t="s">
        <v>1366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1367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1368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1369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1370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1371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 ht="14">
      <c r="B8" s="95" t="s">
        <v>882</v>
      </c>
      <c r="C8" s="96" t="s">
        <v>883</v>
      </c>
      <c r="D8" s="97" t="s">
        <v>27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 ht="14">
      <c r="B9" s="98" t="s">
        <v>884</v>
      </c>
      <c r="C9" s="21" t="s">
        <v>885</v>
      </c>
      <c r="D9" s="17" t="s">
        <v>27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 ht="14">
      <c r="B10" s="99" t="s">
        <v>886</v>
      </c>
      <c r="C10" s="22" t="s">
        <v>887</v>
      </c>
      <c r="D10" s="23" t="s">
        <v>27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 ht="14">
      <c r="B11" s="98" t="s">
        <v>888</v>
      </c>
      <c r="C11" s="21" t="s">
        <v>889</v>
      </c>
      <c r="D11" s="17" t="s">
        <v>27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 ht="14">
      <c r="B12" s="98" t="s">
        <v>890</v>
      </c>
      <c r="C12" s="21" t="s">
        <v>891</v>
      </c>
      <c r="D12" s="17" t="s">
        <v>27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 ht="14">
      <c r="B13" s="99" t="s">
        <v>892</v>
      </c>
      <c r="C13" s="22" t="s">
        <v>893</v>
      </c>
      <c r="D13" s="23" t="s">
        <v>27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 ht="14">
      <c r="B14" s="98" t="s">
        <v>894</v>
      </c>
      <c r="C14" s="21" t="s">
        <v>895</v>
      </c>
      <c r="D14" s="17" t="s">
        <v>27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 ht="14">
      <c r="B15" s="99" t="s">
        <v>896</v>
      </c>
      <c r="C15" s="22" t="s">
        <v>897</v>
      </c>
      <c r="D15" s="23" t="s">
        <v>27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 ht="14">
      <c r="B16" s="98" t="s">
        <v>898</v>
      </c>
      <c r="C16" s="21" t="s">
        <v>899</v>
      </c>
      <c r="D16" s="17" t="s">
        <v>27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 ht="14">
      <c r="B17" s="100" t="s">
        <v>900</v>
      </c>
      <c r="C17" s="30" t="s">
        <v>901</v>
      </c>
      <c r="D17" s="19" t="s">
        <v>27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 ht="14">
      <c r="B18" s="95" t="s">
        <v>902</v>
      </c>
      <c r="C18" s="96" t="s">
        <v>903</v>
      </c>
      <c r="D18" s="97" t="s">
        <v>27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</row>
    <row r="19" spans="2:75" ht="14">
      <c r="B19" s="98" t="s">
        <v>904</v>
      </c>
      <c r="C19" s="21" t="s">
        <v>885</v>
      </c>
      <c r="D19" s="17" t="s">
        <v>27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 ht="14">
      <c r="B20" s="99" t="s">
        <v>905</v>
      </c>
      <c r="C20" s="22" t="s">
        <v>887</v>
      </c>
      <c r="D20" s="23" t="s">
        <v>27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 ht="14">
      <c r="B21" s="98" t="s">
        <v>906</v>
      </c>
      <c r="C21" s="21" t="s">
        <v>889</v>
      </c>
      <c r="D21" s="17" t="s">
        <v>27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 ht="14">
      <c r="B22" s="98" t="s">
        <v>907</v>
      </c>
      <c r="C22" s="21" t="s">
        <v>891</v>
      </c>
      <c r="D22" s="17" t="s">
        <v>27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 ht="14">
      <c r="B23" s="99" t="s">
        <v>908</v>
      </c>
      <c r="C23" s="22" t="s">
        <v>893</v>
      </c>
      <c r="D23" s="23" t="s">
        <v>27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 ht="14">
      <c r="B24" s="98" t="s">
        <v>909</v>
      </c>
      <c r="C24" s="21" t="s">
        <v>910</v>
      </c>
      <c r="D24" s="17" t="s">
        <v>27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 ht="14">
      <c r="B25" s="99" t="s">
        <v>911</v>
      </c>
      <c r="C25" s="22" t="s">
        <v>912</v>
      </c>
      <c r="D25" s="23" t="s">
        <v>27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 ht="14">
      <c r="B26" s="98" t="s">
        <v>913</v>
      </c>
      <c r="C26" s="21" t="s">
        <v>899</v>
      </c>
      <c r="D26" s="17" t="s">
        <v>27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 ht="14">
      <c r="B27" s="100" t="s">
        <v>914</v>
      </c>
      <c r="C27" s="30" t="s">
        <v>901</v>
      </c>
      <c r="D27" s="19" t="s">
        <v>27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</row>
    <row r="28" spans="2:75" ht="14">
      <c r="B28" s="95" t="s">
        <v>915</v>
      </c>
      <c r="C28" s="96" t="s">
        <v>916</v>
      </c>
      <c r="D28" s="97" t="s">
        <v>27</v>
      </c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</row>
    <row r="29" spans="2:75" ht="14">
      <c r="B29" s="98" t="s">
        <v>917</v>
      </c>
      <c r="C29" s="21" t="s">
        <v>885</v>
      </c>
      <c r="D29" s="17" t="s">
        <v>27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 ht="14">
      <c r="B30" s="99" t="s">
        <v>918</v>
      </c>
      <c r="C30" s="22" t="s">
        <v>887</v>
      </c>
      <c r="D30" s="23" t="s">
        <v>27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 ht="14">
      <c r="B31" s="98" t="s">
        <v>919</v>
      </c>
      <c r="C31" s="21" t="s">
        <v>889</v>
      </c>
      <c r="D31" s="17" t="s">
        <v>27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 ht="14">
      <c r="B32" s="101" t="s">
        <v>920</v>
      </c>
      <c r="C32" s="102" t="s">
        <v>921</v>
      </c>
      <c r="D32" s="17" t="s">
        <v>27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 ht="14">
      <c r="B33" s="98" t="s">
        <v>922</v>
      </c>
      <c r="C33" s="21" t="s">
        <v>923</v>
      </c>
      <c r="D33" s="17" t="s">
        <v>27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 ht="14">
      <c r="B34" s="101" t="s">
        <v>924</v>
      </c>
      <c r="C34" s="102" t="s">
        <v>921</v>
      </c>
      <c r="D34" s="103" t="s">
        <v>27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 ht="14">
      <c r="B35" s="99" t="s">
        <v>925</v>
      </c>
      <c r="C35" s="22" t="s">
        <v>926</v>
      </c>
      <c r="D35" s="23" t="s">
        <v>27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 ht="14">
      <c r="B36" s="98" t="s">
        <v>927</v>
      </c>
      <c r="C36" s="21" t="s">
        <v>895</v>
      </c>
      <c r="D36" s="17" t="s">
        <v>27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 ht="14">
      <c r="B37" s="99" t="s">
        <v>928</v>
      </c>
      <c r="C37" s="22" t="s">
        <v>897</v>
      </c>
      <c r="D37" s="23" t="s">
        <v>27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 ht="14">
      <c r="B38" s="98" t="s">
        <v>929</v>
      </c>
      <c r="C38" s="21" t="s">
        <v>899</v>
      </c>
      <c r="D38" s="17" t="s">
        <v>27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</row>
    <row r="39" spans="2:75" ht="14">
      <c r="B39" s="100" t="s">
        <v>930</v>
      </c>
      <c r="C39" s="30" t="s">
        <v>901</v>
      </c>
      <c r="D39" s="19" t="s">
        <v>27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</row>
    <row r="40" spans="2:75" ht="14">
      <c r="B40" s="95" t="s">
        <v>931</v>
      </c>
      <c r="C40" s="96" t="s">
        <v>932</v>
      </c>
      <c r="D40" s="97" t="s">
        <v>27</v>
      </c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  <c r="BL40" s="140"/>
      <c r="BM40" s="140"/>
      <c r="BN40" s="140"/>
      <c r="BO40" s="140"/>
      <c r="BP40" s="140"/>
      <c r="BQ40" s="140"/>
      <c r="BR40" s="140"/>
      <c r="BS40" s="140"/>
      <c r="BT40" s="140"/>
      <c r="BU40" s="140"/>
      <c r="BV40" s="140"/>
      <c r="BW40" s="140"/>
    </row>
    <row r="41" spans="2:75" ht="14">
      <c r="B41" s="98" t="s">
        <v>933</v>
      </c>
      <c r="C41" s="21" t="s">
        <v>885</v>
      </c>
      <c r="D41" s="17" t="s">
        <v>27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1"/>
      <c r="BV41" s="141"/>
      <c r="BW41" s="141"/>
    </row>
    <row r="42" spans="2:75" ht="14">
      <c r="B42" s="99" t="s">
        <v>934</v>
      </c>
      <c r="C42" s="22" t="s">
        <v>887</v>
      </c>
      <c r="D42" s="23" t="s">
        <v>27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</row>
    <row r="43" spans="2:75" ht="14">
      <c r="B43" s="98" t="s">
        <v>935</v>
      </c>
      <c r="C43" s="21" t="s">
        <v>889</v>
      </c>
      <c r="D43" s="82" t="s">
        <v>27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</row>
    <row r="44" spans="2:75" ht="14">
      <c r="B44" s="101" t="s">
        <v>936</v>
      </c>
      <c r="C44" s="102" t="s">
        <v>921</v>
      </c>
      <c r="D44" s="104" t="s">
        <v>27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</row>
    <row r="45" spans="2:75" ht="14">
      <c r="B45" s="98" t="s">
        <v>937</v>
      </c>
      <c r="C45" s="21" t="s">
        <v>923</v>
      </c>
      <c r="D45" s="73" t="s">
        <v>27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1"/>
      <c r="BS45" s="141"/>
      <c r="BT45" s="141"/>
      <c r="BU45" s="141"/>
      <c r="BV45" s="141"/>
      <c r="BW45" s="141"/>
    </row>
    <row r="46" spans="2:75" ht="14">
      <c r="B46" s="101" t="s">
        <v>938</v>
      </c>
      <c r="C46" s="102" t="s">
        <v>921</v>
      </c>
      <c r="D46" s="104" t="s">
        <v>27</v>
      </c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1"/>
      <c r="BS46" s="141"/>
      <c r="BT46" s="141"/>
      <c r="BU46" s="141"/>
      <c r="BV46" s="141"/>
      <c r="BW46" s="141"/>
    </row>
    <row r="47" spans="2:75" ht="14">
      <c r="B47" s="99" t="s">
        <v>939</v>
      </c>
      <c r="C47" s="22" t="s">
        <v>926</v>
      </c>
      <c r="D47" s="83" t="s">
        <v>27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1"/>
      <c r="BF47" s="141"/>
      <c r="BG47" s="141"/>
      <c r="BH47" s="141"/>
      <c r="BI47" s="141"/>
      <c r="BJ47" s="141"/>
      <c r="BK47" s="141"/>
      <c r="BL47" s="141"/>
      <c r="BM47" s="141"/>
      <c r="BN47" s="141"/>
      <c r="BO47" s="141"/>
      <c r="BP47" s="141"/>
      <c r="BQ47" s="141"/>
      <c r="BR47" s="141"/>
      <c r="BS47" s="141"/>
      <c r="BT47" s="141"/>
      <c r="BU47" s="141"/>
      <c r="BV47" s="141"/>
      <c r="BW47" s="141"/>
    </row>
    <row r="48" spans="2:75" ht="14">
      <c r="B48" s="98" t="s">
        <v>940</v>
      </c>
      <c r="C48" s="21" t="s">
        <v>895</v>
      </c>
      <c r="D48" s="73" t="s">
        <v>27</v>
      </c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I48" s="141"/>
      <c r="BJ48" s="141"/>
      <c r="BK48" s="141"/>
      <c r="BL48" s="141"/>
      <c r="BM48" s="141"/>
      <c r="BN48" s="141"/>
      <c r="BO48" s="141"/>
      <c r="BP48" s="141"/>
      <c r="BQ48" s="141"/>
      <c r="BR48" s="141"/>
      <c r="BS48" s="141"/>
      <c r="BT48" s="141"/>
      <c r="BU48" s="141"/>
      <c r="BV48" s="141"/>
      <c r="BW48" s="141"/>
    </row>
    <row r="49" spans="2:75" ht="14">
      <c r="B49" s="99" t="s">
        <v>941</v>
      </c>
      <c r="C49" s="22" t="s">
        <v>897</v>
      </c>
      <c r="D49" s="83" t="s">
        <v>27</v>
      </c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I49" s="141"/>
      <c r="BJ49" s="141"/>
      <c r="BK49" s="141"/>
      <c r="BL49" s="141"/>
      <c r="BM49" s="141"/>
      <c r="BN49" s="141"/>
      <c r="BO49" s="141"/>
      <c r="BP49" s="141"/>
      <c r="BQ49" s="141"/>
      <c r="BR49" s="141"/>
      <c r="BS49" s="141"/>
      <c r="BT49" s="141"/>
      <c r="BU49" s="141"/>
      <c r="BV49" s="141"/>
      <c r="BW49" s="141"/>
    </row>
    <row r="50" spans="2:75" ht="14">
      <c r="B50" s="98" t="s">
        <v>942</v>
      </c>
      <c r="C50" s="21" t="s">
        <v>899</v>
      </c>
      <c r="D50" s="73" t="s">
        <v>27</v>
      </c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1"/>
      <c r="BR50" s="141"/>
      <c r="BS50" s="141"/>
      <c r="BT50" s="141"/>
      <c r="BU50" s="141"/>
      <c r="BV50" s="141"/>
      <c r="BW50" s="141"/>
    </row>
    <row r="51" spans="2:75" ht="14">
      <c r="B51" s="100" t="s">
        <v>943</v>
      </c>
      <c r="C51" s="30" t="s">
        <v>901</v>
      </c>
      <c r="D51" s="74" t="s">
        <v>27</v>
      </c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1"/>
      <c r="BR51" s="141"/>
      <c r="BS51" s="141"/>
      <c r="BT51" s="141"/>
      <c r="BU51" s="141"/>
      <c r="BV51" s="141"/>
      <c r="BW51" s="141"/>
    </row>
    <row r="52" spans="2:75" ht="14">
      <c r="B52" s="95" t="s">
        <v>944</v>
      </c>
      <c r="C52" s="96" t="s">
        <v>516</v>
      </c>
      <c r="D52" s="97" t="s">
        <v>27</v>
      </c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0"/>
      <c r="BQ52" s="140"/>
      <c r="BR52" s="140"/>
      <c r="BS52" s="140"/>
      <c r="BT52" s="140"/>
      <c r="BU52" s="140"/>
      <c r="BV52" s="140"/>
      <c r="BW52" s="140"/>
    </row>
    <row r="53" spans="2:75" ht="14">
      <c r="B53" s="98" t="s">
        <v>945</v>
      </c>
      <c r="C53" s="21" t="s">
        <v>885</v>
      </c>
      <c r="D53" s="73" t="s">
        <v>27</v>
      </c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1"/>
      <c r="BM53" s="141"/>
      <c r="BN53" s="141"/>
      <c r="BO53" s="141"/>
      <c r="BP53" s="141"/>
      <c r="BQ53" s="141"/>
      <c r="BR53" s="141"/>
      <c r="BS53" s="141"/>
      <c r="BT53" s="141"/>
      <c r="BU53" s="141"/>
      <c r="BV53" s="141"/>
      <c r="BW53" s="141"/>
    </row>
    <row r="54" spans="2:75" ht="14">
      <c r="B54" s="99" t="s">
        <v>946</v>
      </c>
      <c r="C54" s="22" t="s">
        <v>887</v>
      </c>
      <c r="D54" s="83" t="s">
        <v>27</v>
      </c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  <c r="BC54" s="141"/>
      <c r="BD54" s="141"/>
      <c r="BE54" s="141"/>
      <c r="BF54" s="141"/>
      <c r="BG54" s="141"/>
      <c r="BH54" s="141"/>
      <c r="BI54" s="141"/>
      <c r="BJ54" s="141"/>
      <c r="BK54" s="141"/>
      <c r="BL54" s="141"/>
      <c r="BM54" s="141"/>
      <c r="BN54" s="141"/>
      <c r="BO54" s="141"/>
      <c r="BP54" s="141"/>
      <c r="BQ54" s="141"/>
      <c r="BR54" s="141"/>
      <c r="BS54" s="141"/>
      <c r="BT54" s="141"/>
      <c r="BU54" s="141"/>
      <c r="BV54" s="141"/>
      <c r="BW54" s="141"/>
    </row>
    <row r="55" spans="2:75" ht="14">
      <c r="B55" s="98" t="s">
        <v>947</v>
      </c>
      <c r="C55" s="21" t="s">
        <v>889</v>
      </c>
      <c r="D55" s="73" t="s">
        <v>27</v>
      </c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1"/>
      <c r="BI55" s="141"/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1"/>
    </row>
    <row r="56" spans="2:75" ht="14">
      <c r="B56" s="101" t="s">
        <v>948</v>
      </c>
      <c r="C56" s="102" t="s">
        <v>921</v>
      </c>
      <c r="D56" s="104" t="s">
        <v>27</v>
      </c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1"/>
      <c r="BI56" s="141"/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1"/>
    </row>
    <row r="57" spans="2:75" ht="14">
      <c r="B57" s="98" t="s">
        <v>949</v>
      </c>
      <c r="C57" s="21" t="s">
        <v>923</v>
      </c>
      <c r="D57" s="17" t="s">
        <v>27</v>
      </c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1"/>
      <c r="BL57" s="141"/>
      <c r="BM57" s="141"/>
      <c r="BN57" s="141"/>
      <c r="BO57" s="141"/>
      <c r="BP57" s="141"/>
      <c r="BQ57" s="141"/>
      <c r="BR57" s="141"/>
      <c r="BS57" s="141"/>
      <c r="BT57" s="141"/>
      <c r="BU57" s="141"/>
      <c r="BV57" s="141"/>
      <c r="BW57" s="141"/>
    </row>
    <row r="58" spans="2:75" ht="14">
      <c r="B58" s="101" t="s">
        <v>950</v>
      </c>
      <c r="C58" s="102" t="s">
        <v>921</v>
      </c>
      <c r="D58" s="103" t="s">
        <v>27</v>
      </c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  <c r="BH58" s="141"/>
      <c r="BI58" s="141"/>
      <c r="BJ58" s="141"/>
      <c r="BK58" s="141"/>
      <c r="BL58" s="141"/>
      <c r="BM58" s="141"/>
      <c r="BN58" s="141"/>
      <c r="BO58" s="141"/>
      <c r="BP58" s="141"/>
      <c r="BQ58" s="141"/>
      <c r="BR58" s="141"/>
      <c r="BS58" s="141"/>
      <c r="BT58" s="141"/>
      <c r="BU58" s="141"/>
      <c r="BV58" s="141"/>
      <c r="BW58" s="141"/>
    </row>
    <row r="59" spans="2:75" ht="14">
      <c r="B59" s="99" t="s">
        <v>951</v>
      </c>
      <c r="C59" s="22" t="s">
        <v>926</v>
      </c>
      <c r="D59" s="23" t="s">
        <v>27</v>
      </c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  <c r="BH59" s="141"/>
      <c r="BI59" s="141"/>
      <c r="BJ59" s="141"/>
      <c r="BK59" s="141"/>
      <c r="BL59" s="141"/>
      <c r="BM59" s="141"/>
      <c r="BN59" s="141"/>
      <c r="BO59" s="141"/>
      <c r="BP59" s="141"/>
      <c r="BQ59" s="141"/>
      <c r="BR59" s="141"/>
      <c r="BS59" s="141"/>
      <c r="BT59" s="141"/>
      <c r="BU59" s="141"/>
      <c r="BV59" s="141"/>
      <c r="BW59" s="141"/>
    </row>
    <row r="60" spans="2:75" ht="14">
      <c r="B60" s="98" t="s">
        <v>952</v>
      </c>
      <c r="C60" s="21" t="s">
        <v>895</v>
      </c>
      <c r="D60" s="17" t="s">
        <v>27</v>
      </c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  <c r="BI60" s="141"/>
      <c r="BJ60" s="141"/>
      <c r="BK60" s="141"/>
      <c r="BL60" s="141"/>
      <c r="BM60" s="141"/>
      <c r="BN60" s="141"/>
      <c r="BO60" s="141"/>
      <c r="BP60" s="141"/>
      <c r="BQ60" s="141"/>
      <c r="BR60" s="141"/>
      <c r="BS60" s="141"/>
      <c r="BT60" s="141"/>
      <c r="BU60" s="141"/>
      <c r="BV60" s="141"/>
      <c r="BW60" s="141"/>
    </row>
    <row r="61" spans="2:75" ht="14">
      <c r="B61" s="99" t="s">
        <v>953</v>
      </c>
      <c r="C61" s="22" t="s">
        <v>897</v>
      </c>
      <c r="D61" s="23" t="s">
        <v>27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  <c r="BH61" s="141"/>
      <c r="BI61" s="141"/>
      <c r="BJ61" s="141"/>
      <c r="BK61" s="141"/>
      <c r="BL61" s="141"/>
      <c r="BM61" s="141"/>
      <c r="BN61" s="141"/>
      <c r="BO61" s="141"/>
      <c r="BP61" s="141"/>
      <c r="BQ61" s="141"/>
      <c r="BR61" s="141"/>
      <c r="BS61" s="141"/>
      <c r="BT61" s="141"/>
      <c r="BU61" s="141"/>
      <c r="BV61" s="141"/>
      <c r="BW61" s="141"/>
    </row>
    <row r="62" spans="2:75" ht="14">
      <c r="B62" s="98" t="s">
        <v>954</v>
      </c>
      <c r="C62" s="21" t="s">
        <v>899</v>
      </c>
      <c r="D62" s="17" t="s">
        <v>27</v>
      </c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141"/>
      <c r="P62" s="141"/>
      <c r="Q62" s="141"/>
      <c r="R62" s="141"/>
      <c r="S62" s="141"/>
      <c r="T62" s="141"/>
      <c r="U62" s="141"/>
      <c r="V62" s="141"/>
      <c r="W62" s="141"/>
      <c r="X62" s="141"/>
      <c r="Y62" s="141"/>
      <c r="Z62" s="141"/>
      <c r="AA62" s="141"/>
      <c r="AB62" s="141"/>
      <c r="AC62" s="141"/>
      <c r="AD62" s="141"/>
      <c r="AE62" s="141"/>
      <c r="AF62" s="141"/>
      <c r="AG62" s="141"/>
      <c r="AH62" s="141"/>
      <c r="AI62" s="141"/>
      <c r="AJ62" s="141"/>
      <c r="AK62" s="141"/>
      <c r="AL62" s="141"/>
      <c r="AM62" s="141"/>
      <c r="AN62" s="141"/>
      <c r="AO62" s="141"/>
      <c r="AP62" s="141"/>
      <c r="AQ62" s="141"/>
      <c r="AR62" s="141"/>
      <c r="AS62" s="141"/>
      <c r="AT62" s="141"/>
      <c r="AU62" s="141"/>
      <c r="AV62" s="141"/>
      <c r="AW62" s="141"/>
      <c r="AX62" s="141"/>
      <c r="AY62" s="141"/>
      <c r="AZ62" s="141"/>
      <c r="BA62" s="141"/>
      <c r="BB62" s="141"/>
      <c r="BC62" s="141"/>
      <c r="BD62" s="141"/>
      <c r="BE62" s="141"/>
      <c r="BF62" s="141"/>
      <c r="BG62" s="141"/>
      <c r="BH62" s="141"/>
      <c r="BI62" s="141"/>
      <c r="BJ62" s="141"/>
      <c r="BK62" s="141"/>
      <c r="BL62" s="141"/>
      <c r="BM62" s="141"/>
      <c r="BN62" s="141"/>
      <c r="BO62" s="141"/>
      <c r="BP62" s="141"/>
      <c r="BQ62" s="141"/>
      <c r="BR62" s="141"/>
      <c r="BS62" s="141"/>
      <c r="BT62" s="141"/>
      <c r="BU62" s="141"/>
      <c r="BV62" s="141"/>
      <c r="BW62" s="141"/>
    </row>
    <row r="63" spans="2:75" ht="14">
      <c r="B63" s="100" t="s">
        <v>955</v>
      </c>
      <c r="C63" s="30" t="s">
        <v>901</v>
      </c>
      <c r="D63" s="19" t="s">
        <v>27</v>
      </c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  <c r="BH63" s="141"/>
      <c r="BI63" s="141"/>
      <c r="BJ63" s="141"/>
      <c r="BK63" s="141"/>
      <c r="BL63" s="141"/>
      <c r="BM63" s="141"/>
      <c r="BN63" s="141"/>
      <c r="BO63" s="141"/>
      <c r="BP63" s="141"/>
      <c r="BQ63" s="141"/>
      <c r="BR63" s="141"/>
      <c r="BS63" s="141"/>
      <c r="BT63" s="141"/>
      <c r="BU63" s="141"/>
      <c r="BV63" s="141"/>
      <c r="BW63" s="141"/>
    </row>
    <row r="64" spans="2:75" ht="14">
      <c r="B64" s="95" t="s">
        <v>956</v>
      </c>
      <c r="C64" s="96" t="s">
        <v>957</v>
      </c>
      <c r="D64" s="97" t="s">
        <v>27</v>
      </c>
      <c r="E64" s="140"/>
      <c r="F64" s="140"/>
      <c r="G64" s="140"/>
      <c r="H64" s="140"/>
      <c r="I64" s="140"/>
      <c r="J64" s="140"/>
      <c r="K64" s="140"/>
      <c r="L64" s="140"/>
      <c r="M64" s="140"/>
      <c r="N64" s="140"/>
      <c r="O64" s="140"/>
      <c r="P64" s="140"/>
      <c r="Q64" s="140"/>
      <c r="R64" s="140"/>
      <c r="S64" s="140"/>
      <c r="T64" s="140"/>
      <c r="U64" s="140"/>
      <c r="V64" s="140"/>
      <c r="W64" s="140"/>
      <c r="X64" s="140"/>
      <c r="Y64" s="140"/>
      <c r="Z64" s="140"/>
      <c r="AA64" s="140"/>
      <c r="AB64" s="140"/>
      <c r="AC64" s="140"/>
      <c r="AD64" s="140"/>
      <c r="AE64" s="140"/>
      <c r="AF64" s="140"/>
      <c r="AG64" s="140"/>
      <c r="AH64" s="140"/>
      <c r="AI64" s="140"/>
      <c r="AJ64" s="140"/>
      <c r="AK64" s="140"/>
      <c r="AL64" s="140"/>
      <c r="AM64" s="140"/>
      <c r="AN64" s="140"/>
      <c r="AO64" s="140"/>
      <c r="AP64" s="140"/>
      <c r="AQ64" s="140"/>
      <c r="AR64" s="140"/>
      <c r="AS64" s="140"/>
      <c r="AT64" s="140"/>
      <c r="AU64" s="140"/>
      <c r="AV64" s="140"/>
      <c r="AW64" s="140"/>
      <c r="AX64" s="140"/>
      <c r="AY64" s="140"/>
      <c r="AZ64" s="140"/>
      <c r="BA64" s="140"/>
      <c r="BB64" s="140"/>
      <c r="BC64" s="140"/>
      <c r="BD64" s="140"/>
      <c r="BE64" s="140"/>
      <c r="BF64" s="140"/>
      <c r="BG64" s="140"/>
      <c r="BH64" s="140"/>
      <c r="BI64" s="140"/>
      <c r="BJ64" s="140"/>
      <c r="BK64" s="140"/>
      <c r="BL64" s="140"/>
      <c r="BM64" s="140"/>
      <c r="BN64" s="140"/>
      <c r="BO64" s="140"/>
      <c r="BP64" s="140"/>
      <c r="BQ64" s="140"/>
      <c r="BR64" s="140"/>
      <c r="BS64" s="140"/>
      <c r="BT64" s="140"/>
      <c r="BU64" s="140"/>
      <c r="BV64" s="140"/>
      <c r="BW64" s="140"/>
    </row>
    <row r="65" spans="2:75" ht="14">
      <c r="B65" s="98" t="s">
        <v>958</v>
      </c>
      <c r="C65" s="21" t="s">
        <v>885</v>
      </c>
      <c r="D65" s="17" t="s">
        <v>27</v>
      </c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1"/>
      <c r="BR65" s="141"/>
      <c r="BS65" s="141"/>
      <c r="BT65" s="141"/>
      <c r="BU65" s="141"/>
      <c r="BV65" s="141"/>
      <c r="BW65" s="141"/>
    </row>
    <row r="66" spans="2:75" ht="14">
      <c r="B66" s="99" t="s">
        <v>959</v>
      </c>
      <c r="C66" s="22" t="s">
        <v>887</v>
      </c>
      <c r="D66" s="23" t="s">
        <v>27</v>
      </c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</row>
    <row r="67" spans="2:75" ht="14">
      <c r="B67" s="98" t="s">
        <v>960</v>
      </c>
      <c r="C67" s="21" t="s">
        <v>889</v>
      </c>
      <c r="D67" s="17" t="s">
        <v>27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</row>
    <row r="68" spans="2:75" ht="14">
      <c r="B68" s="98" t="s">
        <v>961</v>
      </c>
      <c r="C68" s="21" t="s">
        <v>891</v>
      </c>
      <c r="D68" s="17" t="s">
        <v>27</v>
      </c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</row>
    <row r="69" spans="2:75" ht="14">
      <c r="B69" s="99" t="s">
        <v>962</v>
      </c>
      <c r="C69" s="22" t="s">
        <v>893</v>
      </c>
      <c r="D69" s="23" t="s">
        <v>27</v>
      </c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</row>
    <row r="70" spans="2:75" ht="14">
      <c r="B70" s="98" t="s">
        <v>963</v>
      </c>
      <c r="C70" s="21" t="s">
        <v>910</v>
      </c>
      <c r="D70" s="17" t="s">
        <v>27</v>
      </c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</row>
    <row r="71" spans="2:75" ht="14">
      <c r="B71" s="99" t="s">
        <v>964</v>
      </c>
      <c r="C71" s="22" t="s">
        <v>912</v>
      </c>
      <c r="D71" s="23" t="s">
        <v>27</v>
      </c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1"/>
      <c r="BW71" s="141"/>
    </row>
    <row r="72" spans="2:75" ht="14">
      <c r="B72" s="98" t="s">
        <v>965</v>
      </c>
      <c r="C72" s="21" t="s">
        <v>899</v>
      </c>
      <c r="D72" s="17" t="s">
        <v>27</v>
      </c>
      <c r="E72" s="141"/>
      <c r="F72" s="141"/>
      <c r="G72" s="141"/>
      <c r="H72" s="141"/>
      <c r="I72" s="141"/>
      <c r="J72" s="141"/>
      <c r="K72" s="141"/>
      <c r="L72" s="141"/>
      <c r="M72" s="141"/>
      <c r="N72" s="141"/>
      <c r="O72" s="141"/>
      <c r="P72" s="141"/>
      <c r="Q72" s="141"/>
      <c r="R72" s="141"/>
      <c r="S72" s="141"/>
      <c r="T72" s="141"/>
      <c r="U72" s="141"/>
      <c r="V72" s="141"/>
      <c r="W72" s="141"/>
      <c r="X72" s="141"/>
      <c r="Y72" s="141"/>
      <c r="Z72" s="141"/>
      <c r="AA72" s="141"/>
      <c r="AB72" s="141"/>
      <c r="AC72" s="141"/>
      <c r="AD72" s="141"/>
      <c r="AE72" s="141"/>
      <c r="AF72" s="141"/>
      <c r="AG72" s="141"/>
      <c r="AH72" s="141"/>
      <c r="AI72" s="141"/>
      <c r="AJ72" s="141"/>
      <c r="AK72" s="141"/>
      <c r="AL72" s="141"/>
      <c r="AM72" s="141"/>
      <c r="AN72" s="141"/>
      <c r="AO72" s="141"/>
      <c r="AP72" s="141"/>
      <c r="AQ72" s="141"/>
      <c r="AR72" s="141"/>
      <c r="AS72" s="141"/>
      <c r="AT72" s="141"/>
      <c r="AU72" s="141"/>
      <c r="AV72" s="141"/>
      <c r="AW72" s="141"/>
      <c r="AX72" s="141"/>
      <c r="AY72" s="141"/>
      <c r="AZ72" s="141"/>
      <c r="BA72" s="141"/>
      <c r="BB72" s="141"/>
      <c r="BC72" s="141"/>
      <c r="BD72" s="141"/>
      <c r="BE72" s="141"/>
      <c r="BF72" s="141"/>
      <c r="BG72" s="141"/>
      <c r="BH72" s="141"/>
      <c r="BI72" s="141"/>
      <c r="BJ72" s="141"/>
      <c r="BK72" s="141"/>
      <c r="BL72" s="141"/>
      <c r="BM72" s="141"/>
      <c r="BN72" s="141"/>
      <c r="BO72" s="141"/>
      <c r="BP72" s="141"/>
      <c r="BQ72" s="141"/>
      <c r="BR72" s="141"/>
      <c r="BS72" s="141"/>
      <c r="BT72" s="141"/>
      <c r="BU72" s="141"/>
      <c r="BV72" s="141"/>
      <c r="BW72" s="141"/>
    </row>
    <row r="73" spans="2:75" ht="14">
      <c r="B73" s="100" t="s">
        <v>966</v>
      </c>
      <c r="C73" s="30" t="s">
        <v>901</v>
      </c>
      <c r="D73" s="19" t="s">
        <v>27</v>
      </c>
      <c r="E73" s="141"/>
      <c r="F73" s="141"/>
      <c r="G73" s="141"/>
      <c r="H73" s="141"/>
      <c r="I73" s="141"/>
      <c r="J73" s="141"/>
      <c r="K73" s="141"/>
      <c r="L73" s="141"/>
      <c r="M73" s="141"/>
      <c r="N73" s="141"/>
      <c r="O73" s="141"/>
      <c r="P73" s="141"/>
      <c r="Q73" s="141"/>
      <c r="R73" s="141"/>
      <c r="S73" s="141"/>
      <c r="T73" s="141"/>
      <c r="U73" s="141"/>
      <c r="V73" s="141"/>
      <c r="W73" s="141"/>
      <c r="X73" s="141"/>
      <c r="Y73" s="141"/>
      <c r="Z73" s="141"/>
      <c r="AA73" s="141"/>
      <c r="AB73" s="141"/>
      <c r="AC73" s="141"/>
      <c r="AD73" s="141"/>
      <c r="AE73" s="141"/>
      <c r="AF73" s="141"/>
      <c r="AG73" s="141"/>
      <c r="AH73" s="141"/>
      <c r="AI73" s="141"/>
      <c r="AJ73" s="141"/>
      <c r="AK73" s="141"/>
      <c r="AL73" s="141"/>
      <c r="AM73" s="141"/>
      <c r="AN73" s="141"/>
      <c r="AO73" s="141"/>
      <c r="AP73" s="141"/>
      <c r="AQ73" s="141"/>
      <c r="AR73" s="141"/>
      <c r="AS73" s="141"/>
      <c r="AT73" s="141"/>
      <c r="AU73" s="141"/>
      <c r="AV73" s="141"/>
      <c r="AW73" s="141"/>
      <c r="AX73" s="141"/>
      <c r="AY73" s="141"/>
      <c r="AZ73" s="141"/>
      <c r="BA73" s="141"/>
      <c r="BB73" s="141"/>
      <c r="BC73" s="141"/>
      <c r="BD73" s="141"/>
      <c r="BE73" s="141"/>
      <c r="BF73" s="141"/>
      <c r="BG73" s="141"/>
      <c r="BH73" s="141"/>
      <c r="BI73" s="141"/>
      <c r="BJ73" s="141"/>
      <c r="BK73" s="141"/>
      <c r="BL73" s="141"/>
      <c r="BM73" s="141"/>
      <c r="BN73" s="141"/>
      <c r="BO73" s="141"/>
      <c r="BP73" s="141"/>
      <c r="BQ73" s="141"/>
      <c r="BR73" s="141"/>
      <c r="BS73" s="141"/>
      <c r="BT73" s="141"/>
      <c r="BU73" s="141"/>
      <c r="BV73" s="141"/>
      <c r="BW73" s="141"/>
    </row>
    <row r="74" spans="2:75" ht="14">
      <c r="B74" s="95" t="s">
        <v>967</v>
      </c>
      <c r="C74" s="96" t="s">
        <v>589</v>
      </c>
      <c r="D74" s="97" t="s">
        <v>27</v>
      </c>
      <c r="E74" s="140"/>
      <c r="F74" s="140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0"/>
      <c r="AI74" s="140"/>
      <c r="AJ74" s="140"/>
      <c r="AK74" s="140"/>
      <c r="AL74" s="140"/>
      <c r="AM74" s="140"/>
      <c r="AN74" s="140"/>
      <c r="AO74" s="140"/>
      <c r="AP74" s="140"/>
      <c r="AQ74" s="140"/>
      <c r="AR74" s="140"/>
      <c r="AS74" s="140"/>
      <c r="AT74" s="140"/>
      <c r="AU74" s="140"/>
      <c r="AV74" s="140"/>
      <c r="AW74" s="140"/>
      <c r="AX74" s="140"/>
      <c r="AY74" s="140"/>
      <c r="AZ74" s="140"/>
      <c r="BA74" s="140"/>
      <c r="BB74" s="140"/>
      <c r="BC74" s="140"/>
      <c r="BD74" s="140"/>
      <c r="BE74" s="140"/>
      <c r="BF74" s="140"/>
      <c r="BG74" s="140"/>
      <c r="BH74" s="140"/>
      <c r="BI74" s="140"/>
      <c r="BJ74" s="140"/>
      <c r="BK74" s="140"/>
      <c r="BL74" s="140"/>
      <c r="BM74" s="140"/>
      <c r="BN74" s="140"/>
      <c r="BO74" s="140"/>
      <c r="BP74" s="140"/>
      <c r="BQ74" s="140"/>
      <c r="BR74" s="140"/>
      <c r="BS74" s="140"/>
      <c r="BT74" s="140"/>
      <c r="BU74" s="140"/>
      <c r="BV74" s="140"/>
      <c r="BW74" s="140"/>
    </row>
    <row r="75" spans="2:75" ht="14">
      <c r="B75" s="98" t="s">
        <v>968</v>
      </c>
      <c r="C75" s="21" t="s">
        <v>885</v>
      </c>
      <c r="D75" s="17" t="s">
        <v>27</v>
      </c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1"/>
      <c r="AU75" s="141"/>
      <c r="AV75" s="141"/>
      <c r="AW75" s="141"/>
      <c r="AX75" s="141"/>
      <c r="AY75" s="141"/>
      <c r="AZ75" s="141"/>
      <c r="BA75" s="141"/>
      <c r="BB75" s="141"/>
      <c r="BC75" s="141"/>
      <c r="BD75" s="141"/>
      <c r="BE75" s="141"/>
      <c r="BF75" s="141"/>
      <c r="BG75" s="141"/>
      <c r="BH75" s="141"/>
      <c r="BI75" s="141"/>
      <c r="BJ75" s="141"/>
      <c r="BK75" s="141"/>
      <c r="BL75" s="141"/>
      <c r="BM75" s="141"/>
      <c r="BN75" s="141"/>
      <c r="BO75" s="141"/>
      <c r="BP75" s="141"/>
      <c r="BQ75" s="141"/>
      <c r="BR75" s="141"/>
      <c r="BS75" s="141"/>
      <c r="BT75" s="141"/>
      <c r="BU75" s="141"/>
      <c r="BV75" s="141"/>
      <c r="BW75" s="141"/>
    </row>
    <row r="76" spans="2:75" ht="14">
      <c r="B76" s="99" t="s">
        <v>969</v>
      </c>
      <c r="C76" s="22" t="s">
        <v>887</v>
      </c>
      <c r="D76" s="23" t="s">
        <v>27</v>
      </c>
      <c r="E76" s="141"/>
      <c r="F76" s="141"/>
      <c r="G76" s="141"/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1"/>
      <c r="AX76" s="141"/>
      <c r="AY76" s="141"/>
      <c r="AZ76" s="141"/>
      <c r="BA76" s="141"/>
      <c r="BB76" s="141"/>
      <c r="BC76" s="141"/>
      <c r="BD76" s="141"/>
      <c r="BE76" s="141"/>
      <c r="BF76" s="141"/>
      <c r="BG76" s="141"/>
      <c r="BH76" s="141"/>
      <c r="BI76" s="141"/>
      <c r="BJ76" s="141"/>
      <c r="BK76" s="141"/>
      <c r="BL76" s="141"/>
      <c r="BM76" s="141"/>
      <c r="BN76" s="141"/>
      <c r="BO76" s="141"/>
      <c r="BP76" s="141"/>
      <c r="BQ76" s="141"/>
      <c r="BR76" s="141"/>
      <c r="BS76" s="141"/>
      <c r="BT76" s="141"/>
      <c r="BU76" s="141"/>
      <c r="BV76" s="141"/>
      <c r="BW76" s="141"/>
    </row>
    <row r="77" spans="2:75" ht="14">
      <c r="B77" s="98" t="s">
        <v>970</v>
      </c>
      <c r="C77" s="21" t="s">
        <v>889</v>
      </c>
      <c r="D77" s="17" t="s">
        <v>27</v>
      </c>
      <c r="E77" s="141"/>
      <c r="F77" s="141"/>
      <c r="G77" s="141"/>
      <c r="H77" s="141"/>
      <c r="I77" s="141"/>
      <c r="J77" s="141"/>
      <c r="K77" s="141"/>
      <c r="L77" s="141"/>
      <c r="M77" s="141"/>
      <c r="N77" s="141"/>
      <c r="O77" s="141"/>
      <c r="P77" s="141"/>
      <c r="Q77" s="141"/>
      <c r="R77" s="141"/>
      <c r="S77" s="141"/>
      <c r="T77" s="141"/>
      <c r="U77" s="141"/>
      <c r="V77" s="141"/>
      <c r="W77" s="141"/>
      <c r="X77" s="141"/>
      <c r="Y77" s="141"/>
      <c r="Z77" s="141"/>
      <c r="AA77" s="141"/>
      <c r="AB77" s="141"/>
      <c r="AC77" s="141"/>
      <c r="AD77" s="141"/>
      <c r="AE77" s="141"/>
      <c r="AF77" s="141"/>
      <c r="AG77" s="141"/>
      <c r="AH77" s="141"/>
      <c r="AI77" s="141"/>
      <c r="AJ77" s="141"/>
      <c r="AK77" s="141"/>
      <c r="AL77" s="141"/>
      <c r="AM77" s="141"/>
      <c r="AN77" s="141"/>
      <c r="AO77" s="141"/>
      <c r="AP77" s="141"/>
      <c r="AQ77" s="141"/>
      <c r="AR77" s="141"/>
      <c r="AS77" s="141"/>
      <c r="AT77" s="141"/>
      <c r="AU77" s="141"/>
      <c r="AV77" s="141"/>
      <c r="AW77" s="141"/>
      <c r="AX77" s="141"/>
      <c r="AY77" s="141"/>
      <c r="AZ77" s="141"/>
      <c r="BA77" s="141"/>
      <c r="BB77" s="141"/>
      <c r="BC77" s="141"/>
      <c r="BD77" s="141"/>
      <c r="BE77" s="141"/>
      <c r="BF77" s="141"/>
      <c r="BG77" s="141"/>
      <c r="BH77" s="141"/>
      <c r="BI77" s="141"/>
      <c r="BJ77" s="141"/>
      <c r="BK77" s="141"/>
      <c r="BL77" s="141"/>
      <c r="BM77" s="141"/>
      <c r="BN77" s="141"/>
      <c r="BO77" s="141"/>
      <c r="BP77" s="141"/>
      <c r="BQ77" s="141"/>
      <c r="BR77" s="141"/>
      <c r="BS77" s="141"/>
      <c r="BT77" s="141"/>
      <c r="BU77" s="141"/>
      <c r="BV77" s="141"/>
      <c r="BW77" s="141"/>
    </row>
    <row r="78" spans="2:75" ht="14">
      <c r="B78" s="98" t="s">
        <v>971</v>
      </c>
      <c r="C78" s="21" t="s">
        <v>891</v>
      </c>
      <c r="D78" s="17" t="s">
        <v>27</v>
      </c>
      <c r="E78" s="141"/>
      <c r="F78" s="141"/>
      <c r="G78" s="141"/>
      <c r="H78" s="141"/>
      <c r="I78" s="141"/>
      <c r="J78" s="141"/>
      <c r="K78" s="141"/>
      <c r="L78" s="141"/>
      <c r="M78" s="141"/>
      <c r="N78" s="141"/>
      <c r="O78" s="141"/>
      <c r="P78" s="141"/>
      <c r="Q78" s="141"/>
      <c r="R78" s="141"/>
      <c r="S78" s="141"/>
      <c r="T78" s="141"/>
      <c r="U78" s="141"/>
      <c r="V78" s="141"/>
      <c r="W78" s="141"/>
      <c r="X78" s="141"/>
      <c r="Y78" s="141"/>
      <c r="Z78" s="141"/>
      <c r="AA78" s="141"/>
      <c r="AB78" s="141"/>
      <c r="AC78" s="141"/>
      <c r="AD78" s="141"/>
      <c r="AE78" s="141"/>
      <c r="AF78" s="141"/>
      <c r="AG78" s="141"/>
      <c r="AH78" s="141"/>
      <c r="AI78" s="141"/>
      <c r="AJ78" s="141"/>
      <c r="AK78" s="141"/>
      <c r="AL78" s="141"/>
      <c r="AM78" s="141"/>
      <c r="AN78" s="141"/>
      <c r="AO78" s="141"/>
      <c r="AP78" s="141"/>
      <c r="AQ78" s="141"/>
      <c r="AR78" s="141"/>
      <c r="AS78" s="141"/>
      <c r="AT78" s="141"/>
      <c r="AU78" s="141"/>
      <c r="AV78" s="141"/>
      <c r="AW78" s="141"/>
      <c r="AX78" s="141"/>
      <c r="AY78" s="141"/>
      <c r="AZ78" s="141"/>
      <c r="BA78" s="141"/>
      <c r="BB78" s="141"/>
      <c r="BC78" s="141"/>
      <c r="BD78" s="141"/>
      <c r="BE78" s="141"/>
      <c r="BF78" s="141"/>
      <c r="BG78" s="141"/>
      <c r="BH78" s="141"/>
      <c r="BI78" s="141"/>
      <c r="BJ78" s="141"/>
      <c r="BK78" s="141"/>
      <c r="BL78" s="141"/>
      <c r="BM78" s="141"/>
      <c r="BN78" s="141"/>
      <c r="BO78" s="141"/>
      <c r="BP78" s="141"/>
      <c r="BQ78" s="141"/>
      <c r="BR78" s="141"/>
      <c r="BS78" s="141"/>
      <c r="BT78" s="141"/>
      <c r="BU78" s="141"/>
      <c r="BV78" s="141"/>
      <c r="BW78" s="141"/>
    </row>
    <row r="79" spans="2:75" ht="14">
      <c r="B79" s="99" t="s">
        <v>972</v>
      </c>
      <c r="C79" s="22" t="s">
        <v>893</v>
      </c>
      <c r="D79" s="23" t="s">
        <v>27</v>
      </c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1"/>
      <c r="AH79" s="141"/>
      <c r="AI79" s="141"/>
      <c r="AJ79" s="141"/>
      <c r="AK79" s="141"/>
      <c r="AL79" s="141"/>
      <c r="AM79" s="141"/>
      <c r="AN79" s="141"/>
      <c r="AO79" s="141"/>
      <c r="AP79" s="141"/>
      <c r="AQ79" s="141"/>
      <c r="AR79" s="141"/>
      <c r="AS79" s="141"/>
      <c r="AT79" s="141"/>
      <c r="AU79" s="141"/>
      <c r="AV79" s="141"/>
      <c r="AW79" s="141"/>
      <c r="AX79" s="141"/>
      <c r="AY79" s="141"/>
      <c r="AZ79" s="141"/>
      <c r="BA79" s="141"/>
      <c r="BB79" s="141"/>
      <c r="BC79" s="141"/>
      <c r="BD79" s="141"/>
      <c r="BE79" s="141"/>
      <c r="BF79" s="141"/>
      <c r="BG79" s="141"/>
      <c r="BH79" s="141"/>
      <c r="BI79" s="141"/>
      <c r="BJ79" s="141"/>
      <c r="BK79" s="141"/>
      <c r="BL79" s="141"/>
      <c r="BM79" s="141"/>
      <c r="BN79" s="141"/>
      <c r="BO79" s="141"/>
      <c r="BP79" s="141"/>
      <c r="BQ79" s="141"/>
      <c r="BR79" s="141"/>
      <c r="BS79" s="141"/>
      <c r="BT79" s="141"/>
      <c r="BU79" s="141"/>
      <c r="BV79" s="141"/>
      <c r="BW79" s="141"/>
    </row>
    <row r="80" spans="2:75" ht="14">
      <c r="B80" s="98" t="s">
        <v>973</v>
      </c>
      <c r="C80" s="21" t="s">
        <v>910</v>
      </c>
      <c r="D80" s="17" t="s">
        <v>27</v>
      </c>
      <c r="E80" s="141"/>
      <c r="F80" s="141"/>
      <c r="G80" s="141"/>
      <c r="H80" s="141"/>
      <c r="I80" s="141"/>
      <c r="J80" s="141"/>
      <c r="K80" s="141"/>
      <c r="L80" s="141"/>
      <c r="M80" s="141"/>
      <c r="N80" s="141"/>
      <c r="O80" s="141"/>
      <c r="P80" s="141"/>
      <c r="Q80" s="141"/>
      <c r="R80" s="141"/>
      <c r="S80" s="141"/>
      <c r="T80" s="141"/>
      <c r="U80" s="141"/>
      <c r="V80" s="141"/>
      <c r="W80" s="141"/>
      <c r="X80" s="141"/>
      <c r="Y80" s="141"/>
      <c r="Z80" s="141"/>
      <c r="AA80" s="141"/>
      <c r="AB80" s="141"/>
      <c r="AC80" s="141"/>
      <c r="AD80" s="141"/>
      <c r="AE80" s="141"/>
      <c r="AF80" s="141"/>
      <c r="AG80" s="141"/>
      <c r="AH80" s="141"/>
      <c r="AI80" s="141"/>
      <c r="AJ80" s="141"/>
      <c r="AK80" s="141"/>
      <c r="AL80" s="141"/>
      <c r="AM80" s="141"/>
      <c r="AN80" s="141"/>
      <c r="AO80" s="141"/>
      <c r="AP80" s="141"/>
      <c r="AQ80" s="141"/>
      <c r="AR80" s="141"/>
      <c r="AS80" s="141"/>
      <c r="AT80" s="141"/>
      <c r="AU80" s="141"/>
      <c r="AV80" s="141"/>
      <c r="AW80" s="141"/>
      <c r="AX80" s="141"/>
      <c r="AY80" s="141"/>
      <c r="AZ80" s="141"/>
      <c r="BA80" s="141"/>
      <c r="BB80" s="141"/>
      <c r="BC80" s="141"/>
      <c r="BD80" s="141"/>
      <c r="BE80" s="141"/>
      <c r="BF80" s="141"/>
      <c r="BG80" s="141"/>
      <c r="BH80" s="141"/>
      <c r="BI80" s="141"/>
      <c r="BJ80" s="141"/>
      <c r="BK80" s="141"/>
      <c r="BL80" s="141"/>
      <c r="BM80" s="141"/>
      <c r="BN80" s="141"/>
      <c r="BO80" s="141"/>
      <c r="BP80" s="141"/>
      <c r="BQ80" s="141"/>
      <c r="BR80" s="141"/>
      <c r="BS80" s="141"/>
      <c r="BT80" s="141"/>
      <c r="BU80" s="141"/>
      <c r="BV80" s="141"/>
      <c r="BW80" s="141"/>
    </row>
    <row r="81" spans="2:75" ht="14">
      <c r="B81" s="99" t="s">
        <v>974</v>
      </c>
      <c r="C81" s="22" t="s">
        <v>912</v>
      </c>
      <c r="D81" s="23" t="s">
        <v>27</v>
      </c>
      <c r="E81" s="141"/>
      <c r="F81" s="141"/>
      <c r="G81" s="141"/>
      <c r="H81" s="141"/>
      <c r="I81" s="141"/>
      <c r="J81" s="141"/>
      <c r="K81" s="141"/>
      <c r="L81" s="141"/>
      <c r="M81" s="141"/>
      <c r="N81" s="141"/>
      <c r="O81" s="141"/>
      <c r="P81" s="141"/>
      <c r="Q81" s="141"/>
      <c r="R81" s="141"/>
      <c r="S81" s="141"/>
      <c r="T81" s="141"/>
      <c r="U81" s="141"/>
      <c r="V81" s="141"/>
      <c r="W81" s="141"/>
      <c r="X81" s="141"/>
      <c r="Y81" s="141"/>
      <c r="Z81" s="141"/>
      <c r="AA81" s="141"/>
      <c r="AB81" s="141"/>
      <c r="AC81" s="141"/>
      <c r="AD81" s="141"/>
      <c r="AE81" s="141"/>
      <c r="AF81" s="141"/>
      <c r="AG81" s="141"/>
      <c r="AH81" s="141"/>
      <c r="AI81" s="141"/>
      <c r="AJ81" s="141"/>
      <c r="AK81" s="141"/>
      <c r="AL81" s="141"/>
      <c r="AM81" s="141"/>
      <c r="AN81" s="141"/>
      <c r="AO81" s="141"/>
      <c r="AP81" s="141"/>
      <c r="AQ81" s="141"/>
      <c r="AR81" s="141"/>
      <c r="AS81" s="141"/>
      <c r="AT81" s="141"/>
      <c r="AU81" s="141"/>
      <c r="AV81" s="141"/>
      <c r="AW81" s="141"/>
      <c r="AX81" s="141"/>
      <c r="AY81" s="141"/>
      <c r="AZ81" s="141"/>
      <c r="BA81" s="141"/>
      <c r="BB81" s="141"/>
      <c r="BC81" s="141"/>
      <c r="BD81" s="141"/>
      <c r="BE81" s="141"/>
      <c r="BF81" s="141"/>
      <c r="BG81" s="141"/>
      <c r="BH81" s="141"/>
      <c r="BI81" s="141"/>
      <c r="BJ81" s="141"/>
      <c r="BK81" s="141"/>
      <c r="BL81" s="141"/>
      <c r="BM81" s="141"/>
      <c r="BN81" s="141"/>
      <c r="BO81" s="141"/>
      <c r="BP81" s="141"/>
      <c r="BQ81" s="141"/>
      <c r="BR81" s="141"/>
      <c r="BS81" s="141"/>
      <c r="BT81" s="141"/>
      <c r="BU81" s="141"/>
      <c r="BV81" s="141"/>
      <c r="BW81" s="141"/>
    </row>
    <row r="82" spans="2:75" ht="14">
      <c r="B82" s="98" t="s">
        <v>975</v>
      </c>
      <c r="C82" s="21" t="s">
        <v>899</v>
      </c>
      <c r="D82" s="17" t="s">
        <v>27</v>
      </c>
      <c r="E82" s="141"/>
      <c r="F82" s="141"/>
      <c r="G82" s="141"/>
      <c r="H82" s="141"/>
      <c r="I82" s="141"/>
      <c r="J82" s="141"/>
      <c r="K82" s="141"/>
      <c r="L82" s="141"/>
      <c r="M82" s="141"/>
      <c r="N82" s="141"/>
      <c r="O82" s="141"/>
      <c r="P82" s="141"/>
      <c r="Q82" s="141"/>
      <c r="R82" s="141"/>
      <c r="S82" s="141"/>
      <c r="T82" s="141"/>
      <c r="U82" s="141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1"/>
      <c r="AK82" s="141"/>
      <c r="AL82" s="141"/>
      <c r="AM82" s="141"/>
      <c r="AN82" s="141"/>
      <c r="AO82" s="141"/>
      <c r="AP82" s="141"/>
      <c r="AQ82" s="141"/>
      <c r="AR82" s="141"/>
      <c r="AS82" s="141"/>
      <c r="AT82" s="141"/>
      <c r="AU82" s="141"/>
      <c r="AV82" s="141"/>
      <c r="AW82" s="141"/>
      <c r="AX82" s="141"/>
      <c r="AY82" s="141"/>
      <c r="AZ82" s="141"/>
      <c r="BA82" s="141"/>
      <c r="BB82" s="141"/>
      <c r="BC82" s="141"/>
      <c r="BD82" s="141"/>
      <c r="BE82" s="141"/>
      <c r="BF82" s="141"/>
      <c r="BG82" s="141"/>
      <c r="BH82" s="141"/>
      <c r="BI82" s="141"/>
      <c r="BJ82" s="141"/>
      <c r="BK82" s="141"/>
      <c r="BL82" s="141"/>
      <c r="BM82" s="141"/>
      <c r="BN82" s="141"/>
      <c r="BO82" s="141"/>
      <c r="BP82" s="141"/>
      <c r="BQ82" s="141"/>
      <c r="BR82" s="141"/>
      <c r="BS82" s="141"/>
      <c r="BT82" s="141"/>
      <c r="BU82" s="141"/>
      <c r="BV82" s="141"/>
      <c r="BW82" s="141"/>
    </row>
    <row r="83" spans="2:75" ht="14">
      <c r="B83" s="100" t="s">
        <v>976</v>
      </c>
      <c r="C83" s="30" t="s">
        <v>901</v>
      </c>
      <c r="D83" s="19" t="s">
        <v>27</v>
      </c>
      <c r="E83" s="141"/>
      <c r="F83" s="141"/>
      <c r="G83" s="141"/>
      <c r="H83" s="141"/>
      <c r="I83" s="141"/>
      <c r="J83" s="141"/>
      <c r="K83" s="141"/>
      <c r="L83" s="141"/>
      <c r="M83" s="141"/>
      <c r="N83" s="141"/>
      <c r="O83" s="141"/>
      <c r="P83" s="141"/>
      <c r="Q83" s="141"/>
      <c r="R83" s="141"/>
      <c r="S83" s="141"/>
      <c r="T83" s="141"/>
      <c r="U83" s="141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1"/>
      <c r="AK83" s="141"/>
      <c r="AL83" s="141"/>
      <c r="AM83" s="141"/>
      <c r="AN83" s="141"/>
      <c r="AO83" s="141"/>
      <c r="AP83" s="141"/>
      <c r="AQ83" s="141"/>
      <c r="AR83" s="141"/>
      <c r="AS83" s="141"/>
      <c r="AT83" s="141"/>
      <c r="AU83" s="141"/>
      <c r="AV83" s="141"/>
      <c r="AW83" s="141"/>
      <c r="AX83" s="141"/>
      <c r="AY83" s="141"/>
      <c r="AZ83" s="141"/>
      <c r="BA83" s="141"/>
      <c r="BB83" s="141"/>
      <c r="BC83" s="141"/>
      <c r="BD83" s="141"/>
      <c r="BE83" s="141"/>
      <c r="BF83" s="141"/>
      <c r="BG83" s="141"/>
      <c r="BH83" s="141"/>
      <c r="BI83" s="141"/>
      <c r="BJ83" s="141"/>
      <c r="BK83" s="141"/>
      <c r="BL83" s="141"/>
      <c r="BM83" s="141"/>
      <c r="BN83" s="141"/>
      <c r="BO83" s="141"/>
      <c r="BP83" s="141"/>
      <c r="BQ83" s="141"/>
      <c r="BR83" s="141"/>
      <c r="BS83" s="141"/>
      <c r="BT83" s="141"/>
      <c r="BU83" s="141"/>
      <c r="BV83" s="141"/>
      <c r="BW83" s="141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B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B1:BW71"/>
  <sheetViews>
    <sheetView showGridLines="0" workbookViewId="0">
      <pane xSplit="4" ySplit="7" topLeftCell="BQ8" activePane="bottomRight" state="frozen"/>
      <selection activeCell="BU12" sqref="BU12"/>
      <selection pane="topRight" activeCell="BU12" sqref="BU12"/>
      <selection pane="bottomLeft" activeCell="BU12" sqref="BU12"/>
      <selection pane="bottomRight" activeCell="BU12" sqref="BU12"/>
    </sheetView>
  </sheetViews>
  <sheetFormatPr baseColWidth="10" defaultColWidth="11.453125" defaultRowHeight="14.5"/>
  <cols>
    <col min="1" max="2" width="11.453125" style="79"/>
    <col min="3" max="3" width="60.453125" style="79" customWidth="1"/>
    <col min="4" max="4" width="11.453125" style="79"/>
    <col min="29" max="16384" width="11.453125" style="79"/>
  </cols>
  <sheetData>
    <row r="1" spans="2:75">
      <c r="B1" s="105" t="s">
        <v>102</v>
      </c>
    </row>
    <row r="2" spans="2:75" ht="15.5">
      <c r="B2" s="36" t="s">
        <v>100</v>
      </c>
      <c r="C2" s="37"/>
      <c r="D2" s="20"/>
      <c r="E2" s="230" t="s">
        <v>1364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</row>
    <row r="3" spans="2:75" ht="15.5">
      <c r="B3" s="36" t="s">
        <v>977</v>
      </c>
      <c r="C3" s="38"/>
      <c r="D3" s="17"/>
      <c r="E3" s="230" t="s">
        <v>101</v>
      </c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</row>
    <row r="4" spans="2:75" ht="15" customHeight="1">
      <c r="B4" s="14"/>
      <c r="C4" s="15"/>
      <c r="D4" s="16"/>
      <c r="E4" s="226" t="s">
        <v>1374</v>
      </c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</row>
    <row r="5" spans="2:75" ht="15" customHeight="1">
      <c r="B5" s="232" t="s">
        <v>978</v>
      </c>
      <c r="C5" s="233"/>
      <c r="D5" s="17"/>
      <c r="E5" s="228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</row>
    <row r="6" spans="2:75" ht="14">
      <c r="B6" s="232"/>
      <c r="C6" s="233"/>
      <c r="D6" s="17"/>
      <c r="E6" s="164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64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64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64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64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64"/>
      <c r="BS6" s="225">
        <v>2019</v>
      </c>
      <c r="BT6" s="225"/>
      <c r="BU6" s="225"/>
      <c r="BV6" s="225"/>
      <c r="BW6" s="225"/>
    </row>
    <row r="7" spans="2:75" ht="14">
      <c r="B7" s="68"/>
      <c r="C7" s="69"/>
      <c r="D7" s="17"/>
      <c r="E7" s="163" t="s">
        <v>1366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1367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1368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1369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1370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1371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 ht="14">
      <c r="B8" s="95" t="s">
        <v>979</v>
      </c>
      <c r="C8" s="96" t="s">
        <v>883</v>
      </c>
      <c r="D8" s="97" t="s">
        <v>27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 ht="14">
      <c r="B9" s="98" t="s">
        <v>980</v>
      </c>
      <c r="C9" s="21" t="s">
        <v>885</v>
      </c>
      <c r="D9" s="17" t="s">
        <v>27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 ht="14">
      <c r="B10" s="99" t="s">
        <v>981</v>
      </c>
      <c r="C10" s="22" t="s">
        <v>887</v>
      </c>
      <c r="D10" s="23" t="s">
        <v>27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 ht="14">
      <c r="B11" s="98" t="s">
        <v>982</v>
      </c>
      <c r="C11" s="21" t="s">
        <v>889</v>
      </c>
      <c r="D11" s="17" t="s">
        <v>27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 ht="14">
      <c r="B12" s="98" t="s">
        <v>983</v>
      </c>
      <c r="C12" s="21" t="s">
        <v>891</v>
      </c>
      <c r="D12" s="17" t="s">
        <v>27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 ht="14">
      <c r="B13" s="99" t="s">
        <v>984</v>
      </c>
      <c r="C13" s="22" t="s">
        <v>893</v>
      </c>
      <c r="D13" s="23" t="s">
        <v>27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 ht="14">
      <c r="B14" s="98" t="s">
        <v>985</v>
      </c>
      <c r="C14" s="21" t="s">
        <v>895</v>
      </c>
      <c r="D14" s="17" t="s">
        <v>27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 ht="14">
      <c r="B15" s="99" t="s">
        <v>986</v>
      </c>
      <c r="C15" s="22" t="s">
        <v>897</v>
      </c>
      <c r="D15" s="23" t="s">
        <v>27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 ht="14">
      <c r="B16" s="98" t="s">
        <v>987</v>
      </c>
      <c r="C16" s="21" t="s">
        <v>899</v>
      </c>
      <c r="D16" s="17" t="s">
        <v>27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 ht="14">
      <c r="B17" s="100" t="s">
        <v>988</v>
      </c>
      <c r="C17" s="30" t="s">
        <v>901</v>
      </c>
      <c r="D17" s="19" t="s">
        <v>27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 ht="25.5" customHeight="1">
      <c r="B18" s="106" t="s">
        <v>989</v>
      </c>
      <c r="C18" s="107" t="s">
        <v>990</v>
      </c>
      <c r="D18" s="108" t="s">
        <v>27</v>
      </c>
      <c r="E18" s="140"/>
      <c r="F18" s="140"/>
      <c r="G18" s="140"/>
      <c r="H18" s="140"/>
      <c r="I18" s="140"/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0"/>
      <c r="AO18" s="140"/>
      <c r="AP18" s="140"/>
      <c r="AQ18" s="140"/>
      <c r="AR18" s="140"/>
      <c r="AS18" s="140"/>
      <c r="AT18" s="140"/>
      <c r="AU18" s="140"/>
      <c r="AV18" s="140"/>
      <c r="AW18" s="140"/>
      <c r="AX18" s="140"/>
      <c r="AY18" s="140"/>
      <c r="AZ18" s="140"/>
      <c r="BA18" s="140"/>
      <c r="BB18" s="140"/>
      <c r="BC18" s="140"/>
      <c r="BD18" s="140"/>
      <c r="BE18" s="140"/>
      <c r="BF18" s="140"/>
      <c r="BG18" s="140"/>
      <c r="BH18" s="140"/>
      <c r="BI18" s="140"/>
      <c r="BJ18" s="140"/>
      <c r="BK18" s="140"/>
      <c r="BL18" s="140"/>
      <c r="BM18" s="140"/>
      <c r="BN18" s="140"/>
      <c r="BO18" s="140"/>
      <c r="BP18" s="140"/>
      <c r="BQ18" s="140"/>
      <c r="BR18" s="140"/>
      <c r="BS18" s="140"/>
      <c r="BT18" s="140"/>
      <c r="BU18" s="140"/>
      <c r="BV18" s="140"/>
      <c r="BW18" s="140"/>
    </row>
    <row r="19" spans="2:75" ht="14">
      <c r="B19" s="98" t="s">
        <v>991</v>
      </c>
      <c r="C19" s="21" t="s">
        <v>885</v>
      </c>
      <c r="D19" s="17" t="s">
        <v>27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 ht="14">
      <c r="B20" s="99" t="s">
        <v>992</v>
      </c>
      <c r="C20" s="22" t="s">
        <v>887</v>
      </c>
      <c r="D20" s="23" t="s">
        <v>27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 ht="14">
      <c r="B21" s="98" t="s">
        <v>993</v>
      </c>
      <c r="C21" s="21" t="s">
        <v>889</v>
      </c>
      <c r="D21" s="17" t="s">
        <v>27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 ht="14">
      <c r="B22" s="98" t="s">
        <v>994</v>
      </c>
      <c r="C22" s="21" t="s">
        <v>891</v>
      </c>
      <c r="D22" s="17" t="s">
        <v>27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 ht="14">
      <c r="B23" s="99" t="s">
        <v>995</v>
      </c>
      <c r="C23" s="22" t="s">
        <v>893</v>
      </c>
      <c r="D23" s="23" t="s">
        <v>27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 ht="14">
      <c r="B24" s="98" t="s">
        <v>996</v>
      </c>
      <c r="C24" s="21" t="s">
        <v>910</v>
      </c>
      <c r="D24" s="17" t="s">
        <v>27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 ht="14">
      <c r="B25" s="99" t="s">
        <v>997</v>
      </c>
      <c r="C25" s="22" t="s">
        <v>912</v>
      </c>
      <c r="D25" s="23" t="s">
        <v>27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 ht="14">
      <c r="B26" s="98" t="s">
        <v>998</v>
      </c>
      <c r="C26" s="21" t="s">
        <v>899</v>
      </c>
      <c r="D26" s="17" t="s">
        <v>27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 ht="14">
      <c r="B27" s="100" t="s">
        <v>999</v>
      </c>
      <c r="C27" s="30" t="s">
        <v>901</v>
      </c>
      <c r="D27" s="19" t="s">
        <v>27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</row>
    <row r="28" spans="2:75" ht="14">
      <c r="B28" s="95" t="s">
        <v>1000</v>
      </c>
      <c r="C28" s="96" t="s">
        <v>1001</v>
      </c>
      <c r="D28" s="97" t="s">
        <v>27</v>
      </c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0"/>
      <c r="AO28" s="140"/>
      <c r="AP28" s="140"/>
      <c r="AQ28" s="140"/>
      <c r="AR28" s="140"/>
      <c r="AS28" s="140"/>
      <c r="AT28" s="140"/>
      <c r="AU28" s="140"/>
      <c r="AV28" s="140"/>
      <c r="AW28" s="140"/>
      <c r="AX28" s="140"/>
      <c r="AY28" s="140"/>
      <c r="AZ28" s="140"/>
      <c r="BA28" s="140"/>
      <c r="BB28" s="140"/>
      <c r="BC28" s="140"/>
      <c r="BD28" s="140"/>
      <c r="BE28" s="140"/>
      <c r="BF28" s="140"/>
      <c r="BG28" s="140"/>
      <c r="BH28" s="140"/>
      <c r="BI28" s="140"/>
      <c r="BJ28" s="140"/>
      <c r="BK28" s="140"/>
      <c r="BL28" s="140"/>
      <c r="BM28" s="140"/>
      <c r="BN28" s="140"/>
      <c r="BO28" s="140"/>
      <c r="BP28" s="140"/>
      <c r="BQ28" s="140"/>
      <c r="BR28" s="140"/>
      <c r="BS28" s="140"/>
      <c r="BT28" s="140"/>
      <c r="BU28" s="140"/>
      <c r="BV28" s="140"/>
      <c r="BW28" s="140"/>
    </row>
    <row r="29" spans="2:75" ht="14">
      <c r="B29" s="98" t="s">
        <v>1002</v>
      </c>
      <c r="C29" s="21" t="s">
        <v>885</v>
      </c>
      <c r="D29" s="17" t="s">
        <v>27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 ht="14">
      <c r="B30" s="99" t="s">
        <v>1003</v>
      </c>
      <c r="C30" s="22" t="s">
        <v>887</v>
      </c>
      <c r="D30" s="23" t="s">
        <v>27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 ht="14">
      <c r="B31" s="98" t="s">
        <v>1004</v>
      </c>
      <c r="C31" s="21" t="s">
        <v>889</v>
      </c>
      <c r="D31" s="17" t="s">
        <v>27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 ht="14">
      <c r="B32" s="101" t="s">
        <v>1005</v>
      </c>
      <c r="C32" s="102" t="s">
        <v>1006</v>
      </c>
      <c r="D32" s="103" t="s">
        <v>27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 ht="14">
      <c r="B33" s="98" t="s">
        <v>1007</v>
      </c>
      <c r="C33" s="21" t="s">
        <v>923</v>
      </c>
      <c r="D33" s="17" t="s">
        <v>27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 ht="14">
      <c r="B34" s="101" t="s">
        <v>1008</v>
      </c>
      <c r="C34" s="102" t="s">
        <v>1006</v>
      </c>
      <c r="D34" s="103" t="s">
        <v>27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 ht="14">
      <c r="B35" s="99" t="s">
        <v>1009</v>
      </c>
      <c r="C35" s="22" t="s">
        <v>926</v>
      </c>
      <c r="D35" s="23" t="s">
        <v>27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 ht="14">
      <c r="B36" s="98" t="s">
        <v>1010</v>
      </c>
      <c r="C36" s="21" t="s">
        <v>895</v>
      </c>
      <c r="D36" s="17" t="s">
        <v>27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 ht="14">
      <c r="B37" s="99" t="s">
        <v>1011</v>
      </c>
      <c r="C37" s="22" t="s">
        <v>897</v>
      </c>
      <c r="D37" s="23" t="s">
        <v>27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 ht="14">
      <c r="B38" s="98" t="s">
        <v>1012</v>
      </c>
      <c r="C38" s="21" t="s">
        <v>899</v>
      </c>
      <c r="D38" s="17" t="s">
        <v>27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</row>
    <row r="39" spans="2:75" ht="14">
      <c r="B39" s="100" t="s">
        <v>1013</v>
      </c>
      <c r="C39" s="30" t="s">
        <v>901</v>
      </c>
      <c r="D39" s="19" t="s">
        <v>27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</row>
    <row r="40" spans="2:75" ht="14">
      <c r="B40" s="95" t="s">
        <v>1014</v>
      </c>
      <c r="C40" s="96" t="s">
        <v>516</v>
      </c>
      <c r="D40" s="97" t="s">
        <v>27</v>
      </c>
      <c r="E40" s="140"/>
      <c r="F40" s="140"/>
      <c r="G40" s="140"/>
      <c r="H40" s="140"/>
      <c r="I40" s="140"/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0"/>
      <c r="AO40" s="140"/>
      <c r="AP40" s="140"/>
      <c r="AQ40" s="140"/>
      <c r="AR40" s="140"/>
      <c r="AS40" s="140"/>
      <c r="AT40" s="140"/>
      <c r="AU40" s="140"/>
      <c r="AV40" s="140"/>
      <c r="AW40" s="140"/>
      <c r="AX40" s="140"/>
      <c r="AY40" s="140"/>
      <c r="AZ40" s="140"/>
      <c r="BA40" s="140"/>
      <c r="BB40" s="140"/>
      <c r="BC40" s="140"/>
      <c r="BD40" s="140"/>
      <c r="BE40" s="140"/>
      <c r="BF40" s="140"/>
      <c r="BG40" s="140"/>
      <c r="BH40" s="140"/>
      <c r="BI40" s="140"/>
      <c r="BJ40" s="140"/>
      <c r="BK40" s="140"/>
      <c r="BL40" s="140"/>
      <c r="BM40" s="140"/>
      <c r="BN40" s="140"/>
      <c r="BO40" s="140"/>
      <c r="BP40" s="140"/>
      <c r="BQ40" s="140"/>
      <c r="BR40" s="140"/>
      <c r="BS40" s="140"/>
      <c r="BT40" s="140"/>
      <c r="BU40" s="140"/>
      <c r="BV40" s="140"/>
      <c r="BW40" s="140"/>
    </row>
    <row r="41" spans="2:75" ht="14">
      <c r="B41" s="98" t="s">
        <v>1015</v>
      </c>
      <c r="C41" s="21" t="s">
        <v>885</v>
      </c>
      <c r="D41" s="17" t="s">
        <v>27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1"/>
      <c r="BV41" s="141"/>
      <c r="BW41" s="141"/>
    </row>
    <row r="42" spans="2:75" ht="14">
      <c r="B42" s="99" t="s">
        <v>1016</v>
      </c>
      <c r="C42" s="22" t="s">
        <v>887</v>
      </c>
      <c r="D42" s="23" t="s">
        <v>27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</row>
    <row r="43" spans="2:75" ht="14">
      <c r="B43" s="98" t="s">
        <v>1017</v>
      </c>
      <c r="C43" s="21" t="s">
        <v>889</v>
      </c>
      <c r="D43" s="17" t="s">
        <v>27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</row>
    <row r="44" spans="2:75" ht="14">
      <c r="B44" s="101" t="s">
        <v>1018</v>
      </c>
      <c r="C44" s="102" t="s">
        <v>1006</v>
      </c>
      <c r="D44" s="103" t="s">
        <v>27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</row>
    <row r="45" spans="2:75" ht="14">
      <c r="B45" s="98" t="s">
        <v>1019</v>
      </c>
      <c r="C45" s="21" t="s">
        <v>923</v>
      </c>
      <c r="D45" s="17" t="s">
        <v>27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1"/>
      <c r="BS45" s="141"/>
      <c r="BT45" s="141"/>
      <c r="BU45" s="141"/>
      <c r="BV45" s="141"/>
      <c r="BW45" s="141"/>
    </row>
    <row r="46" spans="2:75" ht="14">
      <c r="B46" s="101" t="s">
        <v>1020</v>
      </c>
      <c r="C46" s="102" t="s">
        <v>1006</v>
      </c>
      <c r="D46" s="103" t="s">
        <v>27</v>
      </c>
      <c r="E46" s="141"/>
      <c r="F46" s="141"/>
      <c r="G46" s="141"/>
      <c r="H46" s="141"/>
      <c r="I46" s="141"/>
      <c r="J46" s="141"/>
      <c r="K46" s="141"/>
      <c r="L46" s="141"/>
      <c r="M46" s="141"/>
      <c r="N46" s="141"/>
      <c r="O46" s="141"/>
      <c r="P46" s="141"/>
      <c r="Q46" s="141"/>
      <c r="R46" s="141"/>
      <c r="S46" s="141"/>
      <c r="T46" s="141"/>
      <c r="U46" s="141"/>
      <c r="V46" s="141"/>
      <c r="W46" s="141"/>
      <c r="X46" s="141"/>
      <c r="Y46" s="141"/>
      <c r="Z46" s="141"/>
      <c r="AA46" s="141"/>
      <c r="AB46" s="141"/>
      <c r="AC46" s="141"/>
      <c r="AD46" s="141"/>
      <c r="AE46" s="141"/>
      <c r="AF46" s="141"/>
      <c r="AG46" s="141"/>
      <c r="AH46" s="141"/>
      <c r="AI46" s="141"/>
      <c r="AJ46" s="141"/>
      <c r="AK46" s="141"/>
      <c r="AL46" s="141"/>
      <c r="AM46" s="141"/>
      <c r="AN46" s="141"/>
      <c r="AO46" s="141"/>
      <c r="AP46" s="141"/>
      <c r="AQ46" s="141"/>
      <c r="AR46" s="141"/>
      <c r="AS46" s="141"/>
      <c r="AT46" s="141"/>
      <c r="AU46" s="141"/>
      <c r="AV46" s="141"/>
      <c r="AW46" s="141"/>
      <c r="AX46" s="141"/>
      <c r="AY46" s="141"/>
      <c r="AZ46" s="141"/>
      <c r="BA46" s="141"/>
      <c r="BB46" s="141"/>
      <c r="BC46" s="141"/>
      <c r="BD46" s="141"/>
      <c r="BE46" s="141"/>
      <c r="BF46" s="141"/>
      <c r="BG46" s="141"/>
      <c r="BH46" s="141"/>
      <c r="BI46" s="141"/>
      <c r="BJ46" s="141"/>
      <c r="BK46" s="141"/>
      <c r="BL46" s="141"/>
      <c r="BM46" s="141"/>
      <c r="BN46" s="141"/>
      <c r="BO46" s="141"/>
      <c r="BP46" s="141"/>
      <c r="BQ46" s="141"/>
      <c r="BR46" s="141"/>
      <c r="BS46" s="141"/>
      <c r="BT46" s="141"/>
      <c r="BU46" s="141"/>
      <c r="BV46" s="141"/>
      <c r="BW46" s="141"/>
    </row>
    <row r="47" spans="2:75" ht="14">
      <c r="B47" s="99" t="s">
        <v>1021</v>
      </c>
      <c r="C47" s="22" t="s">
        <v>926</v>
      </c>
      <c r="D47" s="23" t="s">
        <v>27</v>
      </c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141"/>
      <c r="X47" s="141"/>
      <c r="Y47" s="141"/>
      <c r="Z47" s="141"/>
      <c r="AA47" s="141"/>
      <c r="AB47" s="141"/>
      <c r="AC47" s="141"/>
      <c r="AD47" s="141"/>
      <c r="AE47" s="141"/>
      <c r="AF47" s="141"/>
      <c r="AG47" s="141"/>
      <c r="AH47" s="141"/>
      <c r="AI47" s="141"/>
      <c r="AJ47" s="141"/>
      <c r="AK47" s="141"/>
      <c r="AL47" s="141"/>
      <c r="AM47" s="141"/>
      <c r="AN47" s="141"/>
      <c r="AO47" s="141"/>
      <c r="AP47" s="141"/>
      <c r="AQ47" s="141"/>
      <c r="AR47" s="141"/>
      <c r="AS47" s="141"/>
      <c r="AT47" s="141"/>
      <c r="AU47" s="141"/>
      <c r="AV47" s="141"/>
      <c r="AW47" s="141"/>
      <c r="AX47" s="141"/>
      <c r="AY47" s="141"/>
      <c r="AZ47" s="141"/>
      <c r="BA47" s="141"/>
      <c r="BB47" s="141"/>
      <c r="BC47" s="141"/>
      <c r="BD47" s="141"/>
      <c r="BE47" s="141"/>
      <c r="BF47" s="141"/>
      <c r="BG47" s="141"/>
      <c r="BH47" s="141"/>
      <c r="BI47" s="141"/>
      <c r="BJ47" s="141"/>
      <c r="BK47" s="141"/>
      <c r="BL47" s="141"/>
      <c r="BM47" s="141"/>
      <c r="BN47" s="141"/>
      <c r="BO47" s="141"/>
      <c r="BP47" s="141"/>
      <c r="BQ47" s="141"/>
      <c r="BR47" s="141"/>
      <c r="BS47" s="141"/>
      <c r="BT47" s="141"/>
      <c r="BU47" s="141"/>
      <c r="BV47" s="141"/>
      <c r="BW47" s="141"/>
    </row>
    <row r="48" spans="2:75" ht="14">
      <c r="B48" s="98" t="s">
        <v>1022</v>
      </c>
      <c r="C48" s="21" t="s">
        <v>895</v>
      </c>
      <c r="D48" s="17" t="s">
        <v>27</v>
      </c>
      <c r="E48" s="141"/>
      <c r="F48" s="141"/>
      <c r="G48" s="141"/>
      <c r="H48" s="141"/>
      <c r="I48" s="141"/>
      <c r="J48" s="141"/>
      <c r="K48" s="141"/>
      <c r="L48" s="141"/>
      <c r="M48" s="141"/>
      <c r="N48" s="141"/>
      <c r="O48" s="141"/>
      <c r="P48" s="141"/>
      <c r="Q48" s="141"/>
      <c r="R48" s="141"/>
      <c r="S48" s="141"/>
      <c r="T48" s="141"/>
      <c r="U48" s="141"/>
      <c r="V48" s="141"/>
      <c r="W48" s="141"/>
      <c r="X48" s="141"/>
      <c r="Y48" s="141"/>
      <c r="Z48" s="141"/>
      <c r="AA48" s="141"/>
      <c r="AB48" s="141"/>
      <c r="AC48" s="141"/>
      <c r="AD48" s="141"/>
      <c r="AE48" s="141"/>
      <c r="AF48" s="141"/>
      <c r="AG48" s="141"/>
      <c r="AH48" s="141"/>
      <c r="AI48" s="141"/>
      <c r="AJ48" s="141"/>
      <c r="AK48" s="141"/>
      <c r="AL48" s="141"/>
      <c r="AM48" s="141"/>
      <c r="AN48" s="141"/>
      <c r="AO48" s="141"/>
      <c r="AP48" s="141"/>
      <c r="AQ48" s="141"/>
      <c r="AR48" s="141"/>
      <c r="AS48" s="141"/>
      <c r="AT48" s="141"/>
      <c r="AU48" s="141"/>
      <c r="AV48" s="141"/>
      <c r="AW48" s="141"/>
      <c r="AX48" s="141"/>
      <c r="AY48" s="141"/>
      <c r="AZ48" s="141"/>
      <c r="BA48" s="141"/>
      <c r="BB48" s="141"/>
      <c r="BC48" s="141"/>
      <c r="BD48" s="141"/>
      <c r="BE48" s="141"/>
      <c r="BF48" s="141"/>
      <c r="BG48" s="141"/>
      <c r="BH48" s="141"/>
      <c r="BI48" s="141"/>
      <c r="BJ48" s="141"/>
      <c r="BK48" s="141"/>
      <c r="BL48" s="141"/>
      <c r="BM48" s="141"/>
      <c r="BN48" s="141"/>
      <c r="BO48" s="141"/>
      <c r="BP48" s="141"/>
      <c r="BQ48" s="141"/>
      <c r="BR48" s="141"/>
      <c r="BS48" s="141"/>
      <c r="BT48" s="141"/>
      <c r="BU48" s="141"/>
      <c r="BV48" s="141"/>
      <c r="BW48" s="141"/>
    </row>
    <row r="49" spans="2:75" ht="14">
      <c r="B49" s="99" t="s">
        <v>1023</v>
      </c>
      <c r="C49" s="22" t="s">
        <v>897</v>
      </c>
      <c r="D49" s="23" t="s">
        <v>27</v>
      </c>
      <c r="E49" s="141"/>
      <c r="F49" s="141"/>
      <c r="G49" s="141"/>
      <c r="H49" s="141"/>
      <c r="I49" s="141"/>
      <c r="J49" s="141"/>
      <c r="K49" s="141"/>
      <c r="L49" s="141"/>
      <c r="M49" s="141"/>
      <c r="N49" s="141"/>
      <c r="O49" s="141"/>
      <c r="P49" s="141"/>
      <c r="Q49" s="141"/>
      <c r="R49" s="141"/>
      <c r="S49" s="141"/>
      <c r="T49" s="141"/>
      <c r="U49" s="141"/>
      <c r="V49" s="141"/>
      <c r="W49" s="141"/>
      <c r="X49" s="141"/>
      <c r="Y49" s="141"/>
      <c r="Z49" s="141"/>
      <c r="AA49" s="141"/>
      <c r="AB49" s="141"/>
      <c r="AC49" s="141"/>
      <c r="AD49" s="141"/>
      <c r="AE49" s="141"/>
      <c r="AF49" s="141"/>
      <c r="AG49" s="141"/>
      <c r="AH49" s="141"/>
      <c r="AI49" s="141"/>
      <c r="AJ49" s="141"/>
      <c r="AK49" s="141"/>
      <c r="AL49" s="141"/>
      <c r="AM49" s="141"/>
      <c r="AN49" s="141"/>
      <c r="AO49" s="141"/>
      <c r="AP49" s="141"/>
      <c r="AQ49" s="141"/>
      <c r="AR49" s="141"/>
      <c r="AS49" s="141"/>
      <c r="AT49" s="141"/>
      <c r="AU49" s="141"/>
      <c r="AV49" s="141"/>
      <c r="AW49" s="141"/>
      <c r="AX49" s="141"/>
      <c r="AY49" s="141"/>
      <c r="AZ49" s="141"/>
      <c r="BA49" s="141"/>
      <c r="BB49" s="141"/>
      <c r="BC49" s="141"/>
      <c r="BD49" s="141"/>
      <c r="BE49" s="141"/>
      <c r="BF49" s="141"/>
      <c r="BG49" s="141"/>
      <c r="BH49" s="141"/>
      <c r="BI49" s="141"/>
      <c r="BJ49" s="141"/>
      <c r="BK49" s="141"/>
      <c r="BL49" s="141"/>
      <c r="BM49" s="141"/>
      <c r="BN49" s="141"/>
      <c r="BO49" s="141"/>
      <c r="BP49" s="141"/>
      <c r="BQ49" s="141"/>
      <c r="BR49" s="141"/>
      <c r="BS49" s="141"/>
      <c r="BT49" s="141"/>
      <c r="BU49" s="141"/>
      <c r="BV49" s="141"/>
      <c r="BW49" s="141"/>
    </row>
    <row r="50" spans="2:75" ht="14">
      <c r="B50" s="98" t="s">
        <v>1024</v>
      </c>
      <c r="C50" s="21" t="s">
        <v>899</v>
      </c>
      <c r="D50" s="17" t="s">
        <v>27</v>
      </c>
      <c r="E50" s="141"/>
      <c r="F50" s="141"/>
      <c r="G50" s="141"/>
      <c r="H50" s="141"/>
      <c r="I50" s="141"/>
      <c r="J50" s="141"/>
      <c r="K50" s="141"/>
      <c r="L50" s="141"/>
      <c r="M50" s="141"/>
      <c r="N50" s="141"/>
      <c r="O50" s="141"/>
      <c r="P50" s="141"/>
      <c r="Q50" s="141"/>
      <c r="R50" s="141"/>
      <c r="S50" s="141"/>
      <c r="T50" s="141"/>
      <c r="U50" s="141"/>
      <c r="V50" s="141"/>
      <c r="W50" s="141"/>
      <c r="X50" s="141"/>
      <c r="Y50" s="141"/>
      <c r="Z50" s="141"/>
      <c r="AA50" s="141"/>
      <c r="AB50" s="141"/>
      <c r="AC50" s="141"/>
      <c r="AD50" s="141"/>
      <c r="AE50" s="141"/>
      <c r="AF50" s="141"/>
      <c r="AG50" s="141"/>
      <c r="AH50" s="141"/>
      <c r="AI50" s="141"/>
      <c r="AJ50" s="141"/>
      <c r="AK50" s="141"/>
      <c r="AL50" s="141"/>
      <c r="AM50" s="141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1"/>
      <c r="BR50" s="141"/>
      <c r="BS50" s="141"/>
      <c r="BT50" s="141"/>
      <c r="BU50" s="141"/>
      <c r="BV50" s="141"/>
      <c r="BW50" s="141"/>
    </row>
    <row r="51" spans="2:75" ht="14">
      <c r="B51" s="100" t="s">
        <v>1025</v>
      </c>
      <c r="C51" s="30" t="s">
        <v>901</v>
      </c>
      <c r="D51" s="19" t="s">
        <v>27</v>
      </c>
      <c r="E51" s="141"/>
      <c r="F51" s="141"/>
      <c r="G51" s="141"/>
      <c r="H51" s="141"/>
      <c r="I51" s="141"/>
      <c r="J51" s="141"/>
      <c r="K51" s="141"/>
      <c r="L51" s="141"/>
      <c r="M51" s="141"/>
      <c r="N51" s="141"/>
      <c r="O51" s="141"/>
      <c r="P51" s="141"/>
      <c r="Q51" s="141"/>
      <c r="R51" s="141"/>
      <c r="S51" s="141"/>
      <c r="T51" s="141"/>
      <c r="U51" s="141"/>
      <c r="V51" s="141"/>
      <c r="W51" s="141"/>
      <c r="X51" s="141"/>
      <c r="Y51" s="141"/>
      <c r="Z51" s="141"/>
      <c r="AA51" s="141"/>
      <c r="AB51" s="141"/>
      <c r="AC51" s="141"/>
      <c r="AD51" s="141"/>
      <c r="AE51" s="141"/>
      <c r="AF51" s="141"/>
      <c r="AG51" s="141"/>
      <c r="AH51" s="141"/>
      <c r="AI51" s="141"/>
      <c r="AJ51" s="141"/>
      <c r="AK51" s="141"/>
      <c r="AL51" s="141"/>
      <c r="AM51" s="141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1"/>
      <c r="BR51" s="141"/>
      <c r="BS51" s="141"/>
      <c r="BT51" s="141"/>
      <c r="BU51" s="141"/>
      <c r="BV51" s="141"/>
      <c r="BW51" s="141"/>
    </row>
    <row r="52" spans="2:75" ht="14">
      <c r="B52" s="95" t="s">
        <v>1026</v>
      </c>
      <c r="C52" s="96" t="s">
        <v>957</v>
      </c>
      <c r="D52" s="97" t="s">
        <v>27</v>
      </c>
      <c r="E52" s="140"/>
      <c r="F52" s="140"/>
      <c r="G52" s="140"/>
      <c r="H52" s="140"/>
      <c r="I52" s="140"/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0"/>
      <c r="AO52" s="140"/>
      <c r="AP52" s="140"/>
      <c r="AQ52" s="140"/>
      <c r="AR52" s="140"/>
      <c r="AS52" s="140"/>
      <c r="AT52" s="140"/>
      <c r="AU52" s="140"/>
      <c r="AV52" s="140"/>
      <c r="AW52" s="140"/>
      <c r="AX52" s="140"/>
      <c r="AY52" s="140"/>
      <c r="AZ52" s="140"/>
      <c r="BA52" s="140"/>
      <c r="BB52" s="140"/>
      <c r="BC52" s="140"/>
      <c r="BD52" s="140"/>
      <c r="BE52" s="140"/>
      <c r="BF52" s="140"/>
      <c r="BG52" s="140"/>
      <c r="BH52" s="140"/>
      <c r="BI52" s="140"/>
      <c r="BJ52" s="140"/>
      <c r="BK52" s="140"/>
      <c r="BL52" s="140"/>
      <c r="BM52" s="140"/>
      <c r="BN52" s="140"/>
      <c r="BO52" s="140"/>
      <c r="BP52" s="140"/>
      <c r="BQ52" s="140"/>
      <c r="BR52" s="140"/>
      <c r="BS52" s="140"/>
      <c r="BT52" s="140"/>
      <c r="BU52" s="140"/>
      <c r="BV52" s="140"/>
      <c r="BW52" s="140"/>
    </row>
    <row r="53" spans="2:75" ht="14">
      <c r="B53" s="98" t="s">
        <v>1027</v>
      </c>
      <c r="C53" s="21" t="s">
        <v>885</v>
      </c>
      <c r="D53" s="17" t="s">
        <v>27</v>
      </c>
      <c r="E53" s="141"/>
      <c r="F53" s="141"/>
      <c r="G53" s="141"/>
      <c r="H53" s="141"/>
      <c r="I53" s="141"/>
      <c r="J53" s="141"/>
      <c r="K53" s="141"/>
      <c r="L53" s="141"/>
      <c r="M53" s="141"/>
      <c r="N53" s="141"/>
      <c r="O53" s="141"/>
      <c r="P53" s="141"/>
      <c r="Q53" s="141"/>
      <c r="R53" s="141"/>
      <c r="S53" s="141"/>
      <c r="T53" s="141"/>
      <c r="U53" s="141"/>
      <c r="V53" s="141"/>
      <c r="W53" s="141"/>
      <c r="X53" s="141"/>
      <c r="Y53" s="141"/>
      <c r="Z53" s="141"/>
      <c r="AA53" s="141"/>
      <c r="AB53" s="141"/>
      <c r="AC53" s="141"/>
      <c r="AD53" s="141"/>
      <c r="AE53" s="141"/>
      <c r="AF53" s="141"/>
      <c r="AG53" s="141"/>
      <c r="AH53" s="141"/>
      <c r="AI53" s="141"/>
      <c r="AJ53" s="141"/>
      <c r="AK53" s="141"/>
      <c r="AL53" s="141"/>
      <c r="AM53" s="141"/>
      <c r="AN53" s="141"/>
      <c r="AO53" s="141"/>
      <c r="AP53" s="141"/>
      <c r="AQ53" s="141"/>
      <c r="AR53" s="141"/>
      <c r="AS53" s="141"/>
      <c r="AT53" s="141"/>
      <c r="AU53" s="141"/>
      <c r="AV53" s="141"/>
      <c r="AW53" s="141"/>
      <c r="AX53" s="141"/>
      <c r="AY53" s="141"/>
      <c r="AZ53" s="141"/>
      <c r="BA53" s="141"/>
      <c r="BB53" s="141"/>
      <c r="BC53" s="141"/>
      <c r="BD53" s="141"/>
      <c r="BE53" s="141"/>
      <c r="BF53" s="141"/>
      <c r="BG53" s="141"/>
      <c r="BH53" s="141"/>
      <c r="BI53" s="141"/>
      <c r="BJ53" s="141"/>
      <c r="BK53" s="141"/>
      <c r="BL53" s="141"/>
      <c r="BM53" s="141"/>
      <c r="BN53" s="141"/>
      <c r="BO53" s="141"/>
      <c r="BP53" s="141"/>
      <c r="BQ53" s="141"/>
      <c r="BR53" s="141"/>
      <c r="BS53" s="141"/>
      <c r="BT53" s="141"/>
      <c r="BU53" s="141"/>
      <c r="BV53" s="141"/>
      <c r="BW53" s="141"/>
    </row>
    <row r="54" spans="2:75" ht="14">
      <c r="B54" s="99" t="s">
        <v>1028</v>
      </c>
      <c r="C54" s="22" t="s">
        <v>887</v>
      </c>
      <c r="D54" s="23" t="s">
        <v>27</v>
      </c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1"/>
      <c r="AX54" s="141"/>
      <c r="AY54" s="141"/>
      <c r="AZ54" s="141"/>
      <c r="BA54" s="141"/>
      <c r="BB54" s="141"/>
      <c r="BC54" s="141"/>
      <c r="BD54" s="141"/>
      <c r="BE54" s="141"/>
      <c r="BF54" s="141"/>
      <c r="BG54" s="141"/>
      <c r="BH54" s="141"/>
      <c r="BI54" s="141"/>
      <c r="BJ54" s="141"/>
      <c r="BK54" s="141"/>
      <c r="BL54" s="141"/>
      <c r="BM54" s="141"/>
      <c r="BN54" s="141"/>
      <c r="BO54" s="141"/>
      <c r="BP54" s="141"/>
      <c r="BQ54" s="141"/>
      <c r="BR54" s="141"/>
      <c r="BS54" s="141"/>
      <c r="BT54" s="141"/>
      <c r="BU54" s="141"/>
      <c r="BV54" s="141"/>
      <c r="BW54" s="141"/>
    </row>
    <row r="55" spans="2:75" ht="14">
      <c r="B55" s="98" t="s">
        <v>1029</v>
      </c>
      <c r="C55" s="21" t="s">
        <v>889</v>
      </c>
      <c r="D55" s="17" t="s">
        <v>27</v>
      </c>
      <c r="E55" s="141"/>
      <c r="F55" s="141"/>
      <c r="G55" s="141"/>
      <c r="H55" s="141"/>
      <c r="I55" s="141"/>
      <c r="J55" s="141"/>
      <c r="K55" s="141"/>
      <c r="L55" s="141"/>
      <c r="M55" s="141"/>
      <c r="N55" s="141"/>
      <c r="O55" s="141"/>
      <c r="P55" s="141"/>
      <c r="Q55" s="141"/>
      <c r="R55" s="141"/>
      <c r="S55" s="141"/>
      <c r="T55" s="141"/>
      <c r="U55" s="141"/>
      <c r="V55" s="141"/>
      <c r="W55" s="141"/>
      <c r="X55" s="141"/>
      <c r="Y55" s="141"/>
      <c r="Z55" s="141"/>
      <c r="AA55" s="141"/>
      <c r="AB55" s="141"/>
      <c r="AC55" s="141"/>
      <c r="AD55" s="141"/>
      <c r="AE55" s="141"/>
      <c r="AF55" s="141"/>
      <c r="AG55" s="141"/>
      <c r="AH55" s="141"/>
      <c r="AI55" s="141"/>
      <c r="AJ55" s="141"/>
      <c r="AK55" s="141"/>
      <c r="AL55" s="141"/>
      <c r="AM55" s="141"/>
      <c r="AN55" s="141"/>
      <c r="AO55" s="141"/>
      <c r="AP55" s="141"/>
      <c r="AQ55" s="141"/>
      <c r="AR55" s="141"/>
      <c r="AS55" s="141"/>
      <c r="AT55" s="141"/>
      <c r="AU55" s="141"/>
      <c r="AV55" s="141"/>
      <c r="AW55" s="141"/>
      <c r="AX55" s="141"/>
      <c r="AY55" s="141"/>
      <c r="AZ55" s="141"/>
      <c r="BA55" s="141"/>
      <c r="BB55" s="141"/>
      <c r="BC55" s="141"/>
      <c r="BD55" s="141"/>
      <c r="BE55" s="141"/>
      <c r="BF55" s="141"/>
      <c r="BG55" s="141"/>
      <c r="BH55" s="141"/>
      <c r="BI55" s="141"/>
      <c r="BJ55" s="141"/>
      <c r="BK55" s="141"/>
      <c r="BL55" s="141"/>
      <c r="BM55" s="141"/>
      <c r="BN55" s="141"/>
      <c r="BO55" s="141"/>
      <c r="BP55" s="141"/>
      <c r="BQ55" s="141"/>
      <c r="BR55" s="141"/>
      <c r="BS55" s="141"/>
      <c r="BT55" s="141"/>
      <c r="BU55" s="141"/>
      <c r="BV55" s="141"/>
      <c r="BW55" s="141"/>
    </row>
    <row r="56" spans="2:75" ht="14">
      <c r="B56" s="98" t="s">
        <v>1030</v>
      </c>
      <c r="C56" s="21" t="s">
        <v>891</v>
      </c>
      <c r="D56" s="17" t="s">
        <v>27</v>
      </c>
      <c r="E56" s="141"/>
      <c r="F56" s="141"/>
      <c r="G56" s="141"/>
      <c r="H56" s="141"/>
      <c r="I56" s="141"/>
      <c r="J56" s="141"/>
      <c r="K56" s="141"/>
      <c r="L56" s="141"/>
      <c r="M56" s="141"/>
      <c r="N56" s="141"/>
      <c r="O56" s="141"/>
      <c r="P56" s="141"/>
      <c r="Q56" s="141"/>
      <c r="R56" s="141"/>
      <c r="S56" s="141"/>
      <c r="T56" s="141"/>
      <c r="U56" s="141"/>
      <c r="V56" s="141"/>
      <c r="W56" s="141"/>
      <c r="X56" s="141"/>
      <c r="Y56" s="141"/>
      <c r="Z56" s="141"/>
      <c r="AA56" s="141"/>
      <c r="AB56" s="141"/>
      <c r="AC56" s="141"/>
      <c r="AD56" s="141"/>
      <c r="AE56" s="141"/>
      <c r="AF56" s="141"/>
      <c r="AG56" s="141"/>
      <c r="AH56" s="141"/>
      <c r="AI56" s="141"/>
      <c r="AJ56" s="141"/>
      <c r="AK56" s="141"/>
      <c r="AL56" s="141"/>
      <c r="AM56" s="141"/>
      <c r="AN56" s="141"/>
      <c r="AO56" s="141"/>
      <c r="AP56" s="141"/>
      <c r="AQ56" s="141"/>
      <c r="AR56" s="141"/>
      <c r="AS56" s="141"/>
      <c r="AT56" s="141"/>
      <c r="AU56" s="141"/>
      <c r="AV56" s="141"/>
      <c r="AW56" s="141"/>
      <c r="AX56" s="141"/>
      <c r="AY56" s="141"/>
      <c r="AZ56" s="141"/>
      <c r="BA56" s="141"/>
      <c r="BB56" s="141"/>
      <c r="BC56" s="141"/>
      <c r="BD56" s="141"/>
      <c r="BE56" s="141"/>
      <c r="BF56" s="141"/>
      <c r="BG56" s="141"/>
      <c r="BH56" s="141"/>
      <c r="BI56" s="141"/>
      <c r="BJ56" s="141"/>
      <c r="BK56" s="141"/>
      <c r="BL56" s="141"/>
      <c r="BM56" s="141"/>
      <c r="BN56" s="141"/>
      <c r="BO56" s="141"/>
      <c r="BP56" s="141"/>
      <c r="BQ56" s="141"/>
      <c r="BR56" s="141"/>
      <c r="BS56" s="141"/>
      <c r="BT56" s="141"/>
      <c r="BU56" s="141"/>
      <c r="BV56" s="141"/>
      <c r="BW56" s="141"/>
    </row>
    <row r="57" spans="2:75" ht="14">
      <c r="B57" s="99" t="s">
        <v>1031</v>
      </c>
      <c r="C57" s="22" t="s">
        <v>893</v>
      </c>
      <c r="D57" s="23" t="s">
        <v>27</v>
      </c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1"/>
      <c r="AK57" s="141"/>
      <c r="AL57" s="141"/>
      <c r="AM57" s="141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1"/>
      <c r="BL57" s="141"/>
      <c r="BM57" s="141"/>
      <c r="BN57" s="141"/>
      <c r="BO57" s="141"/>
      <c r="BP57" s="141"/>
      <c r="BQ57" s="141"/>
      <c r="BR57" s="141"/>
      <c r="BS57" s="141"/>
      <c r="BT57" s="141"/>
      <c r="BU57" s="141"/>
      <c r="BV57" s="141"/>
      <c r="BW57" s="141"/>
    </row>
    <row r="58" spans="2:75" ht="14">
      <c r="B58" s="98" t="s">
        <v>1032</v>
      </c>
      <c r="C58" s="21" t="s">
        <v>910</v>
      </c>
      <c r="D58" s="17" t="s">
        <v>27</v>
      </c>
      <c r="E58" s="141"/>
      <c r="F58" s="141"/>
      <c r="G58" s="141"/>
      <c r="H58" s="141"/>
      <c r="I58" s="141"/>
      <c r="J58" s="141"/>
      <c r="K58" s="141"/>
      <c r="L58" s="141"/>
      <c r="M58" s="141"/>
      <c r="N58" s="141"/>
      <c r="O58" s="141"/>
      <c r="P58" s="141"/>
      <c r="Q58" s="141"/>
      <c r="R58" s="141"/>
      <c r="S58" s="141"/>
      <c r="T58" s="141"/>
      <c r="U58" s="141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1"/>
      <c r="AK58" s="141"/>
      <c r="AL58" s="141"/>
      <c r="AM58" s="141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  <c r="BH58" s="141"/>
      <c r="BI58" s="141"/>
      <c r="BJ58" s="141"/>
      <c r="BK58" s="141"/>
      <c r="BL58" s="141"/>
      <c r="BM58" s="141"/>
      <c r="BN58" s="141"/>
      <c r="BO58" s="141"/>
      <c r="BP58" s="141"/>
      <c r="BQ58" s="141"/>
      <c r="BR58" s="141"/>
      <c r="BS58" s="141"/>
      <c r="BT58" s="141"/>
      <c r="BU58" s="141"/>
      <c r="BV58" s="141"/>
      <c r="BW58" s="141"/>
    </row>
    <row r="59" spans="2:75" ht="14">
      <c r="B59" s="99" t="s">
        <v>1033</v>
      </c>
      <c r="C59" s="22" t="s">
        <v>912</v>
      </c>
      <c r="D59" s="23" t="s">
        <v>27</v>
      </c>
      <c r="E59" s="141"/>
      <c r="F59" s="141"/>
      <c r="G59" s="141"/>
      <c r="H59" s="141"/>
      <c r="I59" s="141"/>
      <c r="J59" s="141"/>
      <c r="K59" s="141"/>
      <c r="L59" s="141"/>
      <c r="M59" s="141"/>
      <c r="N59" s="141"/>
      <c r="O59" s="141"/>
      <c r="P59" s="141"/>
      <c r="Q59" s="141"/>
      <c r="R59" s="141"/>
      <c r="S59" s="141"/>
      <c r="T59" s="141"/>
      <c r="U59" s="141"/>
      <c r="V59" s="141"/>
      <c r="W59" s="141"/>
      <c r="X59" s="141"/>
      <c r="Y59" s="141"/>
      <c r="Z59" s="141"/>
      <c r="AA59" s="141"/>
      <c r="AB59" s="141"/>
      <c r="AC59" s="141"/>
      <c r="AD59" s="141"/>
      <c r="AE59" s="141"/>
      <c r="AF59" s="141"/>
      <c r="AG59" s="141"/>
      <c r="AH59" s="141"/>
      <c r="AI59" s="141"/>
      <c r="AJ59" s="141"/>
      <c r="AK59" s="141"/>
      <c r="AL59" s="141"/>
      <c r="AM59" s="141"/>
      <c r="AN59" s="141"/>
      <c r="AO59" s="141"/>
      <c r="AP59" s="141"/>
      <c r="AQ59" s="141"/>
      <c r="AR59" s="141"/>
      <c r="AS59" s="141"/>
      <c r="AT59" s="141"/>
      <c r="AU59" s="141"/>
      <c r="AV59" s="141"/>
      <c r="AW59" s="141"/>
      <c r="AX59" s="141"/>
      <c r="AY59" s="141"/>
      <c r="AZ59" s="141"/>
      <c r="BA59" s="141"/>
      <c r="BB59" s="141"/>
      <c r="BC59" s="141"/>
      <c r="BD59" s="141"/>
      <c r="BE59" s="141"/>
      <c r="BF59" s="141"/>
      <c r="BG59" s="141"/>
      <c r="BH59" s="141"/>
      <c r="BI59" s="141"/>
      <c r="BJ59" s="141"/>
      <c r="BK59" s="141"/>
      <c r="BL59" s="141"/>
      <c r="BM59" s="141"/>
      <c r="BN59" s="141"/>
      <c r="BO59" s="141"/>
      <c r="BP59" s="141"/>
      <c r="BQ59" s="141"/>
      <c r="BR59" s="141"/>
      <c r="BS59" s="141"/>
      <c r="BT59" s="141"/>
      <c r="BU59" s="141"/>
      <c r="BV59" s="141"/>
      <c r="BW59" s="141"/>
    </row>
    <row r="60" spans="2:75" ht="14">
      <c r="B60" s="98" t="s">
        <v>1034</v>
      </c>
      <c r="C60" s="21" t="s">
        <v>899</v>
      </c>
      <c r="D60" s="17" t="s">
        <v>27</v>
      </c>
      <c r="E60" s="141"/>
      <c r="F60" s="141"/>
      <c r="G60" s="141"/>
      <c r="H60" s="141"/>
      <c r="I60" s="141"/>
      <c r="J60" s="141"/>
      <c r="K60" s="141"/>
      <c r="L60" s="141"/>
      <c r="M60" s="141"/>
      <c r="N60" s="141"/>
      <c r="O60" s="141"/>
      <c r="P60" s="141"/>
      <c r="Q60" s="141"/>
      <c r="R60" s="141"/>
      <c r="S60" s="141"/>
      <c r="T60" s="141"/>
      <c r="U60" s="141"/>
      <c r="V60" s="141"/>
      <c r="W60" s="141"/>
      <c r="X60" s="141"/>
      <c r="Y60" s="141"/>
      <c r="Z60" s="141"/>
      <c r="AA60" s="141"/>
      <c r="AB60" s="141"/>
      <c r="AC60" s="141"/>
      <c r="AD60" s="141"/>
      <c r="AE60" s="141"/>
      <c r="AF60" s="141"/>
      <c r="AG60" s="141"/>
      <c r="AH60" s="141"/>
      <c r="AI60" s="141"/>
      <c r="AJ60" s="141"/>
      <c r="AK60" s="141"/>
      <c r="AL60" s="141"/>
      <c r="AM60" s="141"/>
      <c r="AN60" s="141"/>
      <c r="AO60" s="141"/>
      <c r="AP60" s="141"/>
      <c r="AQ60" s="141"/>
      <c r="AR60" s="141"/>
      <c r="AS60" s="141"/>
      <c r="AT60" s="141"/>
      <c r="AU60" s="141"/>
      <c r="AV60" s="141"/>
      <c r="AW60" s="141"/>
      <c r="AX60" s="141"/>
      <c r="AY60" s="141"/>
      <c r="AZ60" s="141"/>
      <c r="BA60" s="141"/>
      <c r="BB60" s="141"/>
      <c r="BC60" s="141"/>
      <c r="BD60" s="141"/>
      <c r="BE60" s="141"/>
      <c r="BF60" s="141"/>
      <c r="BG60" s="141"/>
      <c r="BH60" s="141"/>
      <c r="BI60" s="141"/>
      <c r="BJ60" s="141"/>
      <c r="BK60" s="141"/>
      <c r="BL60" s="141"/>
      <c r="BM60" s="141"/>
      <c r="BN60" s="141"/>
      <c r="BO60" s="141"/>
      <c r="BP60" s="141"/>
      <c r="BQ60" s="141"/>
      <c r="BR60" s="141"/>
      <c r="BS60" s="141"/>
      <c r="BT60" s="141"/>
      <c r="BU60" s="141"/>
      <c r="BV60" s="141"/>
      <c r="BW60" s="141"/>
    </row>
    <row r="61" spans="2:75" ht="14">
      <c r="B61" s="100" t="s">
        <v>1035</v>
      </c>
      <c r="C61" s="30" t="s">
        <v>901</v>
      </c>
      <c r="D61" s="19" t="s">
        <v>27</v>
      </c>
      <c r="E61" s="141"/>
      <c r="F61" s="141"/>
      <c r="G61" s="141"/>
      <c r="H61" s="141"/>
      <c r="I61" s="141"/>
      <c r="J61" s="141"/>
      <c r="K61" s="141"/>
      <c r="L61" s="141"/>
      <c r="M61" s="141"/>
      <c r="N61" s="141"/>
      <c r="O61" s="141"/>
      <c r="P61" s="141"/>
      <c r="Q61" s="141"/>
      <c r="R61" s="141"/>
      <c r="S61" s="141"/>
      <c r="T61" s="141"/>
      <c r="U61" s="141"/>
      <c r="V61" s="141"/>
      <c r="W61" s="141"/>
      <c r="X61" s="141"/>
      <c r="Y61" s="141"/>
      <c r="Z61" s="141"/>
      <c r="AA61" s="141"/>
      <c r="AB61" s="141"/>
      <c r="AC61" s="141"/>
      <c r="AD61" s="141"/>
      <c r="AE61" s="141"/>
      <c r="AF61" s="141"/>
      <c r="AG61" s="141"/>
      <c r="AH61" s="141"/>
      <c r="AI61" s="141"/>
      <c r="AJ61" s="141"/>
      <c r="AK61" s="141"/>
      <c r="AL61" s="141"/>
      <c r="AM61" s="141"/>
      <c r="AN61" s="141"/>
      <c r="AO61" s="141"/>
      <c r="AP61" s="141"/>
      <c r="AQ61" s="141"/>
      <c r="AR61" s="141"/>
      <c r="AS61" s="141"/>
      <c r="AT61" s="141"/>
      <c r="AU61" s="141"/>
      <c r="AV61" s="141"/>
      <c r="AW61" s="141"/>
      <c r="AX61" s="141"/>
      <c r="AY61" s="141"/>
      <c r="AZ61" s="141"/>
      <c r="BA61" s="141"/>
      <c r="BB61" s="141"/>
      <c r="BC61" s="141"/>
      <c r="BD61" s="141"/>
      <c r="BE61" s="141"/>
      <c r="BF61" s="141"/>
      <c r="BG61" s="141"/>
      <c r="BH61" s="141"/>
      <c r="BI61" s="141"/>
      <c r="BJ61" s="141"/>
      <c r="BK61" s="141"/>
      <c r="BL61" s="141"/>
      <c r="BM61" s="141"/>
      <c r="BN61" s="141"/>
      <c r="BO61" s="141"/>
      <c r="BP61" s="141"/>
      <c r="BQ61" s="141"/>
      <c r="BR61" s="141"/>
      <c r="BS61" s="141"/>
      <c r="BT61" s="141"/>
      <c r="BU61" s="141"/>
      <c r="BV61" s="141"/>
      <c r="BW61" s="141"/>
    </row>
    <row r="62" spans="2:75" ht="14">
      <c r="B62" s="95" t="s">
        <v>1036</v>
      </c>
      <c r="C62" s="96" t="s">
        <v>589</v>
      </c>
      <c r="D62" s="97" t="s">
        <v>27</v>
      </c>
      <c r="E62" s="140"/>
      <c r="F62" s="140"/>
      <c r="G62" s="140"/>
      <c r="H62" s="140"/>
      <c r="I62" s="140"/>
      <c r="J62" s="140"/>
      <c r="K62" s="140"/>
      <c r="L62" s="140"/>
      <c r="M62" s="140"/>
      <c r="N62" s="140"/>
      <c r="O62" s="140"/>
      <c r="P62" s="140"/>
      <c r="Q62" s="140"/>
      <c r="R62" s="140"/>
      <c r="S62" s="140"/>
      <c r="T62" s="140"/>
      <c r="U62" s="140"/>
      <c r="V62" s="140"/>
      <c r="W62" s="140"/>
      <c r="X62" s="140"/>
      <c r="Y62" s="140"/>
      <c r="Z62" s="140"/>
      <c r="AA62" s="140"/>
      <c r="AB62" s="140"/>
      <c r="AC62" s="140"/>
      <c r="AD62" s="140"/>
      <c r="AE62" s="140"/>
      <c r="AF62" s="140"/>
      <c r="AG62" s="140"/>
      <c r="AH62" s="140"/>
      <c r="AI62" s="140"/>
      <c r="AJ62" s="140"/>
      <c r="AK62" s="140"/>
      <c r="AL62" s="140"/>
      <c r="AM62" s="140"/>
      <c r="AN62" s="140"/>
      <c r="AO62" s="140"/>
      <c r="AP62" s="140"/>
      <c r="AQ62" s="140"/>
      <c r="AR62" s="140"/>
      <c r="AS62" s="140"/>
      <c r="AT62" s="140"/>
      <c r="AU62" s="140"/>
      <c r="AV62" s="140"/>
      <c r="AW62" s="140"/>
      <c r="AX62" s="140"/>
      <c r="AY62" s="140"/>
      <c r="AZ62" s="140"/>
      <c r="BA62" s="140"/>
      <c r="BB62" s="140"/>
      <c r="BC62" s="140"/>
      <c r="BD62" s="140"/>
      <c r="BE62" s="140"/>
      <c r="BF62" s="140"/>
      <c r="BG62" s="140"/>
      <c r="BH62" s="140"/>
      <c r="BI62" s="140"/>
      <c r="BJ62" s="140"/>
      <c r="BK62" s="140"/>
      <c r="BL62" s="140"/>
      <c r="BM62" s="140"/>
      <c r="BN62" s="140"/>
      <c r="BO62" s="140"/>
      <c r="BP62" s="140"/>
      <c r="BQ62" s="140"/>
      <c r="BR62" s="140"/>
      <c r="BS62" s="140"/>
      <c r="BT62" s="140"/>
      <c r="BU62" s="140"/>
      <c r="BV62" s="140"/>
      <c r="BW62" s="140"/>
    </row>
    <row r="63" spans="2:75" ht="14">
      <c r="B63" s="98" t="s">
        <v>1037</v>
      </c>
      <c r="C63" s="21" t="s">
        <v>885</v>
      </c>
      <c r="D63" s="17" t="s">
        <v>27</v>
      </c>
      <c r="E63" s="141"/>
      <c r="F63" s="141"/>
      <c r="G63" s="141"/>
      <c r="H63" s="141"/>
      <c r="I63" s="141"/>
      <c r="J63" s="141"/>
      <c r="K63" s="141"/>
      <c r="L63" s="141"/>
      <c r="M63" s="141"/>
      <c r="N63" s="141"/>
      <c r="O63" s="141"/>
      <c r="P63" s="141"/>
      <c r="Q63" s="141"/>
      <c r="R63" s="141"/>
      <c r="S63" s="141"/>
      <c r="T63" s="141"/>
      <c r="U63" s="141"/>
      <c r="V63" s="141"/>
      <c r="W63" s="141"/>
      <c r="X63" s="141"/>
      <c r="Y63" s="141"/>
      <c r="Z63" s="141"/>
      <c r="AA63" s="141"/>
      <c r="AB63" s="141"/>
      <c r="AC63" s="141"/>
      <c r="AD63" s="141"/>
      <c r="AE63" s="141"/>
      <c r="AF63" s="141"/>
      <c r="AG63" s="141"/>
      <c r="AH63" s="141"/>
      <c r="AI63" s="141"/>
      <c r="AJ63" s="141"/>
      <c r="AK63" s="141"/>
      <c r="AL63" s="141"/>
      <c r="AM63" s="141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  <c r="BH63" s="141"/>
      <c r="BI63" s="141"/>
      <c r="BJ63" s="141"/>
      <c r="BK63" s="141"/>
      <c r="BL63" s="141"/>
      <c r="BM63" s="141"/>
      <c r="BN63" s="141"/>
      <c r="BO63" s="141"/>
      <c r="BP63" s="141"/>
      <c r="BQ63" s="141"/>
      <c r="BR63" s="141"/>
      <c r="BS63" s="141"/>
      <c r="BT63" s="141"/>
      <c r="BU63" s="141"/>
      <c r="BV63" s="141"/>
      <c r="BW63" s="141"/>
    </row>
    <row r="64" spans="2:75" ht="14">
      <c r="B64" s="99" t="s">
        <v>1038</v>
      </c>
      <c r="C64" s="22" t="s">
        <v>887</v>
      </c>
      <c r="D64" s="23" t="s">
        <v>27</v>
      </c>
      <c r="E64" s="141"/>
      <c r="F64" s="141"/>
      <c r="G64" s="141"/>
      <c r="H64" s="141"/>
      <c r="I64" s="141"/>
      <c r="J64" s="141"/>
      <c r="K64" s="141"/>
      <c r="L64" s="141"/>
      <c r="M64" s="141"/>
      <c r="N64" s="141"/>
      <c r="O64" s="141"/>
      <c r="P64" s="141"/>
      <c r="Q64" s="141"/>
      <c r="R64" s="141"/>
      <c r="S64" s="141"/>
      <c r="T64" s="141"/>
      <c r="U64" s="141"/>
      <c r="V64" s="141"/>
      <c r="W64" s="141"/>
      <c r="X64" s="141"/>
      <c r="Y64" s="141"/>
      <c r="Z64" s="141"/>
      <c r="AA64" s="141"/>
      <c r="AB64" s="141"/>
      <c r="AC64" s="141"/>
      <c r="AD64" s="141"/>
      <c r="AE64" s="141"/>
      <c r="AF64" s="141"/>
      <c r="AG64" s="141"/>
      <c r="AH64" s="141"/>
      <c r="AI64" s="141"/>
      <c r="AJ64" s="141"/>
      <c r="AK64" s="141"/>
      <c r="AL64" s="141"/>
      <c r="AM64" s="141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  <c r="BH64" s="141"/>
      <c r="BI64" s="141"/>
      <c r="BJ64" s="141"/>
      <c r="BK64" s="141"/>
      <c r="BL64" s="141"/>
      <c r="BM64" s="141"/>
      <c r="BN64" s="141"/>
      <c r="BO64" s="141"/>
      <c r="BP64" s="141"/>
      <c r="BQ64" s="141"/>
      <c r="BR64" s="141"/>
      <c r="BS64" s="141"/>
      <c r="BT64" s="141"/>
      <c r="BU64" s="141"/>
      <c r="BV64" s="141"/>
      <c r="BW64" s="141"/>
    </row>
    <row r="65" spans="2:75" ht="14">
      <c r="B65" s="98" t="s">
        <v>1039</v>
      </c>
      <c r="C65" s="21" t="s">
        <v>889</v>
      </c>
      <c r="D65" s="17" t="s">
        <v>27</v>
      </c>
      <c r="E65" s="141"/>
      <c r="F65" s="141"/>
      <c r="G65" s="141"/>
      <c r="H65" s="141"/>
      <c r="I65" s="141"/>
      <c r="J65" s="141"/>
      <c r="K65" s="141"/>
      <c r="L65" s="141"/>
      <c r="M65" s="141"/>
      <c r="N65" s="141"/>
      <c r="O65" s="141"/>
      <c r="P65" s="141"/>
      <c r="Q65" s="141"/>
      <c r="R65" s="141"/>
      <c r="S65" s="141"/>
      <c r="T65" s="141"/>
      <c r="U65" s="141"/>
      <c r="V65" s="141"/>
      <c r="W65" s="141"/>
      <c r="X65" s="141"/>
      <c r="Y65" s="141"/>
      <c r="Z65" s="141"/>
      <c r="AA65" s="141"/>
      <c r="AB65" s="141"/>
      <c r="AC65" s="141"/>
      <c r="AD65" s="141"/>
      <c r="AE65" s="141"/>
      <c r="AF65" s="141"/>
      <c r="AG65" s="141"/>
      <c r="AH65" s="141"/>
      <c r="AI65" s="141"/>
      <c r="AJ65" s="141"/>
      <c r="AK65" s="141"/>
      <c r="AL65" s="141"/>
      <c r="AM65" s="141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1"/>
      <c r="BR65" s="141"/>
      <c r="BS65" s="141"/>
      <c r="BT65" s="141"/>
      <c r="BU65" s="141"/>
      <c r="BV65" s="141"/>
      <c r="BW65" s="141"/>
    </row>
    <row r="66" spans="2:75" ht="14">
      <c r="B66" s="98" t="s">
        <v>1040</v>
      </c>
      <c r="C66" s="21" t="s">
        <v>891</v>
      </c>
      <c r="D66" s="17" t="s">
        <v>27</v>
      </c>
      <c r="E66" s="141"/>
      <c r="F66" s="141"/>
      <c r="G66" s="141"/>
      <c r="H66" s="141"/>
      <c r="I66" s="141"/>
      <c r="J66" s="141"/>
      <c r="K66" s="141"/>
      <c r="L66" s="141"/>
      <c r="M66" s="141"/>
      <c r="N66" s="141"/>
      <c r="O66" s="141"/>
      <c r="P66" s="141"/>
      <c r="Q66" s="141"/>
      <c r="R66" s="141"/>
      <c r="S66" s="141"/>
      <c r="T66" s="141"/>
      <c r="U66" s="141"/>
      <c r="V66" s="141"/>
      <c r="W66" s="141"/>
      <c r="X66" s="141"/>
      <c r="Y66" s="141"/>
      <c r="Z66" s="141"/>
      <c r="AA66" s="141"/>
      <c r="AB66" s="141"/>
      <c r="AC66" s="141"/>
      <c r="AD66" s="141"/>
      <c r="AE66" s="141"/>
      <c r="AF66" s="141"/>
      <c r="AG66" s="141"/>
      <c r="AH66" s="141"/>
      <c r="AI66" s="141"/>
      <c r="AJ66" s="141"/>
      <c r="AK66" s="141"/>
      <c r="AL66" s="141"/>
      <c r="AM66" s="141"/>
      <c r="AN66" s="141"/>
      <c r="AO66" s="141"/>
      <c r="AP66" s="141"/>
      <c r="AQ66" s="141"/>
      <c r="AR66" s="141"/>
      <c r="AS66" s="141"/>
      <c r="AT66" s="141"/>
      <c r="AU66" s="141"/>
      <c r="AV66" s="141"/>
      <c r="AW66" s="141"/>
      <c r="AX66" s="141"/>
      <c r="AY66" s="141"/>
      <c r="AZ66" s="141"/>
      <c r="BA66" s="141"/>
      <c r="BB66" s="141"/>
      <c r="BC66" s="141"/>
      <c r="BD66" s="141"/>
      <c r="BE66" s="141"/>
      <c r="BF66" s="141"/>
      <c r="BG66" s="141"/>
      <c r="BH66" s="141"/>
      <c r="BI66" s="141"/>
      <c r="BJ66" s="141"/>
      <c r="BK66" s="141"/>
      <c r="BL66" s="141"/>
      <c r="BM66" s="141"/>
      <c r="BN66" s="141"/>
      <c r="BO66" s="141"/>
      <c r="BP66" s="141"/>
      <c r="BQ66" s="141"/>
      <c r="BR66" s="141"/>
      <c r="BS66" s="141"/>
      <c r="BT66" s="141"/>
      <c r="BU66" s="141"/>
      <c r="BV66" s="141"/>
      <c r="BW66" s="141"/>
    </row>
    <row r="67" spans="2:75" ht="14">
      <c r="B67" s="99" t="s">
        <v>1041</v>
      </c>
      <c r="C67" s="22" t="s">
        <v>893</v>
      </c>
      <c r="D67" s="23" t="s">
        <v>27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1"/>
      <c r="AD67" s="141"/>
      <c r="AE67" s="141"/>
      <c r="AF67" s="141"/>
      <c r="AG67" s="141"/>
      <c r="AH67" s="141"/>
      <c r="AI67" s="141"/>
      <c r="AJ67" s="141"/>
      <c r="AK67" s="141"/>
      <c r="AL67" s="141"/>
      <c r="AM67" s="141"/>
      <c r="AN67" s="141"/>
      <c r="AO67" s="141"/>
      <c r="AP67" s="141"/>
      <c r="AQ67" s="141"/>
      <c r="AR67" s="141"/>
      <c r="AS67" s="141"/>
      <c r="AT67" s="141"/>
      <c r="AU67" s="141"/>
      <c r="AV67" s="141"/>
      <c r="AW67" s="141"/>
      <c r="AX67" s="141"/>
      <c r="AY67" s="141"/>
      <c r="AZ67" s="141"/>
      <c r="BA67" s="141"/>
      <c r="BB67" s="141"/>
      <c r="BC67" s="141"/>
      <c r="BD67" s="141"/>
      <c r="BE67" s="141"/>
      <c r="BF67" s="141"/>
      <c r="BG67" s="141"/>
      <c r="BH67" s="141"/>
      <c r="BI67" s="141"/>
      <c r="BJ67" s="141"/>
      <c r="BK67" s="141"/>
      <c r="BL67" s="141"/>
      <c r="BM67" s="141"/>
      <c r="BN67" s="141"/>
      <c r="BO67" s="141"/>
      <c r="BP67" s="141"/>
      <c r="BQ67" s="141"/>
      <c r="BR67" s="141"/>
      <c r="BS67" s="141"/>
      <c r="BT67" s="141"/>
      <c r="BU67" s="141"/>
      <c r="BV67" s="141"/>
      <c r="BW67" s="141"/>
    </row>
    <row r="68" spans="2:75" ht="14">
      <c r="B68" s="98" t="s">
        <v>1042</v>
      </c>
      <c r="C68" s="21" t="s">
        <v>910</v>
      </c>
      <c r="D68" s="17" t="s">
        <v>27</v>
      </c>
      <c r="E68" s="141"/>
      <c r="F68" s="141"/>
      <c r="G68" s="141"/>
      <c r="H68" s="141"/>
      <c r="I68" s="141"/>
      <c r="J68" s="141"/>
      <c r="K68" s="141"/>
      <c r="L68" s="141"/>
      <c r="M68" s="141"/>
      <c r="N68" s="141"/>
      <c r="O68" s="141"/>
      <c r="P68" s="141"/>
      <c r="Q68" s="141"/>
      <c r="R68" s="141"/>
      <c r="S68" s="141"/>
      <c r="T68" s="141"/>
      <c r="U68" s="141"/>
      <c r="V68" s="141"/>
      <c r="W68" s="141"/>
      <c r="X68" s="141"/>
      <c r="Y68" s="141"/>
      <c r="Z68" s="141"/>
      <c r="AA68" s="141"/>
      <c r="AB68" s="141"/>
      <c r="AC68" s="141"/>
      <c r="AD68" s="141"/>
      <c r="AE68" s="141"/>
      <c r="AF68" s="141"/>
      <c r="AG68" s="141"/>
      <c r="AH68" s="141"/>
      <c r="AI68" s="141"/>
      <c r="AJ68" s="141"/>
      <c r="AK68" s="141"/>
      <c r="AL68" s="141"/>
      <c r="AM68" s="141"/>
      <c r="AN68" s="141"/>
      <c r="AO68" s="141"/>
      <c r="AP68" s="141"/>
      <c r="AQ68" s="141"/>
      <c r="AR68" s="141"/>
      <c r="AS68" s="141"/>
      <c r="AT68" s="141"/>
      <c r="AU68" s="141"/>
      <c r="AV68" s="141"/>
      <c r="AW68" s="141"/>
      <c r="AX68" s="141"/>
      <c r="AY68" s="141"/>
      <c r="AZ68" s="141"/>
      <c r="BA68" s="141"/>
      <c r="BB68" s="141"/>
      <c r="BC68" s="141"/>
      <c r="BD68" s="141"/>
      <c r="BE68" s="141"/>
      <c r="BF68" s="141"/>
      <c r="BG68" s="141"/>
      <c r="BH68" s="141"/>
      <c r="BI68" s="141"/>
      <c r="BJ68" s="141"/>
      <c r="BK68" s="141"/>
      <c r="BL68" s="141"/>
      <c r="BM68" s="141"/>
      <c r="BN68" s="141"/>
      <c r="BO68" s="141"/>
      <c r="BP68" s="141"/>
      <c r="BQ68" s="141"/>
      <c r="BR68" s="141"/>
      <c r="BS68" s="141"/>
      <c r="BT68" s="141"/>
      <c r="BU68" s="141"/>
      <c r="BV68" s="141"/>
      <c r="BW68" s="141"/>
    </row>
    <row r="69" spans="2:75" ht="14">
      <c r="B69" s="99" t="s">
        <v>1043</v>
      </c>
      <c r="C69" s="22" t="s">
        <v>912</v>
      </c>
      <c r="D69" s="23" t="s">
        <v>27</v>
      </c>
      <c r="E69" s="141"/>
      <c r="F69" s="141"/>
      <c r="G69" s="141"/>
      <c r="H69" s="141"/>
      <c r="I69" s="141"/>
      <c r="J69" s="141"/>
      <c r="K69" s="141"/>
      <c r="L69" s="141"/>
      <c r="M69" s="141"/>
      <c r="N69" s="141"/>
      <c r="O69" s="141"/>
      <c r="P69" s="141"/>
      <c r="Q69" s="141"/>
      <c r="R69" s="141"/>
      <c r="S69" s="141"/>
      <c r="T69" s="141"/>
      <c r="U69" s="141"/>
      <c r="V69" s="141"/>
      <c r="W69" s="141"/>
      <c r="X69" s="141"/>
      <c r="Y69" s="141"/>
      <c r="Z69" s="141"/>
      <c r="AA69" s="141"/>
      <c r="AB69" s="141"/>
      <c r="AC69" s="141"/>
      <c r="AD69" s="141"/>
      <c r="AE69" s="141"/>
      <c r="AF69" s="141"/>
      <c r="AG69" s="141"/>
      <c r="AH69" s="141"/>
      <c r="AI69" s="141"/>
      <c r="AJ69" s="141"/>
      <c r="AK69" s="141"/>
      <c r="AL69" s="141"/>
      <c r="AM69" s="141"/>
      <c r="AN69" s="141"/>
      <c r="AO69" s="141"/>
      <c r="AP69" s="141"/>
      <c r="AQ69" s="141"/>
      <c r="AR69" s="141"/>
      <c r="AS69" s="141"/>
      <c r="AT69" s="141"/>
      <c r="AU69" s="141"/>
      <c r="AV69" s="141"/>
      <c r="AW69" s="141"/>
      <c r="AX69" s="141"/>
      <c r="AY69" s="141"/>
      <c r="AZ69" s="141"/>
      <c r="BA69" s="141"/>
      <c r="BB69" s="141"/>
      <c r="BC69" s="141"/>
      <c r="BD69" s="141"/>
      <c r="BE69" s="141"/>
      <c r="BF69" s="141"/>
      <c r="BG69" s="141"/>
      <c r="BH69" s="141"/>
      <c r="BI69" s="141"/>
      <c r="BJ69" s="141"/>
      <c r="BK69" s="141"/>
      <c r="BL69" s="141"/>
      <c r="BM69" s="141"/>
      <c r="BN69" s="141"/>
      <c r="BO69" s="141"/>
      <c r="BP69" s="141"/>
      <c r="BQ69" s="141"/>
      <c r="BR69" s="141"/>
      <c r="BS69" s="141"/>
      <c r="BT69" s="141"/>
      <c r="BU69" s="141"/>
      <c r="BV69" s="141"/>
      <c r="BW69" s="141"/>
    </row>
    <row r="70" spans="2:75" ht="14">
      <c r="B70" s="98" t="s">
        <v>1044</v>
      </c>
      <c r="C70" s="21" t="s">
        <v>899</v>
      </c>
      <c r="D70" s="17" t="s">
        <v>27</v>
      </c>
      <c r="E70" s="141"/>
      <c r="F70" s="141"/>
      <c r="G70" s="141"/>
      <c r="H70" s="141"/>
      <c r="I70" s="141"/>
      <c r="J70" s="141"/>
      <c r="K70" s="141"/>
      <c r="L70" s="141"/>
      <c r="M70" s="141"/>
      <c r="N70" s="141"/>
      <c r="O70" s="141"/>
      <c r="P70" s="141"/>
      <c r="Q70" s="141"/>
      <c r="R70" s="141"/>
      <c r="S70" s="141"/>
      <c r="T70" s="141"/>
      <c r="U70" s="141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1"/>
      <c r="AK70" s="141"/>
      <c r="AL70" s="141"/>
      <c r="AM70" s="141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1"/>
      <c r="BR70" s="141"/>
      <c r="BS70" s="141"/>
      <c r="BT70" s="141"/>
      <c r="BU70" s="141"/>
      <c r="BV70" s="141"/>
      <c r="BW70" s="141"/>
    </row>
    <row r="71" spans="2:75" ht="14">
      <c r="B71" s="100" t="s">
        <v>1045</v>
      </c>
      <c r="C71" s="30" t="s">
        <v>901</v>
      </c>
      <c r="D71" s="19" t="s">
        <v>27</v>
      </c>
      <c r="E71" s="141"/>
      <c r="F71" s="141"/>
      <c r="G71" s="141"/>
      <c r="H71" s="141"/>
      <c r="I71" s="141"/>
      <c r="J71" s="141"/>
      <c r="K71" s="141"/>
      <c r="L71" s="141"/>
      <c r="M71" s="141"/>
      <c r="N71" s="141"/>
      <c r="O71" s="141"/>
      <c r="P71" s="141"/>
      <c r="Q71" s="141"/>
      <c r="R71" s="141"/>
      <c r="S71" s="141"/>
      <c r="T71" s="141"/>
      <c r="U71" s="141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1"/>
      <c r="AK71" s="141"/>
      <c r="AL71" s="141"/>
      <c r="AM71" s="141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1"/>
      <c r="BR71" s="141"/>
      <c r="BS71" s="141"/>
      <c r="BT71" s="141"/>
      <c r="BU71" s="141"/>
      <c r="BV71" s="141"/>
      <c r="BW71" s="141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C00-000000000000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B1:BW45"/>
  <sheetViews>
    <sheetView showGridLines="0" workbookViewId="0">
      <pane xSplit="4" ySplit="7" topLeftCell="BO8" activePane="bottomRight" state="frozen"/>
      <selection activeCell="BU12" sqref="BU12"/>
      <selection pane="topRight" activeCell="BU12" sqref="BU12"/>
      <selection pane="bottomLeft" activeCell="BU12" sqref="BU12"/>
      <selection pane="bottomRight" activeCell="BU12" sqref="BU12"/>
    </sheetView>
  </sheetViews>
  <sheetFormatPr baseColWidth="10" defaultColWidth="11.453125" defaultRowHeight="14.5"/>
  <cols>
    <col min="1" max="2" width="11.453125" style="79"/>
    <col min="3" max="3" width="38.26953125" style="79" customWidth="1"/>
    <col min="4" max="4" width="11.453125" style="79"/>
    <col min="29" max="16384" width="11.453125" style="79"/>
  </cols>
  <sheetData>
    <row r="1" spans="2:75">
      <c r="B1" s="105" t="s">
        <v>102</v>
      </c>
    </row>
    <row r="2" spans="2:75" ht="15.5">
      <c r="B2" s="36" t="s">
        <v>100</v>
      </c>
      <c r="C2" s="37"/>
      <c r="D2" s="20"/>
      <c r="E2" s="230" t="s">
        <v>1364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</row>
    <row r="3" spans="2:75" ht="15.5">
      <c r="B3" s="36" t="s">
        <v>1210</v>
      </c>
      <c r="C3" s="38"/>
      <c r="D3" s="17"/>
      <c r="E3" s="230" t="s">
        <v>101</v>
      </c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</row>
    <row r="4" spans="2:75" ht="15" customHeight="1">
      <c r="B4" s="14"/>
      <c r="C4" s="15"/>
      <c r="D4" s="16"/>
      <c r="E4" s="226" t="s">
        <v>1374</v>
      </c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</row>
    <row r="5" spans="2:75" ht="15" customHeight="1">
      <c r="B5" s="232" t="s">
        <v>1211</v>
      </c>
      <c r="C5" s="233"/>
      <c r="D5" s="17"/>
      <c r="E5" s="228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</row>
    <row r="6" spans="2:75" ht="14">
      <c r="B6" s="232"/>
      <c r="C6" s="233"/>
      <c r="D6" s="17"/>
      <c r="E6" s="164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64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64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64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64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64"/>
      <c r="BS6" s="225">
        <v>2019</v>
      </c>
      <c r="BT6" s="225"/>
      <c r="BU6" s="225"/>
      <c r="BV6" s="225"/>
      <c r="BW6" s="225"/>
    </row>
    <row r="7" spans="2:75" ht="14">
      <c r="B7" s="68"/>
      <c r="C7" s="69"/>
      <c r="D7" s="17"/>
      <c r="E7" s="163" t="s">
        <v>1366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1367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1368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1369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1370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1371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 ht="14">
      <c r="B8" s="75" t="s">
        <v>1212</v>
      </c>
      <c r="C8" s="76" t="s">
        <v>1213</v>
      </c>
      <c r="D8" s="110" t="s">
        <v>27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 ht="14">
      <c r="B9" s="26" t="s">
        <v>1214</v>
      </c>
      <c r="C9" s="62" t="s">
        <v>1215</v>
      </c>
      <c r="D9" s="73" t="s">
        <v>27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 ht="14">
      <c r="B10" s="28" t="s">
        <v>1216</v>
      </c>
      <c r="C10" s="63" t="s">
        <v>1217</v>
      </c>
      <c r="D10" s="73" t="s">
        <v>27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 ht="14">
      <c r="B11" s="28" t="s">
        <v>1218</v>
      </c>
      <c r="C11" s="64" t="s">
        <v>1219</v>
      </c>
      <c r="D11" s="73" t="s">
        <v>27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 ht="14">
      <c r="B12" s="28" t="s">
        <v>1220</v>
      </c>
      <c r="C12" s="109" t="s">
        <v>1221</v>
      </c>
      <c r="D12" s="73" t="s">
        <v>27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 ht="14">
      <c r="B13" s="28" t="s">
        <v>1222</v>
      </c>
      <c r="C13" s="109" t="s">
        <v>1223</v>
      </c>
      <c r="D13" s="73" t="s">
        <v>27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 ht="14">
      <c r="B14" s="28" t="s">
        <v>1224</v>
      </c>
      <c r="C14" s="64" t="s">
        <v>1225</v>
      </c>
      <c r="D14" s="73" t="s">
        <v>27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 ht="14">
      <c r="B15" s="28" t="s">
        <v>1226</v>
      </c>
      <c r="C15" s="64" t="s">
        <v>1227</v>
      </c>
      <c r="D15" s="73" t="s">
        <v>27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 ht="14">
      <c r="B16" s="28" t="s">
        <v>1228</v>
      </c>
      <c r="C16" s="64" t="s">
        <v>1229</v>
      </c>
      <c r="D16" s="73" t="s">
        <v>27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 ht="14">
      <c r="B17" s="28" t="s">
        <v>1230</v>
      </c>
      <c r="C17" s="63" t="s">
        <v>1231</v>
      </c>
      <c r="D17" s="73" t="s">
        <v>27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 ht="14">
      <c r="B18" s="28" t="s">
        <v>1232</v>
      </c>
      <c r="C18" s="63" t="s">
        <v>1233</v>
      </c>
      <c r="D18" s="73" t="s">
        <v>27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 ht="14">
      <c r="B19" s="28" t="s">
        <v>1234</v>
      </c>
      <c r="C19" s="63" t="s">
        <v>1235</v>
      </c>
      <c r="D19" s="73" t="s">
        <v>27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 ht="14">
      <c r="B20" s="28" t="s">
        <v>1236</v>
      </c>
      <c r="C20" s="63" t="s">
        <v>1237</v>
      </c>
      <c r="D20" s="73" t="s">
        <v>27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 ht="14">
      <c r="B21" s="29" t="s">
        <v>1238</v>
      </c>
      <c r="C21" s="65" t="s">
        <v>1239</v>
      </c>
      <c r="D21" s="83" t="s">
        <v>27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 ht="14">
      <c r="B22" s="26" t="s">
        <v>1240</v>
      </c>
      <c r="C22" s="62" t="s">
        <v>1241</v>
      </c>
      <c r="D22" s="73" t="s">
        <v>27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 ht="14">
      <c r="B23" s="28" t="s">
        <v>1242</v>
      </c>
      <c r="C23" s="63" t="s">
        <v>1217</v>
      </c>
      <c r="D23" s="73" t="s">
        <v>27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 ht="14">
      <c r="B24" s="28" t="s">
        <v>1243</v>
      </c>
      <c r="C24" s="63" t="s">
        <v>1244</v>
      </c>
      <c r="D24" s="73" t="s">
        <v>27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 ht="14">
      <c r="B25" s="28" t="s">
        <v>1245</v>
      </c>
      <c r="C25" s="63" t="s">
        <v>1246</v>
      </c>
      <c r="D25" s="73" t="s">
        <v>27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 ht="14">
      <c r="B26" s="18" t="s">
        <v>1247</v>
      </c>
      <c r="C26" s="67" t="s">
        <v>1248</v>
      </c>
      <c r="D26" s="74" t="s">
        <v>27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 ht="14">
      <c r="B27" s="111" t="s">
        <v>1249</v>
      </c>
      <c r="C27" s="112" t="s">
        <v>1250</v>
      </c>
      <c r="D27" s="113" t="s">
        <v>27</v>
      </c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</row>
    <row r="28" spans="2:75" ht="14">
      <c r="B28" s="26" t="s">
        <v>1251</v>
      </c>
      <c r="C28" s="62" t="s">
        <v>1252</v>
      </c>
      <c r="D28" s="73" t="s">
        <v>27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 ht="14">
      <c r="B29" s="28" t="s">
        <v>1253</v>
      </c>
      <c r="C29" s="63" t="s">
        <v>1217</v>
      </c>
      <c r="D29" s="73" t="s">
        <v>27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 ht="14">
      <c r="B30" s="28" t="s">
        <v>1254</v>
      </c>
      <c r="C30" s="64" t="s">
        <v>1219</v>
      </c>
      <c r="D30" s="73" t="s">
        <v>27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 ht="14">
      <c r="B31" s="28" t="s">
        <v>1255</v>
      </c>
      <c r="C31" s="109" t="s">
        <v>1221</v>
      </c>
      <c r="D31" s="73" t="s">
        <v>27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 ht="14">
      <c r="B32" s="28" t="s">
        <v>1256</v>
      </c>
      <c r="C32" s="109" t="s">
        <v>1223</v>
      </c>
      <c r="D32" s="73" t="s">
        <v>27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 ht="14">
      <c r="B33" s="28" t="s">
        <v>1257</v>
      </c>
      <c r="C33" s="64" t="s">
        <v>1225</v>
      </c>
      <c r="D33" s="73" t="s">
        <v>27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 ht="14">
      <c r="B34" s="28" t="s">
        <v>1258</v>
      </c>
      <c r="C34" s="64" t="s">
        <v>1227</v>
      </c>
      <c r="D34" s="73" t="s">
        <v>27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 ht="14">
      <c r="B35" s="28" t="s">
        <v>1259</v>
      </c>
      <c r="C35" s="64" t="s">
        <v>1229</v>
      </c>
      <c r="D35" s="73" t="s">
        <v>27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 ht="14">
      <c r="B36" s="28" t="s">
        <v>1260</v>
      </c>
      <c r="C36" s="63" t="s">
        <v>1231</v>
      </c>
      <c r="D36" s="73" t="s">
        <v>27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 ht="14">
      <c r="B37" s="28" t="s">
        <v>1261</v>
      </c>
      <c r="C37" s="63" t="s">
        <v>1233</v>
      </c>
      <c r="D37" s="73" t="s">
        <v>27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 ht="14">
      <c r="B38" s="28" t="s">
        <v>1262</v>
      </c>
      <c r="C38" s="63" t="s">
        <v>1235</v>
      </c>
      <c r="D38" s="73" t="s">
        <v>27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</row>
    <row r="39" spans="2:75" ht="14">
      <c r="B39" s="28" t="s">
        <v>1263</v>
      </c>
      <c r="C39" s="63" t="s">
        <v>1237</v>
      </c>
      <c r="D39" s="73" t="s">
        <v>27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</row>
    <row r="40" spans="2:75" ht="14">
      <c r="B40" s="29" t="s">
        <v>1264</v>
      </c>
      <c r="C40" s="65" t="s">
        <v>1239</v>
      </c>
      <c r="D40" s="83" t="s">
        <v>27</v>
      </c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1"/>
      <c r="BQ40" s="141"/>
      <c r="BR40" s="141"/>
      <c r="BS40" s="141"/>
      <c r="BT40" s="141"/>
      <c r="BU40" s="141"/>
      <c r="BV40" s="141"/>
      <c r="BW40" s="141"/>
    </row>
    <row r="41" spans="2:75" ht="14">
      <c r="B41" s="26" t="s">
        <v>1265</v>
      </c>
      <c r="C41" s="62" t="s">
        <v>1266</v>
      </c>
      <c r="D41" s="73" t="s">
        <v>27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1"/>
      <c r="BV41" s="141"/>
      <c r="BW41" s="141"/>
    </row>
    <row r="42" spans="2:75" ht="14">
      <c r="B42" s="28" t="s">
        <v>1267</v>
      </c>
      <c r="C42" s="63" t="s">
        <v>1217</v>
      </c>
      <c r="D42" s="73" t="s">
        <v>27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</row>
    <row r="43" spans="2:75" ht="14">
      <c r="B43" s="28" t="s">
        <v>1268</v>
      </c>
      <c r="C43" s="63" t="s">
        <v>1244</v>
      </c>
      <c r="D43" s="73" t="s">
        <v>27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</row>
    <row r="44" spans="2:75" ht="14">
      <c r="B44" s="28" t="s">
        <v>1269</v>
      </c>
      <c r="C44" s="63" t="s">
        <v>1246</v>
      </c>
      <c r="D44" s="73" t="s">
        <v>27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</row>
    <row r="45" spans="2:75" ht="14">
      <c r="B45" s="18" t="s">
        <v>1270</v>
      </c>
      <c r="C45" s="67" t="s">
        <v>1248</v>
      </c>
      <c r="D45" s="74" t="s">
        <v>27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1"/>
      <c r="BS45" s="141"/>
      <c r="BT45" s="141"/>
      <c r="BU45" s="141"/>
      <c r="BV45" s="141"/>
      <c r="BW45" s="141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E00-000000000000}"/>
  </hyperlinks>
  <pageMargins left="0.7" right="0.7" top="0.75" bottom="0.75" header="0.3" footer="0.3"/>
  <ignoredErrors>
    <ignoredError sqref="B8:B45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B1:BW45"/>
  <sheetViews>
    <sheetView showGridLines="0" workbookViewId="0">
      <pane xSplit="4" ySplit="7" topLeftCell="BQ8" activePane="bottomRight" state="frozen"/>
      <selection activeCell="BU12" sqref="BU12"/>
      <selection pane="topRight" activeCell="BU12" sqref="BU12"/>
      <selection pane="bottomLeft" activeCell="BU12" sqref="BU12"/>
      <selection pane="bottomRight" activeCell="BU12" sqref="BU12"/>
    </sheetView>
  </sheetViews>
  <sheetFormatPr baseColWidth="10" defaultColWidth="11.453125" defaultRowHeight="14.5"/>
  <cols>
    <col min="1" max="2" width="11.453125" style="79"/>
    <col min="3" max="3" width="61.1796875" style="79" customWidth="1"/>
    <col min="4" max="4" width="11.453125" style="79"/>
    <col min="29" max="16384" width="11.453125" style="79"/>
  </cols>
  <sheetData>
    <row r="1" spans="2:75">
      <c r="B1" s="105" t="s">
        <v>102</v>
      </c>
    </row>
    <row r="2" spans="2:75" ht="15.5">
      <c r="B2" s="36" t="s">
        <v>100</v>
      </c>
      <c r="C2" s="37"/>
      <c r="D2" s="20"/>
      <c r="E2" s="230" t="s">
        <v>1364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</row>
    <row r="3" spans="2:75" ht="15.5">
      <c r="B3" s="36" t="s">
        <v>1271</v>
      </c>
      <c r="C3" s="38"/>
      <c r="D3" s="17"/>
      <c r="E3" s="230" t="s">
        <v>101</v>
      </c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</row>
    <row r="4" spans="2:75" ht="15" customHeight="1">
      <c r="B4" s="14"/>
      <c r="C4" s="15"/>
      <c r="D4" s="16"/>
      <c r="E4" s="226" t="s">
        <v>1374</v>
      </c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</row>
    <row r="5" spans="2:75" ht="15" customHeight="1">
      <c r="B5" s="232" t="s">
        <v>1272</v>
      </c>
      <c r="C5" s="233"/>
      <c r="D5" s="17"/>
      <c r="E5" s="228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</row>
    <row r="6" spans="2:75" ht="14">
      <c r="B6" s="232"/>
      <c r="C6" s="233"/>
      <c r="D6" s="17"/>
      <c r="E6" s="164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64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64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64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64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64"/>
      <c r="BS6" s="225">
        <v>2019</v>
      </c>
      <c r="BT6" s="225"/>
      <c r="BU6" s="225"/>
      <c r="BV6" s="225"/>
      <c r="BW6" s="225"/>
    </row>
    <row r="7" spans="2:75" ht="14">
      <c r="B7" s="68"/>
      <c r="C7" s="69"/>
      <c r="D7" s="17"/>
      <c r="E7" s="163" t="s">
        <v>1366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1367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1368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1369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1370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1371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 ht="14">
      <c r="B8" s="95" t="s">
        <v>1273</v>
      </c>
      <c r="C8" s="116" t="s">
        <v>1274</v>
      </c>
      <c r="D8" s="97" t="s">
        <v>27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 ht="14">
      <c r="B9" s="26" t="s">
        <v>1275</v>
      </c>
      <c r="C9" s="62" t="s">
        <v>1276</v>
      </c>
      <c r="D9" s="73" t="s">
        <v>27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 ht="14">
      <c r="B10" s="28" t="s">
        <v>1277</v>
      </c>
      <c r="C10" s="63" t="s">
        <v>1217</v>
      </c>
      <c r="D10" s="73" t="s">
        <v>27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 ht="14">
      <c r="B11" s="28" t="s">
        <v>1278</v>
      </c>
      <c r="C11" s="64" t="s">
        <v>1219</v>
      </c>
      <c r="D11" s="73" t="s">
        <v>27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 ht="14">
      <c r="B12" s="28" t="s">
        <v>1279</v>
      </c>
      <c r="C12" s="109" t="s">
        <v>1221</v>
      </c>
      <c r="D12" s="73" t="s">
        <v>27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 ht="14">
      <c r="B13" s="28" t="s">
        <v>1280</v>
      </c>
      <c r="C13" s="109" t="s">
        <v>1223</v>
      </c>
      <c r="D13" s="73" t="s">
        <v>27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 ht="14">
      <c r="B14" s="28" t="s">
        <v>1281</v>
      </c>
      <c r="C14" s="64" t="s">
        <v>1225</v>
      </c>
      <c r="D14" s="73" t="s">
        <v>27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 ht="14">
      <c r="B15" s="28" t="s">
        <v>1282</v>
      </c>
      <c r="C15" s="64" t="s">
        <v>1227</v>
      </c>
      <c r="D15" s="73" t="s">
        <v>27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 ht="14">
      <c r="B16" s="28" t="s">
        <v>1283</v>
      </c>
      <c r="C16" s="64" t="s">
        <v>1229</v>
      </c>
      <c r="D16" s="73" t="s">
        <v>27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 ht="14">
      <c r="B17" s="28" t="s">
        <v>1284</v>
      </c>
      <c r="C17" s="63" t="s">
        <v>1231</v>
      </c>
      <c r="D17" s="73" t="s">
        <v>27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 ht="14">
      <c r="B18" s="28" t="s">
        <v>1285</v>
      </c>
      <c r="C18" s="63" t="s">
        <v>1233</v>
      </c>
      <c r="D18" s="73" t="s">
        <v>27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 ht="14">
      <c r="B19" s="28" t="s">
        <v>1286</v>
      </c>
      <c r="C19" s="63" t="s">
        <v>1235</v>
      </c>
      <c r="D19" s="73" t="s">
        <v>27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 ht="14">
      <c r="B20" s="28" t="s">
        <v>1287</v>
      </c>
      <c r="C20" s="63" t="s">
        <v>1237</v>
      </c>
      <c r="D20" s="73" t="s">
        <v>27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 ht="14">
      <c r="B21" s="29" t="s">
        <v>1288</v>
      </c>
      <c r="C21" s="65" t="s">
        <v>1239</v>
      </c>
      <c r="D21" s="83" t="s">
        <v>27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 ht="14">
      <c r="B22" s="26" t="s">
        <v>1289</v>
      </c>
      <c r="C22" s="62" t="s">
        <v>1290</v>
      </c>
      <c r="D22" s="73" t="s">
        <v>27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 ht="14">
      <c r="B23" s="28" t="s">
        <v>1291</v>
      </c>
      <c r="C23" s="63" t="s">
        <v>1217</v>
      </c>
      <c r="D23" s="73" t="s">
        <v>27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 ht="14">
      <c r="B24" s="28" t="s">
        <v>1292</v>
      </c>
      <c r="C24" s="63" t="s">
        <v>1244</v>
      </c>
      <c r="D24" s="73" t="s">
        <v>27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 ht="14">
      <c r="B25" s="28" t="s">
        <v>1293</v>
      </c>
      <c r="C25" s="63" t="s">
        <v>1246</v>
      </c>
      <c r="D25" s="73" t="s">
        <v>27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 ht="14">
      <c r="B26" s="18" t="s">
        <v>1294</v>
      </c>
      <c r="C26" s="67" t="s">
        <v>1248</v>
      </c>
      <c r="D26" s="74" t="s">
        <v>27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 ht="14">
      <c r="B27" s="117" t="s">
        <v>1295</v>
      </c>
      <c r="C27" s="118" t="s">
        <v>1296</v>
      </c>
      <c r="D27" s="119" t="s">
        <v>27</v>
      </c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</row>
    <row r="28" spans="2:75" ht="14">
      <c r="B28" s="26" t="s">
        <v>1297</v>
      </c>
      <c r="C28" s="62" t="s">
        <v>1298</v>
      </c>
      <c r="D28" s="73" t="s">
        <v>27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 ht="14">
      <c r="B29" s="28" t="s">
        <v>1299</v>
      </c>
      <c r="C29" s="63" t="s">
        <v>1217</v>
      </c>
      <c r="D29" s="73" t="s">
        <v>27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 ht="14">
      <c r="B30" s="28" t="s">
        <v>1300</v>
      </c>
      <c r="C30" s="64" t="s">
        <v>1219</v>
      </c>
      <c r="D30" s="73" t="s">
        <v>27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 ht="14">
      <c r="B31" s="28" t="s">
        <v>1301</v>
      </c>
      <c r="C31" s="109" t="s">
        <v>1221</v>
      </c>
      <c r="D31" s="73" t="s">
        <v>27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 ht="14">
      <c r="B32" s="28" t="s">
        <v>1302</v>
      </c>
      <c r="C32" s="109" t="s">
        <v>1223</v>
      </c>
      <c r="D32" s="73" t="s">
        <v>27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 ht="14">
      <c r="B33" s="28" t="s">
        <v>1303</v>
      </c>
      <c r="C33" s="64" t="s">
        <v>1225</v>
      </c>
      <c r="D33" s="73" t="s">
        <v>27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 ht="14">
      <c r="B34" s="28" t="s">
        <v>1304</v>
      </c>
      <c r="C34" s="64" t="s">
        <v>1227</v>
      </c>
      <c r="D34" s="73" t="s">
        <v>27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 ht="14">
      <c r="B35" s="28" t="s">
        <v>1305</v>
      </c>
      <c r="C35" s="64" t="s">
        <v>1229</v>
      </c>
      <c r="D35" s="73" t="s">
        <v>27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 ht="14">
      <c r="B36" s="28" t="s">
        <v>1306</v>
      </c>
      <c r="C36" s="63" t="s">
        <v>1231</v>
      </c>
      <c r="D36" s="73" t="s">
        <v>27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 ht="14">
      <c r="B37" s="28" t="s">
        <v>1307</v>
      </c>
      <c r="C37" s="63" t="s">
        <v>1233</v>
      </c>
      <c r="D37" s="73" t="s">
        <v>27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 ht="14">
      <c r="B38" s="28" t="s">
        <v>1308</v>
      </c>
      <c r="C38" s="63" t="s">
        <v>1235</v>
      </c>
      <c r="D38" s="73" t="s">
        <v>27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</row>
    <row r="39" spans="2:75" ht="14">
      <c r="B39" s="28" t="s">
        <v>1309</v>
      </c>
      <c r="C39" s="63" t="s">
        <v>1237</v>
      </c>
      <c r="D39" s="73" t="s">
        <v>27</v>
      </c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1"/>
      <c r="BD39" s="141"/>
      <c r="BE39" s="141"/>
      <c r="BF39" s="141"/>
      <c r="BG39" s="141"/>
      <c r="BH39" s="141"/>
      <c r="BI39" s="141"/>
      <c r="BJ39" s="141"/>
      <c r="BK39" s="141"/>
      <c r="BL39" s="141"/>
      <c r="BM39" s="141"/>
      <c r="BN39" s="141"/>
      <c r="BO39" s="141"/>
      <c r="BP39" s="141"/>
      <c r="BQ39" s="141"/>
      <c r="BR39" s="141"/>
      <c r="BS39" s="141"/>
      <c r="BT39" s="141"/>
      <c r="BU39" s="141"/>
      <c r="BV39" s="141"/>
      <c r="BW39" s="141"/>
    </row>
    <row r="40" spans="2:75" ht="14">
      <c r="B40" s="29" t="s">
        <v>1310</v>
      </c>
      <c r="C40" s="65" t="s">
        <v>1239</v>
      </c>
      <c r="D40" s="83" t="s">
        <v>27</v>
      </c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1"/>
      <c r="AK40" s="141"/>
      <c r="AL40" s="141"/>
      <c r="AM40" s="141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1"/>
      <c r="BD40" s="141"/>
      <c r="BE40" s="141"/>
      <c r="BF40" s="141"/>
      <c r="BG40" s="141"/>
      <c r="BH40" s="141"/>
      <c r="BI40" s="141"/>
      <c r="BJ40" s="141"/>
      <c r="BK40" s="141"/>
      <c r="BL40" s="141"/>
      <c r="BM40" s="141"/>
      <c r="BN40" s="141"/>
      <c r="BO40" s="141"/>
      <c r="BP40" s="141"/>
      <c r="BQ40" s="141"/>
      <c r="BR40" s="141"/>
      <c r="BS40" s="141"/>
      <c r="BT40" s="141"/>
      <c r="BU40" s="141"/>
      <c r="BV40" s="141"/>
      <c r="BW40" s="141"/>
    </row>
    <row r="41" spans="2:75" ht="14">
      <c r="B41" s="26" t="s">
        <v>1311</v>
      </c>
      <c r="C41" s="62" t="s">
        <v>1312</v>
      </c>
      <c r="D41" s="73" t="s">
        <v>27</v>
      </c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41"/>
      <c r="T41" s="141"/>
      <c r="U41" s="141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1"/>
      <c r="AK41" s="141"/>
      <c r="AL41" s="141"/>
      <c r="AM41" s="141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1"/>
      <c r="BD41" s="141"/>
      <c r="BE41" s="141"/>
      <c r="BF41" s="141"/>
      <c r="BG41" s="141"/>
      <c r="BH41" s="141"/>
      <c r="BI41" s="141"/>
      <c r="BJ41" s="141"/>
      <c r="BK41" s="141"/>
      <c r="BL41" s="141"/>
      <c r="BM41" s="141"/>
      <c r="BN41" s="141"/>
      <c r="BO41" s="141"/>
      <c r="BP41" s="141"/>
      <c r="BQ41" s="141"/>
      <c r="BR41" s="141"/>
      <c r="BS41" s="141"/>
      <c r="BT41" s="141"/>
      <c r="BU41" s="141"/>
      <c r="BV41" s="141"/>
      <c r="BW41" s="141"/>
    </row>
    <row r="42" spans="2:75" ht="14">
      <c r="B42" s="28" t="s">
        <v>1313</v>
      </c>
      <c r="C42" s="63" t="s">
        <v>1217</v>
      </c>
      <c r="D42" s="73" t="s">
        <v>27</v>
      </c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</row>
    <row r="43" spans="2:75" ht="14">
      <c r="B43" s="28" t="s">
        <v>1314</v>
      </c>
      <c r="C43" s="63" t="s">
        <v>1244</v>
      </c>
      <c r="D43" s="73" t="s">
        <v>27</v>
      </c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</row>
    <row r="44" spans="2:75" ht="14">
      <c r="B44" s="28" t="s">
        <v>1315</v>
      </c>
      <c r="C44" s="63" t="s">
        <v>1246</v>
      </c>
      <c r="D44" s="73" t="s">
        <v>27</v>
      </c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141"/>
      <c r="T44" s="141"/>
      <c r="U44" s="141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1"/>
      <c r="AK44" s="141"/>
      <c r="AL44" s="141"/>
      <c r="AM44" s="141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</row>
    <row r="45" spans="2:75" ht="14">
      <c r="B45" s="18" t="s">
        <v>1316</v>
      </c>
      <c r="C45" s="67" t="s">
        <v>1248</v>
      </c>
      <c r="D45" s="74" t="s">
        <v>27</v>
      </c>
      <c r="E45" s="141"/>
      <c r="F45" s="141"/>
      <c r="G45" s="141"/>
      <c r="H45" s="141"/>
      <c r="I45" s="141"/>
      <c r="J45" s="141"/>
      <c r="K45" s="141"/>
      <c r="L45" s="141"/>
      <c r="M45" s="141"/>
      <c r="N45" s="141"/>
      <c r="O45" s="141"/>
      <c r="P45" s="141"/>
      <c r="Q45" s="141"/>
      <c r="R45" s="141"/>
      <c r="S45" s="141"/>
      <c r="T45" s="141"/>
      <c r="U45" s="141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1"/>
      <c r="AK45" s="141"/>
      <c r="AL45" s="141"/>
      <c r="AM45" s="141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1"/>
      <c r="BD45" s="141"/>
      <c r="BE45" s="141"/>
      <c r="BF45" s="141"/>
      <c r="BG45" s="141"/>
      <c r="BH45" s="141"/>
      <c r="BI45" s="141"/>
      <c r="BJ45" s="141"/>
      <c r="BK45" s="141"/>
      <c r="BL45" s="141"/>
      <c r="BM45" s="141"/>
      <c r="BN45" s="141"/>
      <c r="BO45" s="141"/>
      <c r="BP45" s="141"/>
      <c r="BQ45" s="141"/>
      <c r="BR45" s="141"/>
      <c r="BS45" s="141"/>
      <c r="BT45" s="141"/>
      <c r="BU45" s="141"/>
      <c r="BV45" s="141"/>
      <c r="BW45" s="141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F00-000000000000}"/>
  </hyperlinks>
  <pageMargins left="0.7" right="0.7" top="0.75" bottom="0.75" header="0.3" footer="0.3"/>
  <ignoredErrors>
    <ignoredError sqref="B8:B45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B1:BW38"/>
  <sheetViews>
    <sheetView showGridLines="0" zoomScaleNormal="100" workbookViewId="0">
      <pane xSplit="4" ySplit="7" topLeftCell="BV18" activePane="bottomRight" state="frozen"/>
      <selection activeCell="BU12" sqref="BU12"/>
      <selection pane="topRight" activeCell="BU12" sqref="BU12"/>
      <selection pane="bottomLeft" activeCell="BU12" sqref="BU12"/>
      <selection pane="bottomRight" activeCell="BU12" sqref="BU12"/>
    </sheetView>
  </sheetViews>
  <sheetFormatPr baseColWidth="10" defaultColWidth="11.453125" defaultRowHeight="14.5"/>
  <cols>
    <col min="1" max="2" width="11.453125" style="79"/>
    <col min="3" max="3" width="73.54296875" style="79" customWidth="1"/>
    <col min="4" max="4" width="11.453125" style="79"/>
    <col min="29" max="16384" width="11.453125" style="79"/>
  </cols>
  <sheetData>
    <row r="1" spans="2:75">
      <c r="B1" s="105" t="s">
        <v>102</v>
      </c>
    </row>
    <row r="2" spans="2:75" ht="15.5">
      <c r="B2" s="36" t="s">
        <v>100</v>
      </c>
      <c r="C2" s="37"/>
      <c r="D2" s="20"/>
      <c r="E2" s="230" t="s">
        <v>1364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</row>
    <row r="3" spans="2:75" ht="15.5">
      <c r="B3" s="36" t="s">
        <v>1317</v>
      </c>
      <c r="C3" s="38"/>
      <c r="D3" s="17"/>
      <c r="E3" s="230" t="s">
        <v>101</v>
      </c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</row>
    <row r="4" spans="2:75" ht="15" customHeight="1">
      <c r="B4" s="14"/>
      <c r="C4" s="15"/>
      <c r="D4" s="16"/>
      <c r="E4" s="226" t="s">
        <v>1374</v>
      </c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</row>
    <row r="5" spans="2:75" ht="15" customHeight="1">
      <c r="B5" s="232" t="s">
        <v>1318</v>
      </c>
      <c r="C5" s="233"/>
      <c r="D5" s="17"/>
      <c r="E5" s="228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</row>
    <row r="6" spans="2:75" ht="14">
      <c r="B6" s="232"/>
      <c r="C6" s="233"/>
      <c r="D6" s="17"/>
      <c r="E6" s="164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64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64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64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64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64"/>
      <c r="BS6" s="225">
        <v>2019</v>
      </c>
      <c r="BT6" s="225"/>
      <c r="BU6" s="225"/>
      <c r="BV6" s="225"/>
      <c r="BW6" s="225"/>
    </row>
    <row r="7" spans="2:75" ht="14">
      <c r="B7" s="68"/>
      <c r="C7" s="69"/>
      <c r="D7" s="17"/>
      <c r="E7" s="163" t="s">
        <v>1366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1367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1368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1369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1370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1371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 ht="14">
      <c r="B8" s="95" t="s">
        <v>216</v>
      </c>
      <c r="C8" s="116" t="s">
        <v>1319</v>
      </c>
      <c r="D8" s="120" t="s">
        <v>27</v>
      </c>
      <c r="E8" s="120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20"/>
      <c r="AD8" s="120"/>
      <c r="AE8" s="120"/>
      <c r="AF8" s="120"/>
      <c r="AG8" s="120"/>
      <c r="AH8" s="120"/>
      <c r="AI8" s="120"/>
      <c r="AJ8" s="120"/>
      <c r="AK8" s="120"/>
      <c r="AL8" s="120"/>
      <c r="AM8" s="120"/>
      <c r="AN8" s="120"/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0"/>
      <c r="BD8" s="120"/>
      <c r="BE8" s="120"/>
      <c r="BF8" s="120"/>
      <c r="BG8" s="120"/>
      <c r="BH8" s="120"/>
      <c r="BI8" s="120"/>
      <c r="BJ8" s="120"/>
      <c r="BK8" s="120"/>
      <c r="BL8" s="120"/>
      <c r="BM8" s="120"/>
      <c r="BN8" s="120"/>
      <c r="BO8" s="120"/>
      <c r="BP8" s="120"/>
      <c r="BQ8" s="120"/>
      <c r="BR8" s="120"/>
      <c r="BS8" s="120"/>
      <c r="BT8" s="120"/>
      <c r="BU8" s="120"/>
      <c r="BV8" s="120"/>
      <c r="BW8" s="120"/>
    </row>
    <row r="9" spans="2:75" ht="14">
      <c r="B9" s="80" t="s">
        <v>172</v>
      </c>
      <c r="C9" s="81" t="s">
        <v>1320</v>
      </c>
      <c r="D9" s="82" t="s">
        <v>27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 ht="14">
      <c r="B10" s="28" t="s">
        <v>1321</v>
      </c>
      <c r="C10" s="21" t="s">
        <v>686</v>
      </c>
      <c r="D10" s="73" t="s">
        <v>27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 ht="14">
      <c r="B11" s="28" t="s">
        <v>1322</v>
      </c>
      <c r="C11" s="21" t="s">
        <v>633</v>
      </c>
      <c r="D11" s="73" t="s">
        <v>27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 ht="14">
      <c r="B12" s="28" t="s">
        <v>1323</v>
      </c>
      <c r="C12" s="21" t="s">
        <v>635</v>
      </c>
      <c r="D12" s="73" t="s">
        <v>27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 ht="14">
      <c r="B13" s="28" t="s">
        <v>1324</v>
      </c>
      <c r="C13" s="21" t="s">
        <v>637</v>
      </c>
      <c r="D13" s="73" t="s">
        <v>27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 ht="14">
      <c r="B14" s="28" t="s">
        <v>178</v>
      </c>
      <c r="C14" s="17" t="s">
        <v>1325</v>
      </c>
      <c r="D14" s="73" t="s">
        <v>27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 ht="14">
      <c r="B15" s="28" t="s">
        <v>1326</v>
      </c>
      <c r="C15" s="21" t="s">
        <v>640</v>
      </c>
      <c r="D15" s="73" t="s">
        <v>27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 ht="14">
      <c r="B16" s="28" t="s">
        <v>1327</v>
      </c>
      <c r="C16" s="21" t="s">
        <v>642</v>
      </c>
      <c r="D16" s="73" t="s">
        <v>27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 ht="14">
      <c r="B17" s="28" t="s">
        <v>1328</v>
      </c>
      <c r="C17" s="21" t="s">
        <v>644</v>
      </c>
      <c r="D17" s="73" t="s">
        <v>27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 ht="14">
      <c r="B18" s="28" t="s">
        <v>1329</v>
      </c>
      <c r="C18" s="21" t="s">
        <v>646</v>
      </c>
      <c r="D18" s="73" t="s">
        <v>27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 ht="14">
      <c r="B19" s="28" t="s">
        <v>1330</v>
      </c>
      <c r="C19" s="21" t="s">
        <v>648</v>
      </c>
      <c r="D19" s="73" t="s">
        <v>27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 ht="14">
      <c r="B20" s="28" t="s">
        <v>1331</v>
      </c>
      <c r="C20" s="21" t="s">
        <v>650</v>
      </c>
      <c r="D20" s="73" t="s">
        <v>27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 ht="14">
      <c r="B21" s="28" t="s">
        <v>1332</v>
      </c>
      <c r="C21" s="21" t="s">
        <v>652</v>
      </c>
      <c r="D21" s="73" t="s">
        <v>27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 ht="14">
      <c r="B22" s="28" t="s">
        <v>1333</v>
      </c>
      <c r="C22" s="21" t="s">
        <v>654</v>
      </c>
      <c r="D22" s="73" t="s">
        <v>27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 ht="14">
      <c r="B23" s="28" t="s">
        <v>1334</v>
      </c>
      <c r="C23" s="21" t="s">
        <v>1335</v>
      </c>
      <c r="D23" s="73" t="s">
        <v>27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 ht="14">
      <c r="B24" s="28" t="s">
        <v>1336</v>
      </c>
      <c r="C24" s="21" t="s">
        <v>1337</v>
      </c>
      <c r="D24" s="73" t="s">
        <v>27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 ht="14">
      <c r="B25" s="29" t="s">
        <v>183</v>
      </c>
      <c r="C25" s="23" t="s">
        <v>1338</v>
      </c>
      <c r="D25" s="83" t="s">
        <v>27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 ht="14">
      <c r="B26" s="28" t="s">
        <v>1339</v>
      </c>
      <c r="C26" s="21" t="s">
        <v>659</v>
      </c>
      <c r="D26" s="17" t="s">
        <v>27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 ht="14">
      <c r="B27" s="28" t="s">
        <v>1340</v>
      </c>
      <c r="C27" s="21" t="s">
        <v>661</v>
      </c>
      <c r="D27" s="17" t="s">
        <v>27</v>
      </c>
      <c r="E27" s="141"/>
      <c r="F27" s="141"/>
      <c r="G27" s="141"/>
      <c r="H27" s="141"/>
      <c r="I27" s="141"/>
      <c r="J27" s="141"/>
      <c r="K27" s="141"/>
      <c r="L27" s="141"/>
      <c r="M27" s="141"/>
      <c r="N27" s="141"/>
      <c r="O27" s="141"/>
      <c r="P27" s="141"/>
      <c r="Q27" s="141"/>
      <c r="R27" s="141"/>
      <c r="S27" s="141"/>
      <c r="T27" s="141"/>
      <c r="U27" s="141"/>
      <c r="V27" s="141"/>
      <c r="W27" s="141"/>
      <c r="X27" s="141"/>
      <c r="Y27" s="141"/>
      <c r="Z27" s="141"/>
      <c r="AA27" s="141"/>
      <c r="AB27" s="141"/>
      <c r="AC27" s="141"/>
      <c r="AD27" s="141"/>
      <c r="AE27" s="141"/>
      <c r="AF27" s="141"/>
      <c r="AG27" s="141"/>
      <c r="AH27" s="141"/>
      <c r="AI27" s="141"/>
      <c r="AJ27" s="141"/>
      <c r="AK27" s="141"/>
      <c r="AL27" s="141"/>
      <c r="AM27" s="141"/>
      <c r="AN27" s="141"/>
      <c r="AO27" s="141"/>
      <c r="AP27" s="141"/>
      <c r="AQ27" s="141"/>
      <c r="AR27" s="141"/>
      <c r="AS27" s="141"/>
      <c r="AT27" s="141"/>
      <c r="AU27" s="141"/>
      <c r="AV27" s="141"/>
      <c r="AW27" s="141"/>
      <c r="AX27" s="141"/>
      <c r="AY27" s="141"/>
      <c r="AZ27" s="141"/>
      <c r="BA27" s="141"/>
      <c r="BB27" s="141"/>
      <c r="BC27" s="141"/>
      <c r="BD27" s="141"/>
      <c r="BE27" s="141"/>
      <c r="BF27" s="141"/>
      <c r="BG27" s="141"/>
      <c r="BH27" s="141"/>
      <c r="BI27" s="141"/>
      <c r="BJ27" s="141"/>
      <c r="BK27" s="141"/>
      <c r="BL27" s="141"/>
      <c r="BM27" s="141"/>
      <c r="BN27" s="141"/>
      <c r="BO27" s="141"/>
      <c r="BP27" s="141"/>
      <c r="BQ27" s="141"/>
      <c r="BR27" s="141"/>
      <c r="BS27" s="141"/>
      <c r="BT27" s="141"/>
      <c r="BU27" s="141"/>
      <c r="BV27" s="141"/>
      <c r="BW27" s="141"/>
    </row>
    <row r="28" spans="2:75" ht="14">
      <c r="B28" s="28" t="s">
        <v>1341</v>
      </c>
      <c r="C28" s="21" t="s">
        <v>663</v>
      </c>
      <c r="D28" s="17" t="s">
        <v>27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 ht="14">
      <c r="B29" s="28" t="s">
        <v>1342</v>
      </c>
      <c r="C29" s="21" t="s">
        <v>665</v>
      </c>
      <c r="D29" s="17" t="s">
        <v>27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 ht="14">
      <c r="B30" s="28" t="s">
        <v>1343</v>
      </c>
      <c r="C30" s="21" t="s">
        <v>667</v>
      </c>
      <c r="D30" s="17" t="s">
        <v>27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 ht="14">
      <c r="B31" s="28" t="s">
        <v>1344</v>
      </c>
      <c r="C31" s="21" t="s">
        <v>669</v>
      </c>
      <c r="D31" s="17" t="s">
        <v>27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 ht="14">
      <c r="B32" s="28" t="s">
        <v>1345</v>
      </c>
      <c r="C32" s="21" t="s">
        <v>671</v>
      </c>
      <c r="D32" s="17" t="s">
        <v>27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 ht="14">
      <c r="B33" s="28" t="s">
        <v>1346</v>
      </c>
      <c r="C33" s="21" t="s">
        <v>673</v>
      </c>
      <c r="D33" s="17" t="s">
        <v>27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 ht="14">
      <c r="B34" s="26" t="s">
        <v>1347</v>
      </c>
      <c r="C34" s="62" t="s">
        <v>1348</v>
      </c>
      <c r="D34" s="17" t="s">
        <v>27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 ht="14">
      <c r="B35" s="84" t="s">
        <v>1349</v>
      </c>
      <c r="C35" s="85" t="s">
        <v>1350</v>
      </c>
      <c r="D35" s="19" t="s">
        <v>27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 ht="14">
      <c r="B36" s="28" t="s">
        <v>25</v>
      </c>
      <c r="C36" s="33" t="s">
        <v>89</v>
      </c>
      <c r="D36" s="17" t="s">
        <v>27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 ht="14">
      <c r="B37" s="18" t="s">
        <v>189</v>
      </c>
      <c r="C37" s="30" t="s">
        <v>1351</v>
      </c>
      <c r="D37" s="19" t="s">
        <v>27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 ht="17">
      <c r="E38" s="13"/>
      <c r="F38" s="13"/>
      <c r="G38" s="13"/>
      <c r="H38" s="13"/>
      <c r="I38" s="13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10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EQ48"/>
  <sheetViews>
    <sheetView showGridLines="0" zoomScale="85" zoomScaleNormal="85" workbookViewId="0">
      <pane xSplit="4" ySplit="1" topLeftCell="BE2" activePane="bottomRight" state="frozen"/>
      <selection activeCell="E8" sqref="E8:BW1048576"/>
      <selection pane="topRight" activeCell="E8" sqref="E8:BW1048576"/>
      <selection pane="bottomLeft" activeCell="E8" sqref="E8:BW1048576"/>
      <selection pane="bottomRight" activeCell="BE9" sqref="BE9:EK31"/>
    </sheetView>
  </sheetViews>
  <sheetFormatPr baseColWidth="10" defaultRowHeight="14.5"/>
  <cols>
    <col min="1" max="1" width="0" hidden="1" customWidth="1"/>
    <col min="2" max="2" width="8.54296875" customWidth="1"/>
    <col min="3" max="3" width="76.54296875" customWidth="1"/>
    <col min="4" max="4" width="7.26953125" customWidth="1"/>
    <col min="5" max="5" width="0" style="169" hidden="1" customWidth="1"/>
    <col min="6" max="8" width="11.54296875" style="169" hidden="1" customWidth="1"/>
    <col min="9" max="9" width="11.453125" style="169" hidden="1" customWidth="1"/>
    <col min="10" max="17" width="11.54296875" style="169" hidden="1" customWidth="1"/>
    <col min="18" max="18" width="0" style="169" hidden="1" customWidth="1"/>
    <col min="19" max="30" width="11.54296875" style="169" hidden="1" customWidth="1"/>
    <col min="31" max="31" width="0" style="169" hidden="1" customWidth="1"/>
    <col min="32" max="43" width="11.54296875" style="169" hidden="1" customWidth="1"/>
    <col min="44" max="44" width="0" style="169" hidden="1" customWidth="1"/>
    <col min="45" max="56" width="11.54296875" style="169" hidden="1" customWidth="1"/>
    <col min="57" max="57" width="11.54296875" style="169"/>
    <col min="58" max="69" width="11.54296875" style="169" customWidth="1"/>
    <col min="70" max="121" width="10.90625" style="169"/>
    <col min="122" max="126" width="11.54296875" style="169"/>
    <col min="127" max="133" width="10.90625" style="169"/>
    <col min="134" max="134" width="11.54296875" style="169"/>
    <col min="135" max="147" width="10.90625" style="169"/>
  </cols>
  <sheetData>
    <row r="1" spans="2:147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</row>
    <row r="2" spans="2:147" ht="15.5">
      <c r="B2" s="136" t="s">
        <v>100</v>
      </c>
      <c r="C2" s="210"/>
      <c r="D2" s="211"/>
      <c r="E2" s="230" t="s">
        <v>1364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  <c r="BX2" s="230"/>
      <c r="BY2" s="230"/>
      <c r="BZ2" s="230"/>
      <c r="CA2" s="230"/>
      <c r="CB2" s="230"/>
      <c r="CC2" s="230"/>
      <c r="CD2" s="230"/>
      <c r="CE2" s="230"/>
      <c r="CF2" s="230"/>
      <c r="CG2" s="230"/>
      <c r="CH2" s="230"/>
      <c r="CI2" s="230"/>
      <c r="CJ2" s="230"/>
      <c r="CK2" s="230"/>
      <c r="CL2" s="230"/>
      <c r="CM2" s="230"/>
      <c r="CN2" s="230"/>
      <c r="CO2" s="230"/>
      <c r="CP2" s="230"/>
      <c r="CQ2" s="230"/>
      <c r="CR2" s="230"/>
      <c r="CS2" s="230"/>
      <c r="CT2" s="230"/>
      <c r="CU2" s="230"/>
      <c r="CV2" s="230"/>
      <c r="CW2" s="230"/>
      <c r="CX2" s="230"/>
      <c r="CY2" s="230"/>
      <c r="CZ2" s="230"/>
      <c r="DA2" s="230"/>
      <c r="DB2" s="230"/>
      <c r="DC2" s="230"/>
      <c r="DD2" s="230"/>
      <c r="DE2" s="230"/>
      <c r="DF2" s="230"/>
      <c r="DG2" s="230"/>
      <c r="DH2" s="230"/>
      <c r="DI2" s="230"/>
      <c r="DJ2" s="230"/>
      <c r="DK2" s="230"/>
      <c r="DL2" s="230"/>
      <c r="DM2" s="230"/>
      <c r="DN2" s="230"/>
      <c r="DO2" s="230"/>
      <c r="DP2" s="230"/>
      <c r="DQ2" s="230"/>
      <c r="DR2" s="230"/>
      <c r="DS2" s="230"/>
      <c r="DT2" s="230"/>
      <c r="DU2" s="230"/>
      <c r="DV2" s="230"/>
      <c r="DW2" s="230"/>
      <c r="DX2" s="230"/>
      <c r="DY2" s="230"/>
      <c r="DZ2" s="230"/>
      <c r="EA2" s="230"/>
      <c r="EB2" s="230"/>
      <c r="EC2" s="230"/>
      <c r="ED2" s="230"/>
      <c r="EE2" s="230"/>
      <c r="EF2" s="230"/>
      <c r="EG2" s="230"/>
      <c r="EH2" s="230"/>
      <c r="EI2" s="230"/>
      <c r="EJ2" s="230"/>
      <c r="EK2" s="230"/>
      <c r="EL2" s="230"/>
      <c r="EM2" s="230"/>
      <c r="EN2" s="230"/>
      <c r="EO2" s="230"/>
      <c r="EP2" s="230"/>
      <c r="EQ2" s="230"/>
    </row>
    <row r="3" spans="2:147" ht="15.5">
      <c r="B3" s="136" t="s">
        <v>23</v>
      </c>
      <c r="C3" s="212"/>
      <c r="D3" s="213"/>
      <c r="E3" s="230" t="s">
        <v>101</v>
      </c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  <c r="BX3" s="230"/>
      <c r="BY3" s="230"/>
      <c r="BZ3" s="230"/>
      <c r="CA3" s="230"/>
      <c r="CB3" s="230"/>
      <c r="CC3" s="230"/>
      <c r="CD3" s="230"/>
      <c r="CE3" s="230"/>
      <c r="CF3" s="230"/>
      <c r="CG3" s="230"/>
      <c r="CH3" s="230"/>
      <c r="CI3" s="230"/>
      <c r="CJ3" s="230"/>
      <c r="CK3" s="230"/>
      <c r="CL3" s="230"/>
      <c r="CM3" s="230"/>
      <c r="CN3" s="230"/>
      <c r="CO3" s="230"/>
      <c r="CP3" s="230"/>
      <c r="CQ3" s="230"/>
      <c r="CR3" s="230"/>
      <c r="CS3" s="230"/>
      <c r="CT3" s="230"/>
      <c r="CU3" s="230"/>
      <c r="CV3" s="230"/>
      <c r="CW3" s="230"/>
      <c r="CX3" s="230"/>
      <c r="CY3" s="230"/>
      <c r="CZ3" s="230"/>
      <c r="DA3" s="230"/>
      <c r="DB3" s="230"/>
      <c r="DC3" s="230"/>
      <c r="DD3" s="230"/>
      <c r="DE3" s="230"/>
      <c r="DF3" s="230"/>
      <c r="DG3" s="230"/>
      <c r="DH3" s="230"/>
      <c r="DI3" s="230"/>
      <c r="DJ3" s="230"/>
      <c r="DK3" s="230"/>
      <c r="DL3" s="230"/>
      <c r="DM3" s="230"/>
      <c r="DN3" s="230"/>
      <c r="DO3" s="230"/>
      <c r="DP3" s="230"/>
      <c r="DQ3" s="230"/>
      <c r="DR3" s="230"/>
      <c r="DS3" s="230"/>
      <c r="DT3" s="230"/>
      <c r="DU3" s="230"/>
      <c r="DV3" s="230"/>
      <c r="DW3" s="230"/>
      <c r="DX3" s="230"/>
      <c r="DY3" s="230"/>
      <c r="DZ3" s="230"/>
      <c r="EA3" s="230"/>
      <c r="EB3" s="230"/>
      <c r="EC3" s="230"/>
      <c r="ED3" s="230"/>
      <c r="EE3" s="230"/>
      <c r="EF3" s="230"/>
      <c r="EG3" s="230"/>
      <c r="EH3" s="230"/>
      <c r="EI3" s="230"/>
      <c r="EJ3" s="230"/>
      <c r="EK3" s="230"/>
      <c r="EL3" s="230"/>
      <c r="EM3" s="230"/>
      <c r="EN3" s="230"/>
      <c r="EO3" s="230"/>
      <c r="EP3" s="230"/>
      <c r="EQ3" s="230"/>
    </row>
    <row r="4" spans="2:147" ht="15" customHeight="1">
      <c r="B4" s="208"/>
      <c r="C4" s="38"/>
      <c r="D4" s="17"/>
      <c r="E4" s="226" t="s">
        <v>1374</v>
      </c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  <c r="BX4" s="227"/>
      <c r="BY4" s="227"/>
      <c r="BZ4" s="227"/>
      <c r="CA4" s="227"/>
      <c r="CB4" s="227"/>
      <c r="CC4" s="227"/>
      <c r="CD4" s="227"/>
      <c r="CE4" s="227"/>
      <c r="CF4" s="227"/>
      <c r="CG4" s="227"/>
      <c r="CH4" s="227"/>
      <c r="CI4" s="227"/>
      <c r="CJ4" s="227"/>
      <c r="CK4" s="227"/>
      <c r="CL4" s="227"/>
      <c r="CM4" s="227"/>
      <c r="CN4" s="227"/>
      <c r="CO4" s="227"/>
      <c r="CP4" s="227"/>
      <c r="CQ4" s="227"/>
      <c r="CR4" s="227"/>
      <c r="CS4" s="227"/>
      <c r="CT4" s="227"/>
      <c r="CU4" s="227"/>
      <c r="CV4" s="227"/>
      <c r="CW4" s="227"/>
      <c r="CX4" s="227"/>
      <c r="CY4" s="227"/>
      <c r="CZ4" s="227"/>
      <c r="DA4" s="227"/>
      <c r="DB4" s="227"/>
      <c r="DC4" s="227"/>
      <c r="DD4" s="227"/>
      <c r="DE4" s="227"/>
      <c r="DF4" s="227"/>
      <c r="DG4" s="227"/>
      <c r="DH4" s="227"/>
      <c r="DI4" s="227"/>
      <c r="DJ4" s="227"/>
      <c r="DK4" s="227"/>
      <c r="DL4" s="227"/>
      <c r="DM4" s="227"/>
      <c r="DN4" s="227"/>
      <c r="DO4" s="227"/>
      <c r="DP4" s="227"/>
      <c r="DQ4" s="227"/>
      <c r="DR4" s="227"/>
      <c r="DS4" s="227"/>
      <c r="DT4" s="227"/>
      <c r="DU4" s="227"/>
      <c r="DV4" s="227"/>
      <c r="DW4" s="227"/>
      <c r="DX4" s="227"/>
      <c r="DY4" s="227"/>
      <c r="DZ4" s="227"/>
      <c r="EA4" s="227"/>
      <c r="EB4" s="227"/>
      <c r="EC4" s="227"/>
      <c r="ED4" s="227"/>
      <c r="EE4" s="227"/>
      <c r="EF4" s="227"/>
      <c r="EG4" s="227"/>
      <c r="EH4" s="227"/>
      <c r="EI4" s="227"/>
      <c r="EJ4" s="227"/>
      <c r="EK4" s="227"/>
      <c r="EL4" s="227"/>
      <c r="EM4" s="227"/>
      <c r="EN4" s="227"/>
      <c r="EO4" s="227"/>
      <c r="EP4" s="227"/>
      <c r="EQ4" s="227"/>
    </row>
    <row r="5" spans="2:147" ht="15" customHeight="1">
      <c r="B5" s="223" t="s">
        <v>24</v>
      </c>
      <c r="C5" s="224"/>
      <c r="D5" s="17"/>
      <c r="E5" s="228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  <c r="BX5" s="229"/>
      <c r="BY5" s="229"/>
      <c r="BZ5" s="229"/>
      <c r="CA5" s="229"/>
      <c r="CB5" s="229"/>
      <c r="CC5" s="229"/>
      <c r="CD5" s="229"/>
      <c r="CE5" s="229"/>
      <c r="CF5" s="229"/>
      <c r="CG5" s="229"/>
      <c r="CH5" s="229"/>
      <c r="CI5" s="229"/>
      <c r="CJ5" s="229"/>
      <c r="CK5" s="229"/>
      <c r="CL5" s="229"/>
      <c r="CM5" s="229"/>
      <c r="CN5" s="229"/>
      <c r="CO5" s="229"/>
      <c r="CP5" s="229"/>
      <c r="CQ5" s="229"/>
      <c r="CR5" s="229"/>
      <c r="CS5" s="229"/>
      <c r="CT5" s="229"/>
      <c r="CU5" s="229"/>
      <c r="CV5" s="229"/>
      <c r="CW5" s="229"/>
      <c r="CX5" s="229"/>
      <c r="CY5" s="229"/>
      <c r="CZ5" s="229"/>
      <c r="DA5" s="229"/>
      <c r="DB5" s="229"/>
      <c r="DC5" s="229"/>
      <c r="DD5" s="229"/>
      <c r="DE5" s="229"/>
      <c r="DF5" s="229"/>
      <c r="DG5" s="229"/>
      <c r="DH5" s="229"/>
      <c r="DI5" s="229"/>
      <c r="DJ5" s="229"/>
      <c r="DK5" s="229"/>
      <c r="DL5" s="229"/>
      <c r="DM5" s="229"/>
      <c r="DN5" s="229"/>
      <c r="DO5" s="229"/>
      <c r="DP5" s="229"/>
      <c r="DQ5" s="229"/>
      <c r="DR5" s="229"/>
      <c r="DS5" s="229"/>
      <c r="DT5" s="229"/>
      <c r="DU5" s="229"/>
      <c r="DV5" s="229"/>
      <c r="DW5" s="229"/>
      <c r="DX5" s="229"/>
      <c r="DY5" s="229"/>
      <c r="DZ5" s="229"/>
      <c r="EA5" s="229"/>
      <c r="EB5" s="229"/>
      <c r="EC5" s="229"/>
      <c r="ED5" s="229"/>
      <c r="EE5" s="229"/>
      <c r="EF5" s="229"/>
      <c r="EG5" s="229"/>
      <c r="EH5" s="229"/>
      <c r="EI5" s="229"/>
      <c r="EJ5" s="229"/>
      <c r="EK5" s="229"/>
      <c r="EL5" s="229"/>
      <c r="EM5" s="229"/>
      <c r="EN5" s="229"/>
      <c r="EO5" s="229"/>
      <c r="EP5" s="229"/>
      <c r="EQ5" s="229"/>
    </row>
    <row r="6" spans="2:147" ht="14.5" customHeight="1">
      <c r="B6" s="223"/>
      <c r="C6" s="224"/>
      <c r="D6" s="17"/>
      <c r="E6" s="164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64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64"/>
      <c r="AF6" s="225">
        <v>2019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64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64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64"/>
      <c r="BS6" s="225">
        <v>2019</v>
      </c>
      <c r="BT6" s="225"/>
      <c r="BU6" s="225"/>
      <c r="BV6" s="225"/>
      <c r="BW6" s="225"/>
      <c r="BX6" s="225"/>
      <c r="BY6" s="225"/>
      <c r="BZ6" s="225"/>
      <c r="CA6" s="225"/>
      <c r="CB6" s="225"/>
      <c r="CC6" s="225"/>
      <c r="CD6" s="225"/>
      <c r="CE6" s="164"/>
      <c r="CF6" s="225">
        <v>2020</v>
      </c>
      <c r="CG6" s="225"/>
      <c r="CH6" s="225"/>
      <c r="CI6" s="225"/>
      <c r="CJ6" s="225"/>
      <c r="CK6" s="225"/>
      <c r="CL6" s="225"/>
      <c r="CM6" s="225"/>
      <c r="CN6" s="225"/>
      <c r="CO6" s="225"/>
      <c r="CP6" s="225"/>
      <c r="CQ6" s="225"/>
      <c r="CR6" s="164"/>
      <c r="CS6" s="225">
        <v>2021</v>
      </c>
      <c r="CT6" s="225"/>
      <c r="CU6" s="225"/>
      <c r="CV6" s="225"/>
      <c r="CW6" s="225"/>
      <c r="CX6" s="225"/>
      <c r="CY6" s="225"/>
      <c r="CZ6" s="225"/>
      <c r="DA6" s="225"/>
      <c r="DB6" s="225"/>
      <c r="DC6" s="225"/>
      <c r="DD6" s="225"/>
      <c r="DE6" s="164"/>
      <c r="DF6" s="225">
        <v>2022</v>
      </c>
      <c r="DG6" s="225"/>
      <c r="DH6" s="225"/>
      <c r="DI6" s="225"/>
      <c r="DJ6" s="225"/>
      <c r="DK6" s="225"/>
      <c r="DL6" s="225"/>
      <c r="DM6" s="225"/>
      <c r="DN6" s="225"/>
      <c r="DO6" s="225"/>
      <c r="DP6" s="225"/>
      <c r="DQ6" s="225"/>
      <c r="DR6" s="164"/>
      <c r="DS6" s="225">
        <v>2023</v>
      </c>
      <c r="DT6" s="225"/>
      <c r="DU6" s="225"/>
      <c r="DV6" s="225"/>
      <c r="DW6" s="225"/>
      <c r="DX6" s="225"/>
      <c r="DY6" s="225"/>
      <c r="DZ6" s="225"/>
      <c r="EA6" s="225"/>
      <c r="EB6" s="225"/>
      <c r="EC6" s="225"/>
      <c r="ED6" s="225"/>
      <c r="EE6" s="164"/>
      <c r="EF6" s="225">
        <v>2024</v>
      </c>
      <c r="EG6" s="225"/>
      <c r="EH6" s="225"/>
      <c r="EI6" s="225"/>
      <c r="EJ6" s="225"/>
      <c r="EK6" s="225"/>
      <c r="EL6" s="225"/>
      <c r="EM6" s="225"/>
      <c r="EN6" s="225"/>
      <c r="EO6" s="225"/>
      <c r="EP6" s="225"/>
      <c r="EQ6" s="225"/>
    </row>
    <row r="7" spans="2:147">
      <c r="B7" s="28"/>
      <c r="C7" s="17"/>
      <c r="D7" s="17"/>
      <c r="E7" s="163" t="s">
        <v>1366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1367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1368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1369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1370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1371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  <c r="BX7" s="163">
        <v>43617</v>
      </c>
      <c r="BY7" s="163">
        <v>43647</v>
      </c>
      <c r="BZ7" s="163">
        <v>43678</v>
      </c>
      <c r="CA7" s="163">
        <v>43709</v>
      </c>
      <c r="CB7" s="163">
        <v>43739</v>
      </c>
      <c r="CC7" s="163">
        <v>43770</v>
      </c>
      <c r="CD7" s="163">
        <v>43800</v>
      </c>
      <c r="CE7" s="163" t="s">
        <v>1376</v>
      </c>
      <c r="CF7" s="163">
        <v>43831</v>
      </c>
      <c r="CG7" s="163">
        <v>43862</v>
      </c>
      <c r="CH7" s="163">
        <v>43891</v>
      </c>
      <c r="CI7" s="163">
        <v>43922</v>
      </c>
      <c r="CJ7" s="163">
        <v>43952</v>
      </c>
      <c r="CK7" s="163">
        <v>43983</v>
      </c>
      <c r="CL7" s="163">
        <v>44013</v>
      </c>
      <c r="CM7" s="163">
        <v>44044</v>
      </c>
      <c r="CN7" s="163">
        <v>44075</v>
      </c>
      <c r="CO7" s="163">
        <v>44105</v>
      </c>
      <c r="CP7" s="163">
        <v>44136</v>
      </c>
      <c r="CQ7" s="163">
        <v>44166</v>
      </c>
      <c r="CR7" s="163" t="s">
        <v>1377</v>
      </c>
      <c r="CS7" s="163">
        <v>44197</v>
      </c>
      <c r="CT7" s="163">
        <v>44228</v>
      </c>
      <c r="CU7" s="163">
        <v>44256</v>
      </c>
      <c r="CV7" s="163">
        <v>44287</v>
      </c>
      <c r="CW7" s="163">
        <v>44317</v>
      </c>
      <c r="CX7" s="163">
        <v>44348</v>
      </c>
      <c r="CY7" s="163">
        <v>44378</v>
      </c>
      <c r="CZ7" s="163">
        <v>44409</v>
      </c>
      <c r="DA7" s="163">
        <v>44440</v>
      </c>
      <c r="DB7" s="163">
        <v>44470</v>
      </c>
      <c r="DC7" s="163">
        <v>44501</v>
      </c>
      <c r="DD7" s="163">
        <v>44531</v>
      </c>
      <c r="DE7" s="163" t="s">
        <v>1378</v>
      </c>
      <c r="DF7" s="163">
        <v>44562</v>
      </c>
      <c r="DG7" s="163">
        <v>44593</v>
      </c>
      <c r="DH7" s="163">
        <v>44621</v>
      </c>
      <c r="DI7" s="163">
        <v>44652</v>
      </c>
      <c r="DJ7" s="163">
        <v>44682</v>
      </c>
      <c r="DK7" s="163">
        <v>44713</v>
      </c>
      <c r="DL7" s="163">
        <v>44743</v>
      </c>
      <c r="DM7" s="163">
        <v>44774</v>
      </c>
      <c r="DN7" s="163">
        <v>44805</v>
      </c>
      <c r="DO7" s="163">
        <v>44835</v>
      </c>
      <c r="DP7" s="163">
        <v>44866</v>
      </c>
      <c r="DQ7" s="163">
        <v>44896</v>
      </c>
      <c r="DR7" s="163" t="s">
        <v>1379</v>
      </c>
      <c r="DS7" s="163">
        <v>44927</v>
      </c>
      <c r="DT7" s="163">
        <v>44958</v>
      </c>
      <c r="DU7" s="163">
        <v>44986</v>
      </c>
      <c r="DV7" s="163">
        <v>45017</v>
      </c>
      <c r="DW7" s="163">
        <v>45047</v>
      </c>
      <c r="DX7" s="163">
        <v>45078</v>
      </c>
      <c r="DY7" s="163">
        <v>45108</v>
      </c>
      <c r="DZ7" s="163">
        <v>45139</v>
      </c>
      <c r="EA7" s="163">
        <v>45170</v>
      </c>
      <c r="EB7" s="163">
        <v>45200</v>
      </c>
      <c r="EC7" s="163">
        <v>45231</v>
      </c>
      <c r="ED7" s="163">
        <v>45261</v>
      </c>
      <c r="EE7" s="163" t="s">
        <v>1380</v>
      </c>
      <c r="EF7" s="163">
        <v>45292</v>
      </c>
      <c r="EG7" s="163">
        <v>45323</v>
      </c>
      <c r="EH7" s="163">
        <v>45352</v>
      </c>
      <c r="EI7" s="163">
        <v>45383</v>
      </c>
      <c r="EJ7" s="163">
        <v>45413</v>
      </c>
      <c r="EK7" s="163">
        <v>45444</v>
      </c>
      <c r="EL7" s="163">
        <v>45474</v>
      </c>
      <c r="EM7" s="163">
        <v>45505</v>
      </c>
      <c r="EN7" s="163">
        <v>45536</v>
      </c>
      <c r="EO7" s="163">
        <v>45566</v>
      </c>
      <c r="EP7" s="163">
        <v>45597</v>
      </c>
      <c r="EQ7" s="163">
        <v>45627</v>
      </c>
    </row>
    <row r="8" spans="2:147" ht="32.25" customHeight="1">
      <c r="B8" s="220" t="s">
        <v>26</v>
      </c>
      <c r="C8" s="221"/>
      <c r="D8" s="222"/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  <c r="AC8" s="175"/>
      <c r="AD8" s="175"/>
      <c r="AE8" s="175"/>
      <c r="AF8" s="175"/>
      <c r="AG8" s="175"/>
      <c r="AH8" s="175"/>
      <c r="AI8" s="175"/>
      <c r="AJ8" s="175"/>
      <c r="AK8" s="175"/>
      <c r="AL8" s="175"/>
      <c r="AM8" s="175"/>
      <c r="AN8" s="175"/>
      <c r="AO8" s="175"/>
      <c r="AP8" s="175"/>
      <c r="AQ8" s="175"/>
      <c r="AR8" s="175"/>
      <c r="AS8" s="175"/>
      <c r="AT8" s="175"/>
      <c r="AU8" s="175"/>
      <c r="AV8" s="175"/>
      <c r="AW8" s="175"/>
      <c r="AX8" s="175"/>
      <c r="AY8" s="175"/>
      <c r="AZ8" s="175"/>
      <c r="BA8" s="175"/>
      <c r="BB8" s="175"/>
      <c r="BC8" s="175"/>
      <c r="BD8" s="175"/>
      <c r="BE8" s="175"/>
      <c r="BF8" s="175"/>
      <c r="BG8" s="175"/>
      <c r="BH8" s="175"/>
      <c r="BI8" s="175"/>
      <c r="BJ8" s="175"/>
      <c r="BK8" s="175"/>
      <c r="BL8" s="175"/>
      <c r="BM8" s="175"/>
      <c r="BN8" s="175"/>
      <c r="BO8" s="175"/>
      <c r="BP8" s="175"/>
      <c r="BQ8" s="175"/>
      <c r="BR8" s="175"/>
      <c r="BS8" s="175"/>
      <c r="BT8" s="175"/>
      <c r="BU8" s="175"/>
      <c r="BV8" s="175"/>
      <c r="BW8" s="175"/>
      <c r="BX8" s="175"/>
      <c r="BY8" s="175"/>
      <c r="BZ8" s="175"/>
      <c r="CA8" s="175"/>
      <c r="CB8" s="175"/>
      <c r="CC8" s="175"/>
      <c r="CD8" s="175"/>
      <c r="CE8" s="175"/>
      <c r="CF8" s="175"/>
      <c r="CG8" s="175"/>
      <c r="CH8" s="175"/>
      <c r="CI8" s="175"/>
      <c r="CJ8" s="175"/>
      <c r="CK8" s="175"/>
      <c r="CL8" s="175"/>
      <c r="CM8" s="175"/>
      <c r="CN8" s="175"/>
      <c r="CO8" s="175"/>
      <c r="CP8" s="175"/>
      <c r="CQ8" s="175"/>
      <c r="CR8" s="175"/>
      <c r="CS8" s="175"/>
      <c r="CT8" s="175"/>
      <c r="CU8" s="175"/>
      <c r="CV8" s="175"/>
      <c r="CW8" s="175"/>
      <c r="CX8" s="175"/>
      <c r="CY8" s="175"/>
      <c r="CZ8" s="175"/>
      <c r="DA8" s="175"/>
      <c r="DB8" s="175"/>
      <c r="DC8" s="175"/>
      <c r="DD8" s="175"/>
      <c r="DE8" s="175"/>
      <c r="DF8" s="175"/>
      <c r="DG8" s="175"/>
      <c r="DH8" s="175"/>
      <c r="DI8" s="175"/>
      <c r="DJ8" s="175"/>
      <c r="DK8" s="175"/>
      <c r="DL8" s="175"/>
      <c r="DM8" s="175"/>
      <c r="DN8" s="175"/>
      <c r="DO8" s="175"/>
      <c r="DP8" s="175"/>
      <c r="DQ8" s="175"/>
      <c r="DR8" s="175"/>
      <c r="DS8" s="175"/>
      <c r="DT8" s="175"/>
      <c r="DU8" s="175"/>
      <c r="DV8" s="175"/>
      <c r="DW8" s="175"/>
      <c r="DX8" s="175"/>
      <c r="DY8" s="175"/>
      <c r="DZ8" s="175"/>
      <c r="EA8" s="175"/>
      <c r="EB8" s="175"/>
      <c r="EC8" s="175"/>
      <c r="ED8" s="175"/>
      <c r="EE8" s="175"/>
      <c r="EF8" s="175"/>
      <c r="EG8" s="175"/>
      <c r="EH8" s="175"/>
      <c r="EI8" s="175"/>
      <c r="EJ8" s="175"/>
      <c r="EK8" s="175"/>
      <c r="EL8" s="175"/>
      <c r="EM8" s="175"/>
      <c r="EN8" s="175"/>
      <c r="EO8" s="175"/>
      <c r="EP8" s="175"/>
      <c r="EQ8" s="175"/>
    </row>
    <row r="9" spans="2:147">
      <c r="B9" s="137">
        <v>1</v>
      </c>
      <c r="C9" s="20" t="s">
        <v>29</v>
      </c>
      <c r="D9" s="17" t="s">
        <v>27</v>
      </c>
      <c r="E9" s="174"/>
      <c r="F9" s="174"/>
      <c r="G9" s="174"/>
      <c r="H9" s="174"/>
      <c r="I9" s="174"/>
      <c r="J9" s="174"/>
      <c r="K9" s="174"/>
      <c r="L9" s="174"/>
      <c r="M9" s="174"/>
      <c r="N9" s="174"/>
      <c r="O9" s="174"/>
      <c r="P9" s="174"/>
      <c r="Q9" s="174"/>
      <c r="R9" s="174"/>
      <c r="S9" s="174"/>
      <c r="T9" s="174"/>
      <c r="U9" s="174"/>
      <c r="V9" s="174"/>
      <c r="W9" s="174"/>
      <c r="X9" s="174"/>
      <c r="Y9" s="174"/>
      <c r="Z9" s="174"/>
      <c r="AA9" s="174"/>
      <c r="AB9" s="174"/>
      <c r="AC9" s="174"/>
      <c r="AD9" s="174"/>
      <c r="AE9" s="174"/>
      <c r="AF9" s="174"/>
      <c r="AG9" s="174"/>
      <c r="AH9" s="174"/>
      <c r="AI9" s="174"/>
      <c r="AJ9" s="174"/>
      <c r="AK9" s="174"/>
      <c r="AL9" s="174"/>
      <c r="AM9" s="174"/>
      <c r="AN9" s="174"/>
      <c r="AO9" s="174"/>
      <c r="AP9" s="174"/>
      <c r="AQ9" s="174"/>
      <c r="AR9" s="174"/>
      <c r="AS9" s="174"/>
      <c r="AT9" s="174"/>
      <c r="AU9" s="174"/>
      <c r="AV9" s="174"/>
      <c r="AW9" s="174"/>
      <c r="AX9" s="174"/>
      <c r="AY9" s="174"/>
      <c r="AZ9" s="174"/>
      <c r="BA9" s="174"/>
      <c r="BB9" s="174"/>
      <c r="BC9" s="174"/>
      <c r="BD9" s="174"/>
      <c r="BE9" s="174">
        <v>8997.1576198100011</v>
      </c>
      <c r="BF9" s="174">
        <v>519.53804348000006</v>
      </c>
      <c r="BG9" s="174">
        <v>452.45435936000001</v>
      </c>
      <c r="BH9" s="174">
        <v>780.85386535000021</v>
      </c>
      <c r="BI9" s="174">
        <v>564.10910927999998</v>
      </c>
      <c r="BJ9" s="174">
        <v>546.89412157000004</v>
      </c>
      <c r="BK9" s="174">
        <v>821.63816515999997</v>
      </c>
      <c r="BL9" s="174">
        <v>502.64080083000005</v>
      </c>
      <c r="BM9" s="174">
        <v>514.64133143000004</v>
      </c>
      <c r="BN9" s="174">
        <v>744.1218699499999</v>
      </c>
      <c r="BO9" s="174">
        <v>567.6687869000001</v>
      </c>
      <c r="BP9" s="174">
        <v>560.38459417000001</v>
      </c>
      <c r="BQ9" s="174">
        <v>2422.2125723299996</v>
      </c>
      <c r="BR9" s="174">
        <v>8350.7095874900006</v>
      </c>
      <c r="BS9" s="174">
        <v>455.46363305999995</v>
      </c>
      <c r="BT9" s="174">
        <v>453.19046784</v>
      </c>
      <c r="BU9" s="174">
        <v>721.55155002000004</v>
      </c>
      <c r="BV9" s="174">
        <v>522.95548589999999</v>
      </c>
      <c r="BW9" s="174">
        <v>486.39773852999991</v>
      </c>
      <c r="BX9" s="174">
        <v>882.33615204</v>
      </c>
      <c r="BY9" s="174">
        <v>486.33203274000005</v>
      </c>
      <c r="BZ9" s="174">
        <v>475.25278783000005</v>
      </c>
      <c r="CA9" s="174">
        <v>722.58726137000008</v>
      </c>
      <c r="CB9" s="174">
        <v>501.75507763000007</v>
      </c>
      <c r="CC9" s="174">
        <v>479.64634793999994</v>
      </c>
      <c r="CD9" s="174">
        <v>2163.24105259</v>
      </c>
      <c r="CE9" s="174">
        <v>6620.94489101</v>
      </c>
      <c r="CF9" s="174">
        <v>516.19889026999999</v>
      </c>
      <c r="CG9" s="174">
        <v>489.54408136999996</v>
      </c>
      <c r="CH9" s="174">
        <v>429.34877564999999</v>
      </c>
      <c r="CI9" s="174">
        <v>287.69257556999997</v>
      </c>
      <c r="CJ9" s="174">
        <v>252.97793021000001</v>
      </c>
      <c r="CK9" s="174">
        <v>319.34442265000001</v>
      </c>
      <c r="CL9" s="174">
        <v>506.23234984999999</v>
      </c>
      <c r="CM9" s="174">
        <v>313.42924142999993</v>
      </c>
      <c r="CN9" s="174">
        <v>592.24962561000007</v>
      </c>
      <c r="CO9" s="174">
        <v>356.47897399999999</v>
      </c>
      <c r="CP9" s="174">
        <v>357.34049687000009</v>
      </c>
      <c r="CQ9" s="174">
        <v>2200.10752753</v>
      </c>
      <c r="CR9" s="174">
        <v>7716.3301968399992</v>
      </c>
      <c r="CS9" s="174">
        <v>270.20218646000001</v>
      </c>
      <c r="CT9" s="174">
        <v>354.38192609999993</v>
      </c>
      <c r="CU9" s="174">
        <v>750.85857700000008</v>
      </c>
      <c r="CV9" s="174">
        <v>404.68999242999996</v>
      </c>
      <c r="CW9" s="174">
        <v>478.87967379999998</v>
      </c>
      <c r="CX9" s="174">
        <v>676.6689786799999</v>
      </c>
      <c r="CY9" s="174">
        <v>476.46298967999996</v>
      </c>
      <c r="CZ9" s="174">
        <v>447.21939506000001</v>
      </c>
      <c r="DA9" s="174">
        <v>575.73254990999999</v>
      </c>
      <c r="DB9" s="174">
        <v>450.53041520999989</v>
      </c>
      <c r="DC9" s="174">
        <v>472.51739932999999</v>
      </c>
      <c r="DD9" s="174">
        <v>2358.1861131799997</v>
      </c>
      <c r="DE9" s="174">
        <v>9328.7474972899981</v>
      </c>
      <c r="DF9" s="174">
        <v>502.64344828999998</v>
      </c>
      <c r="DG9" s="174">
        <v>415.13507551999999</v>
      </c>
      <c r="DH9" s="174">
        <v>875.23082418000001</v>
      </c>
      <c r="DI9" s="174">
        <v>499.14750436000014</v>
      </c>
      <c r="DJ9" s="174">
        <v>497.18394297999998</v>
      </c>
      <c r="DK9" s="174">
        <v>708.04381442999988</v>
      </c>
      <c r="DL9" s="174">
        <v>487.57762641000005</v>
      </c>
      <c r="DM9" s="174">
        <v>452.96728983000008</v>
      </c>
      <c r="DN9" s="174">
        <v>712.3292272000001</v>
      </c>
      <c r="DO9" s="174">
        <v>613.79010667</v>
      </c>
      <c r="DP9" s="174">
        <v>464.80136119999997</v>
      </c>
      <c r="DQ9" s="174">
        <v>3099.8972762199992</v>
      </c>
      <c r="DR9" s="174">
        <v>10653.268251279998</v>
      </c>
      <c r="DS9" s="174">
        <v>296.67762226000002</v>
      </c>
      <c r="DT9" s="174">
        <v>423.58739614999996</v>
      </c>
      <c r="DU9" s="174">
        <v>817.03938588999995</v>
      </c>
      <c r="DV9" s="174">
        <v>537.49625493999997</v>
      </c>
      <c r="DW9" s="174">
        <v>503.55097733000002</v>
      </c>
      <c r="DX9" s="174">
        <v>828.83371776000001</v>
      </c>
      <c r="DY9" s="174">
        <v>455.36965953999999</v>
      </c>
      <c r="DZ9" s="174">
        <v>624.58163698999988</v>
      </c>
      <c r="EA9" s="174">
        <v>1210.7587418099999</v>
      </c>
      <c r="EB9" s="174">
        <v>564.08632038999997</v>
      </c>
      <c r="EC9" s="174">
        <v>1214.6919530599998</v>
      </c>
      <c r="ED9" s="174">
        <v>3176.59458516</v>
      </c>
      <c r="EE9" s="174">
        <v>3477.7048945500001</v>
      </c>
      <c r="EF9" s="174">
        <v>522.03461400000003</v>
      </c>
      <c r="EG9" s="174">
        <v>455.92562799999996</v>
      </c>
      <c r="EH9" s="174">
        <v>992.57049299999994</v>
      </c>
      <c r="EI9" s="174">
        <v>393.34220435999998</v>
      </c>
      <c r="EJ9" s="174">
        <v>459.88002533000002</v>
      </c>
      <c r="EK9" s="174">
        <v>653.95192986000006</v>
      </c>
      <c r="EL9" s="174"/>
      <c r="EM9" s="174"/>
      <c r="EN9" s="174"/>
      <c r="EO9" s="174"/>
      <c r="EP9" s="174"/>
      <c r="EQ9" s="174"/>
    </row>
    <row r="10" spans="2:147">
      <c r="B10" s="137" t="s">
        <v>30</v>
      </c>
      <c r="C10" s="21" t="s">
        <v>31</v>
      </c>
      <c r="D10" s="17" t="s">
        <v>27</v>
      </c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>
        <v>6124.5608581000006</v>
      </c>
      <c r="BF10" s="173">
        <v>408.63202801000006</v>
      </c>
      <c r="BG10" s="173">
        <v>347.07059607000002</v>
      </c>
      <c r="BH10" s="173">
        <v>673.70046943000023</v>
      </c>
      <c r="BI10" s="173">
        <v>479.45346354000003</v>
      </c>
      <c r="BJ10" s="173">
        <v>413.02486671000003</v>
      </c>
      <c r="BK10" s="173">
        <v>660.28785441999992</v>
      </c>
      <c r="BL10" s="173">
        <v>347.98364361000006</v>
      </c>
      <c r="BM10" s="173">
        <v>415.72837795000004</v>
      </c>
      <c r="BN10" s="173">
        <v>626.63712835999991</v>
      </c>
      <c r="BO10" s="173">
        <v>381.7194287800001</v>
      </c>
      <c r="BP10" s="173">
        <v>442.24761782000002</v>
      </c>
      <c r="BQ10" s="173">
        <v>928.07538339999996</v>
      </c>
      <c r="BR10" s="173">
        <v>6034.7868683200004</v>
      </c>
      <c r="BS10" s="173">
        <v>425.93110203999998</v>
      </c>
      <c r="BT10" s="173">
        <v>401.79716309999998</v>
      </c>
      <c r="BU10" s="173">
        <v>653.35632540000006</v>
      </c>
      <c r="BV10" s="173">
        <v>462.17665285999999</v>
      </c>
      <c r="BW10" s="173">
        <v>412.32795893999992</v>
      </c>
      <c r="BX10" s="173">
        <v>741.87907084000005</v>
      </c>
      <c r="BY10" s="173">
        <v>384.61472542000001</v>
      </c>
      <c r="BZ10" s="173">
        <v>402.43958072000004</v>
      </c>
      <c r="CA10" s="173">
        <v>617.38506213000005</v>
      </c>
      <c r="CB10" s="173">
        <v>414.13392749000002</v>
      </c>
      <c r="CC10" s="173">
        <v>420.84705771999995</v>
      </c>
      <c r="CD10" s="173">
        <v>697.89824165999994</v>
      </c>
      <c r="CE10" s="173">
        <v>4593.3116618399999</v>
      </c>
      <c r="CF10" s="173">
        <v>453.77710363</v>
      </c>
      <c r="CG10" s="173">
        <v>432.02769364</v>
      </c>
      <c r="CH10" s="173">
        <v>399.05580853999999</v>
      </c>
      <c r="CI10" s="173">
        <v>250.62276035999997</v>
      </c>
      <c r="CJ10" s="173">
        <v>228.94879917</v>
      </c>
      <c r="CK10" s="173">
        <v>284.87720369000004</v>
      </c>
      <c r="CL10" s="173">
        <v>464.32523329999998</v>
      </c>
      <c r="CM10" s="173">
        <v>275.51920704999998</v>
      </c>
      <c r="CN10" s="173">
        <v>480.17264901000004</v>
      </c>
      <c r="CO10" s="173">
        <v>316.70130044000001</v>
      </c>
      <c r="CP10" s="173">
        <v>313.98741991000009</v>
      </c>
      <c r="CQ10" s="173">
        <v>693.29648310000005</v>
      </c>
      <c r="CR10" s="173">
        <v>4735.1538408499991</v>
      </c>
      <c r="CS10" s="173">
        <v>187.71599049</v>
      </c>
      <c r="CT10" s="173">
        <v>259.04781109999993</v>
      </c>
      <c r="CU10" s="173">
        <v>662.60152872000003</v>
      </c>
      <c r="CV10" s="173">
        <v>318.99205725999997</v>
      </c>
      <c r="CW10" s="173">
        <v>394.99246641999997</v>
      </c>
      <c r="CX10" s="173">
        <v>484.63284485999992</v>
      </c>
      <c r="CY10" s="173">
        <v>313.69280748999995</v>
      </c>
      <c r="CZ10" s="173">
        <v>348.00967617999999</v>
      </c>
      <c r="DA10" s="173">
        <v>481.65305120000005</v>
      </c>
      <c r="DB10" s="173">
        <v>339.8959088499999</v>
      </c>
      <c r="DC10" s="173">
        <v>368.69805544000002</v>
      </c>
      <c r="DD10" s="173">
        <v>575.22164283999996</v>
      </c>
      <c r="DE10" s="173">
        <v>6020.0262002299996</v>
      </c>
      <c r="DF10" s="173">
        <v>395.02132602999995</v>
      </c>
      <c r="DG10" s="173">
        <v>323.81789020999997</v>
      </c>
      <c r="DH10" s="173">
        <v>789.41749003999996</v>
      </c>
      <c r="DI10" s="173">
        <v>399.7260293600001</v>
      </c>
      <c r="DJ10" s="173">
        <v>382.46062274000002</v>
      </c>
      <c r="DK10" s="173">
        <v>619.08323086999985</v>
      </c>
      <c r="DL10" s="173">
        <v>362.65957462000006</v>
      </c>
      <c r="DM10" s="173">
        <v>352.05808935000005</v>
      </c>
      <c r="DN10" s="173">
        <v>616.56417224000006</v>
      </c>
      <c r="DO10" s="173">
        <v>530.30663396</v>
      </c>
      <c r="DP10" s="173">
        <v>346.85443993999996</v>
      </c>
      <c r="DQ10" s="173">
        <v>902.05670086999999</v>
      </c>
      <c r="DR10" s="173">
        <v>6460.1201418899982</v>
      </c>
      <c r="DS10" s="173">
        <v>203.39472657000002</v>
      </c>
      <c r="DT10" s="173">
        <v>330.50296500999997</v>
      </c>
      <c r="DU10" s="173">
        <v>721.84036937999997</v>
      </c>
      <c r="DV10" s="173">
        <v>448.60817180999993</v>
      </c>
      <c r="DW10" s="173">
        <v>378.81798279000003</v>
      </c>
      <c r="DX10" s="173">
        <v>637.63352722000002</v>
      </c>
      <c r="DY10" s="173">
        <v>357.05371273999998</v>
      </c>
      <c r="DZ10" s="173">
        <v>523.84622552999986</v>
      </c>
      <c r="EA10" s="173">
        <v>597.90604031999999</v>
      </c>
      <c r="EB10" s="173">
        <v>478.39259776</v>
      </c>
      <c r="EC10" s="173">
        <v>931.21696863999978</v>
      </c>
      <c r="ED10" s="173">
        <v>850.90685411999982</v>
      </c>
      <c r="EE10" s="173">
        <v>2966.3533473900002</v>
      </c>
      <c r="EF10" s="173">
        <v>430.99626900000004</v>
      </c>
      <c r="EG10" s="173">
        <v>349.77750299999997</v>
      </c>
      <c r="EH10" s="173">
        <v>906.78841199999988</v>
      </c>
      <c r="EI10" s="173">
        <v>325.14695774</v>
      </c>
      <c r="EJ10" s="173">
        <v>394.32731433000004</v>
      </c>
      <c r="EK10" s="173">
        <v>559.31689132000008</v>
      </c>
      <c r="EL10" s="173"/>
      <c r="EM10" s="173"/>
      <c r="EN10" s="173"/>
      <c r="EO10" s="173"/>
      <c r="EP10" s="173"/>
      <c r="EQ10" s="173"/>
    </row>
    <row r="11" spans="2:147">
      <c r="B11" s="137" t="s">
        <v>32</v>
      </c>
      <c r="C11" s="21" t="s">
        <v>33</v>
      </c>
      <c r="D11" s="17" t="s">
        <v>27</v>
      </c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>
        <v>0</v>
      </c>
      <c r="BF11" s="173">
        <v>0</v>
      </c>
      <c r="BG11" s="173">
        <v>0</v>
      </c>
      <c r="BH11" s="173">
        <v>0</v>
      </c>
      <c r="BI11" s="173">
        <v>0</v>
      </c>
      <c r="BJ11" s="173">
        <v>0</v>
      </c>
      <c r="BK11" s="173">
        <v>0</v>
      </c>
      <c r="BL11" s="173">
        <v>0</v>
      </c>
      <c r="BM11" s="173">
        <v>0</v>
      </c>
      <c r="BN11" s="173">
        <v>0</v>
      </c>
      <c r="BO11" s="173">
        <v>0</v>
      </c>
      <c r="BP11" s="173">
        <v>0</v>
      </c>
      <c r="BQ11" s="173">
        <v>0</v>
      </c>
      <c r="BR11" s="173">
        <v>0</v>
      </c>
      <c r="BS11" s="173">
        <v>0</v>
      </c>
      <c r="BT11" s="173">
        <v>0</v>
      </c>
      <c r="BU11" s="173">
        <v>0</v>
      </c>
      <c r="BV11" s="173">
        <v>0</v>
      </c>
      <c r="BW11" s="173">
        <v>0</v>
      </c>
      <c r="BX11" s="173">
        <v>0</v>
      </c>
      <c r="BY11" s="173">
        <v>0</v>
      </c>
      <c r="BZ11" s="173">
        <v>0</v>
      </c>
      <c r="CA11" s="173">
        <v>0</v>
      </c>
      <c r="CB11" s="173">
        <v>0</v>
      </c>
      <c r="CC11" s="173">
        <v>0</v>
      </c>
      <c r="CD11" s="173">
        <v>0</v>
      </c>
      <c r="CE11" s="173">
        <v>0</v>
      </c>
      <c r="CF11" s="173">
        <v>0</v>
      </c>
      <c r="CG11" s="173">
        <v>0</v>
      </c>
      <c r="CH11" s="173">
        <v>0</v>
      </c>
      <c r="CI11" s="173">
        <v>0</v>
      </c>
      <c r="CJ11" s="173">
        <v>0</v>
      </c>
      <c r="CK11" s="173">
        <v>0</v>
      </c>
      <c r="CL11" s="173">
        <v>0</v>
      </c>
      <c r="CM11" s="173">
        <v>0</v>
      </c>
      <c r="CN11" s="173">
        <v>0</v>
      </c>
      <c r="CO11" s="173">
        <v>0</v>
      </c>
      <c r="CP11" s="173">
        <v>0</v>
      </c>
      <c r="CQ11" s="173">
        <v>0</v>
      </c>
      <c r="CR11" s="173">
        <v>0</v>
      </c>
      <c r="CS11" s="173">
        <v>0</v>
      </c>
      <c r="CT11" s="173">
        <v>0</v>
      </c>
      <c r="CU11" s="173">
        <v>0</v>
      </c>
      <c r="CV11" s="173">
        <v>0</v>
      </c>
      <c r="CW11" s="173">
        <v>0</v>
      </c>
      <c r="CX11" s="173">
        <v>0</v>
      </c>
      <c r="CY11" s="173">
        <v>0</v>
      </c>
      <c r="CZ11" s="173">
        <v>0</v>
      </c>
      <c r="DA11" s="173">
        <v>0</v>
      </c>
      <c r="DB11" s="173">
        <v>0</v>
      </c>
      <c r="DC11" s="173">
        <v>0</v>
      </c>
      <c r="DD11" s="173">
        <v>0</v>
      </c>
      <c r="DE11" s="173">
        <v>0</v>
      </c>
      <c r="DF11" s="173">
        <v>0</v>
      </c>
      <c r="DG11" s="173">
        <v>0</v>
      </c>
      <c r="DH11" s="173">
        <v>0</v>
      </c>
      <c r="DI11" s="173">
        <v>0</v>
      </c>
      <c r="DJ11" s="173">
        <v>0</v>
      </c>
      <c r="DK11" s="173">
        <v>0</v>
      </c>
      <c r="DL11" s="173">
        <v>0</v>
      </c>
      <c r="DM11" s="173">
        <v>0</v>
      </c>
      <c r="DN11" s="173">
        <v>0</v>
      </c>
      <c r="DO11" s="173">
        <v>0</v>
      </c>
      <c r="DP11" s="173">
        <v>0</v>
      </c>
      <c r="DQ11" s="173">
        <v>0</v>
      </c>
      <c r="DR11" s="173">
        <v>0</v>
      </c>
      <c r="DS11" s="173">
        <v>0</v>
      </c>
      <c r="DT11" s="173">
        <v>0</v>
      </c>
      <c r="DU11" s="173">
        <v>0</v>
      </c>
      <c r="DV11" s="173">
        <v>0</v>
      </c>
      <c r="DW11" s="173">
        <v>0</v>
      </c>
      <c r="DX11" s="173">
        <v>0</v>
      </c>
      <c r="DY11" s="173">
        <v>0</v>
      </c>
      <c r="DZ11" s="173">
        <v>0</v>
      </c>
      <c r="EA11" s="173">
        <v>0</v>
      </c>
      <c r="EB11" s="173">
        <v>0</v>
      </c>
      <c r="EC11" s="173">
        <v>0</v>
      </c>
      <c r="ED11" s="173">
        <v>0</v>
      </c>
      <c r="EE11" s="173">
        <v>0</v>
      </c>
      <c r="EF11" s="173">
        <v>0</v>
      </c>
      <c r="EG11" s="173">
        <v>0</v>
      </c>
      <c r="EH11" s="173">
        <v>0</v>
      </c>
      <c r="EI11" s="173">
        <v>0</v>
      </c>
      <c r="EJ11" s="173">
        <v>0</v>
      </c>
      <c r="EK11" s="173">
        <v>0</v>
      </c>
      <c r="EL11" s="173"/>
      <c r="EM11" s="173"/>
      <c r="EN11" s="173"/>
      <c r="EO11" s="173"/>
      <c r="EP11" s="173"/>
      <c r="EQ11" s="173"/>
    </row>
    <row r="12" spans="2:147">
      <c r="B12" s="137" t="s">
        <v>34</v>
      </c>
      <c r="C12" s="21" t="s">
        <v>35</v>
      </c>
      <c r="D12" s="17" t="s">
        <v>27</v>
      </c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>
        <v>120.93444518</v>
      </c>
      <c r="BF12" s="173">
        <v>4.9264188200000003</v>
      </c>
      <c r="BG12" s="173">
        <v>5.7071069999999997</v>
      </c>
      <c r="BH12" s="173">
        <v>2.0398170000000002</v>
      </c>
      <c r="BI12" s="173">
        <v>4.9511909999999997</v>
      </c>
      <c r="BJ12" s="173">
        <v>8.4410889999999998</v>
      </c>
      <c r="BK12" s="173">
        <v>6.640034</v>
      </c>
      <c r="BL12" s="173">
        <v>12.389749999999999</v>
      </c>
      <c r="BM12" s="173">
        <v>2.6148880000000001</v>
      </c>
      <c r="BN12" s="173">
        <v>6.0343270000000002</v>
      </c>
      <c r="BO12" s="173">
        <v>9.8318270000000005</v>
      </c>
      <c r="BP12" s="173">
        <v>7.1882760000000001</v>
      </c>
      <c r="BQ12" s="173">
        <v>50.169720359999999</v>
      </c>
      <c r="BR12" s="173">
        <v>95.360686149999992</v>
      </c>
      <c r="BS12" s="173">
        <v>6.1320000000000003E-3</v>
      </c>
      <c r="BT12" s="173">
        <v>2.312875</v>
      </c>
      <c r="BU12" s="173">
        <v>0.60911099999999996</v>
      </c>
      <c r="BV12" s="173">
        <v>4.7539579999999999</v>
      </c>
      <c r="BW12" s="173">
        <v>3.9882770000000001</v>
      </c>
      <c r="BX12" s="173">
        <v>23.004104290000001</v>
      </c>
      <c r="BY12" s="173">
        <v>4.0788650000000004</v>
      </c>
      <c r="BZ12" s="173">
        <v>4.1014584900000006</v>
      </c>
      <c r="CA12" s="173">
        <v>17.689568999999999</v>
      </c>
      <c r="CB12" s="173">
        <v>8.5770839999999993</v>
      </c>
      <c r="CC12" s="173">
        <v>5.2706249999999999</v>
      </c>
      <c r="CD12" s="173">
        <v>20.96862737</v>
      </c>
      <c r="CE12" s="173">
        <v>52.682699149999998</v>
      </c>
      <c r="CF12" s="173">
        <v>4.2771840000000001</v>
      </c>
      <c r="CG12" s="173">
        <v>12.857658750000001</v>
      </c>
      <c r="CH12" s="173">
        <v>1.0001089999999999</v>
      </c>
      <c r="CI12" s="173">
        <v>6.5330409999999999</v>
      </c>
      <c r="CJ12" s="173">
        <v>1.437316</v>
      </c>
      <c r="CK12" s="173">
        <v>2.6942360000000001</v>
      </c>
      <c r="CL12" s="173">
        <v>2.9392489999999998</v>
      </c>
      <c r="CM12" s="173">
        <v>2.861748</v>
      </c>
      <c r="CN12" s="173">
        <v>1.3383609999999999</v>
      </c>
      <c r="CO12" s="173">
        <v>3.636749</v>
      </c>
      <c r="CP12" s="173">
        <v>1.438361</v>
      </c>
      <c r="CQ12" s="173">
        <v>11.668686399999999</v>
      </c>
      <c r="CR12" s="173">
        <v>51.205154649999997</v>
      </c>
      <c r="CS12" s="173">
        <v>1.9</v>
      </c>
      <c r="CT12" s="173">
        <v>2.0629919999999999</v>
      </c>
      <c r="CU12" s="173">
        <v>11.313354</v>
      </c>
      <c r="CV12" s="173">
        <v>1.8814960000000001</v>
      </c>
      <c r="CW12" s="173">
        <v>2.162992</v>
      </c>
      <c r="CX12" s="173">
        <v>2.0314459999999999</v>
      </c>
      <c r="CY12" s="173">
        <v>1.7383609999999998</v>
      </c>
      <c r="CZ12" s="173">
        <v>6.7818111600000002</v>
      </c>
      <c r="DA12" s="173">
        <v>0.5</v>
      </c>
      <c r="DB12" s="173">
        <v>0.98799199999999998</v>
      </c>
      <c r="DC12" s="173">
        <v>0.4</v>
      </c>
      <c r="DD12" s="173">
        <v>19.444710490000002</v>
      </c>
      <c r="DE12" s="173">
        <v>52.391314260000001</v>
      </c>
      <c r="DF12" s="173">
        <v>2.6666660000000002</v>
      </c>
      <c r="DG12" s="173">
        <v>2.948172</v>
      </c>
      <c r="DH12" s="173">
        <v>3.5111469999999998</v>
      </c>
      <c r="DI12" s="173">
        <v>2.9481619999999999</v>
      </c>
      <c r="DJ12" s="173">
        <v>2.3648289999999998</v>
      </c>
      <c r="DK12" s="173">
        <v>2.6666660000000002</v>
      </c>
      <c r="DL12" s="173">
        <v>1.478162</v>
      </c>
      <c r="DM12" s="173">
        <v>2.9481619999999999</v>
      </c>
      <c r="DN12" s="173">
        <v>2.646325</v>
      </c>
      <c r="DO12" s="173">
        <v>2.0833339999999998</v>
      </c>
      <c r="DP12" s="173">
        <v>5.63483</v>
      </c>
      <c r="DQ12" s="173">
        <v>20.494859259999998</v>
      </c>
      <c r="DR12" s="173">
        <v>91.666664999999995</v>
      </c>
      <c r="DS12" s="173">
        <v>1.166666</v>
      </c>
      <c r="DT12" s="173">
        <v>2.8333330000000001</v>
      </c>
      <c r="DU12" s="173">
        <v>3.9999989999999999</v>
      </c>
      <c r="DV12" s="173">
        <v>4.3333320000000004</v>
      </c>
      <c r="DW12" s="173">
        <v>3.9999989999999999</v>
      </c>
      <c r="DX12" s="173">
        <v>5.1666650000000001</v>
      </c>
      <c r="DY12" s="173">
        <v>3.9999989999999999</v>
      </c>
      <c r="DZ12" s="173">
        <v>5.1666650000000001</v>
      </c>
      <c r="EA12" s="173">
        <v>2.8333339999999998</v>
      </c>
      <c r="EB12" s="173">
        <v>2.333332</v>
      </c>
      <c r="EC12" s="173">
        <v>6.8333339999999998</v>
      </c>
      <c r="ED12" s="173">
        <v>49.000006999999997</v>
      </c>
      <c r="EE12" s="173">
        <v>40.040223999999995</v>
      </c>
      <c r="EF12" s="173">
        <v>0</v>
      </c>
      <c r="EG12" s="173">
        <v>28.734362999999998</v>
      </c>
      <c r="EH12" s="173">
        <v>11.305861</v>
      </c>
      <c r="EI12" s="173">
        <v>0</v>
      </c>
      <c r="EJ12" s="173">
        <v>0</v>
      </c>
      <c r="EK12" s="173">
        <v>0</v>
      </c>
      <c r="EL12" s="173"/>
      <c r="EM12" s="173"/>
      <c r="EN12" s="173"/>
      <c r="EO12" s="173"/>
      <c r="EP12" s="173"/>
      <c r="EQ12" s="173"/>
    </row>
    <row r="13" spans="2:147">
      <c r="B13" s="137" t="s">
        <v>36</v>
      </c>
      <c r="C13" s="21" t="s">
        <v>37</v>
      </c>
      <c r="D13" s="17" t="s">
        <v>27</v>
      </c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>
        <v>2751.6623165299998</v>
      </c>
      <c r="BF13" s="173">
        <v>105.97959665</v>
      </c>
      <c r="BG13" s="173">
        <v>99.676656290000011</v>
      </c>
      <c r="BH13" s="173">
        <v>105.11357891999999</v>
      </c>
      <c r="BI13" s="173">
        <v>79.704454739999989</v>
      </c>
      <c r="BJ13" s="173">
        <v>125.42816585999999</v>
      </c>
      <c r="BK13" s="173">
        <v>154.71027673999998</v>
      </c>
      <c r="BL13" s="173">
        <v>142.26740722</v>
      </c>
      <c r="BM13" s="173">
        <v>96.298065480000005</v>
      </c>
      <c r="BN13" s="173">
        <v>111.45041459000001</v>
      </c>
      <c r="BO13" s="173">
        <v>176.11753112</v>
      </c>
      <c r="BP13" s="173">
        <v>110.94870035000001</v>
      </c>
      <c r="BQ13" s="173">
        <v>1443.9674685699997</v>
      </c>
      <c r="BR13" s="173">
        <v>2220.5620330199999</v>
      </c>
      <c r="BS13" s="173">
        <v>29.526399019999992</v>
      </c>
      <c r="BT13" s="173">
        <v>49.08042974</v>
      </c>
      <c r="BU13" s="173">
        <v>67.586113619999992</v>
      </c>
      <c r="BV13" s="173">
        <v>56.024875039999998</v>
      </c>
      <c r="BW13" s="173">
        <v>70.081502589999999</v>
      </c>
      <c r="BX13" s="173">
        <v>117.45297690999999</v>
      </c>
      <c r="BY13" s="173">
        <v>97.638442319999996</v>
      </c>
      <c r="BZ13" s="173">
        <v>68.711748619999995</v>
      </c>
      <c r="CA13" s="173">
        <v>87.512630240000007</v>
      </c>
      <c r="CB13" s="173">
        <v>79.044066140000012</v>
      </c>
      <c r="CC13" s="173">
        <v>53.528665220000001</v>
      </c>
      <c r="CD13" s="173">
        <v>1444.3741835600001</v>
      </c>
      <c r="CE13" s="173">
        <v>1974.9505300199999</v>
      </c>
      <c r="CF13" s="173">
        <v>58.144602640000002</v>
      </c>
      <c r="CG13" s="173">
        <v>44.658728980000006</v>
      </c>
      <c r="CH13" s="173">
        <v>29.292858109999997</v>
      </c>
      <c r="CI13" s="173">
        <v>30.536774210000001</v>
      </c>
      <c r="CJ13" s="173">
        <v>22.59181504</v>
      </c>
      <c r="CK13" s="173">
        <v>31.772982960000004</v>
      </c>
      <c r="CL13" s="173">
        <v>38.967867550000001</v>
      </c>
      <c r="CM13" s="173">
        <v>35.04828638</v>
      </c>
      <c r="CN13" s="173">
        <v>110.73861559999999</v>
      </c>
      <c r="CO13" s="173">
        <v>36.140924559999995</v>
      </c>
      <c r="CP13" s="173">
        <v>41.914715960000002</v>
      </c>
      <c r="CQ13" s="173">
        <v>1495.14235803</v>
      </c>
      <c r="CR13" s="173">
        <v>2929.9712013399999</v>
      </c>
      <c r="CS13" s="173">
        <v>80.586195969999991</v>
      </c>
      <c r="CT13" s="173">
        <v>93.271123000000003</v>
      </c>
      <c r="CU13" s="173">
        <v>76.943694280000003</v>
      </c>
      <c r="CV13" s="173">
        <v>83.816439169999995</v>
      </c>
      <c r="CW13" s="173">
        <v>81.724215380000004</v>
      </c>
      <c r="CX13" s="173">
        <v>190.00468781999999</v>
      </c>
      <c r="CY13" s="173">
        <v>161.03182119000002</v>
      </c>
      <c r="CZ13" s="173">
        <v>92.427907720000007</v>
      </c>
      <c r="DA13" s="173">
        <v>93.579498709999996</v>
      </c>
      <c r="DB13" s="173">
        <v>109.64651436</v>
      </c>
      <c r="DC13" s="173">
        <v>103.41934388999999</v>
      </c>
      <c r="DD13" s="173">
        <v>1763.5197598499999</v>
      </c>
      <c r="DE13" s="173">
        <v>3256.329982799999</v>
      </c>
      <c r="DF13" s="173">
        <v>104.95545626000001</v>
      </c>
      <c r="DG13" s="173">
        <v>88.369013309999985</v>
      </c>
      <c r="DH13" s="173">
        <v>82.302187140000001</v>
      </c>
      <c r="DI13" s="173">
        <v>96.473313000000005</v>
      </c>
      <c r="DJ13" s="173">
        <v>112.35849123999999</v>
      </c>
      <c r="DK13" s="173">
        <v>86.293917560000011</v>
      </c>
      <c r="DL13" s="173">
        <v>123.43988979</v>
      </c>
      <c r="DM13" s="173">
        <v>97.961038479999999</v>
      </c>
      <c r="DN13" s="173">
        <v>93.11872996000001</v>
      </c>
      <c r="DO13" s="173">
        <v>81.400138710000007</v>
      </c>
      <c r="DP13" s="173">
        <v>112.31209126000002</v>
      </c>
      <c r="DQ13" s="173">
        <v>2177.3457160899993</v>
      </c>
      <c r="DR13" s="173">
        <v>4101.4814443899995</v>
      </c>
      <c r="DS13" s="173">
        <v>92.116229689999997</v>
      </c>
      <c r="DT13" s="173">
        <v>90.251098139999996</v>
      </c>
      <c r="DU13" s="173">
        <v>91.199017510000004</v>
      </c>
      <c r="DV13" s="173">
        <v>84.554751130000056</v>
      </c>
      <c r="DW13" s="173">
        <v>120.73299554</v>
      </c>
      <c r="DX13" s="173">
        <v>186.03352554</v>
      </c>
      <c r="DY13" s="173">
        <v>94.315947800000004</v>
      </c>
      <c r="DZ13" s="173">
        <v>95.56874646</v>
      </c>
      <c r="EA13" s="173">
        <v>610.01936748999992</v>
      </c>
      <c r="EB13" s="173">
        <v>83.360390629999998</v>
      </c>
      <c r="EC13" s="173">
        <v>276.64165041999996</v>
      </c>
      <c r="ED13" s="173">
        <v>2276.6877240399999</v>
      </c>
      <c r="EE13" s="173">
        <v>471.31132315999997</v>
      </c>
      <c r="EF13" s="173">
        <v>91.038344999999993</v>
      </c>
      <c r="EG13" s="173">
        <v>77.413762000000006</v>
      </c>
      <c r="EH13" s="173">
        <v>74.476219999999998</v>
      </c>
      <c r="EI13" s="173">
        <v>68.195246619999992</v>
      </c>
      <c r="EJ13" s="173">
        <v>65.552711000000002</v>
      </c>
      <c r="EK13" s="173">
        <v>94.635038539999982</v>
      </c>
      <c r="EL13" s="173"/>
      <c r="EM13" s="173"/>
      <c r="EN13" s="173"/>
      <c r="EO13" s="173"/>
      <c r="EP13" s="173"/>
      <c r="EQ13" s="173"/>
    </row>
    <row r="14" spans="2:147">
      <c r="B14" s="137" t="s">
        <v>38</v>
      </c>
      <c r="C14" s="20" t="s">
        <v>39</v>
      </c>
      <c r="D14" s="17" t="s">
        <v>27</v>
      </c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>
        <v>8674.7948538580767</v>
      </c>
      <c r="BF14" s="174">
        <v>709.34036699000023</v>
      </c>
      <c r="BG14" s="174">
        <v>693.30782946411796</v>
      </c>
      <c r="BH14" s="174">
        <v>673.66937641675827</v>
      </c>
      <c r="BI14" s="174">
        <v>714.4513905987485</v>
      </c>
      <c r="BJ14" s="174">
        <v>1085.9758490124</v>
      </c>
      <c r="BK14" s="174">
        <v>716.98702598955242</v>
      </c>
      <c r="BL14" s="174">
        <v>644.56926633363673</v>
      </c>
      <c r="BM14" s="174">
        <v>729.00944988168862</v>
      </c>
      <c r="BN14" s="174">
        <v>1004.5969224560689</v>
      </c>
      <c r="BO14" s="174">
        <v>774.74406557690759</v>
      </c>
      <c r="BP14" s="174">
        <v>790.94343343859373</v>
      </c>
      <c r="BQ14" s="174">
        <v>137.19987769960352</v>
      </c>
      <c r="BR14" s="174">
        <v>9951.5070416768122</v>
      </c>
      <c r="BS14" s="174">
        <v>796.84610000000055</v>
      </c>
      <c r="BT14" s="174">
        <v>956.4101673814074</v>
      </c>
      <c r="BU14" s="174">
        <v>711.91958301470549</v>
      </c>
      <c r="BV14" s="174">
        <v>785.06692693163927</v>
      </c>
      <c r="BW14" s="174">
        <v>1177.0506302643953</v>
      </c>
      <c r="BX14" s="174">
        <v>622.33984259319857</v>
      </c>
      <c r="BY14" s="174">
        <v>671.57737425737741</v>
      </c>
      <c r="BZ14" s="174">
        <v>735.61042124334415</v>
      </c>
      <c r="CA14" s="174">
        <v>964.6736369623751</v>
      </c>
      <c r="CB14" s="174">
        <v>801.43582387221329</v>
      </c>
      <c r="CC14" s="174">
        <v>775.76642746460186</v>
      </c>
      <c r="CD14" s="174">
        <v>952.81010769155455</v>
      </c>
      <c r="CE14" s="174">
        <v>9804.3490189691111</v>
      </c>
      <c r="CF14" s="174">
        <v>845.93825741000046</v>
      </c>
      <c r="CG14" s="174">
        <v>1114.3410090378695</v>
      </c>
      <c r="CH14" s="174">
        <v>312.00337398546526</v>
      </c>
      <c r="CI14" s="174">
        <v>878.70701918882389</v>
      </c>
      <c r="CJ14" s="174">
        <v>618.98457778098498</v>
      </c>
      <c r="CK14" s="174">
        <v>714.32741113731277</v>
      </c>
      <c r="CL14" s="174">
        <v>705.14147953878455</v>
      </c>
      <c r="CM14" s="174">
        <v>825.97931986738388</v>
      </c>
      <c r="CN14" s="174">
        <v>745.36822639442903</v>
      </c>
      <c r="CO14" s="174">
        <v>897.97768459145561</v>
      </c>
      <c r="CP14" s="174">
        <v>487.87021680583484</v>
      </c>
      <c r="CQ14" s="174">
        <v>1657.710443230766</v>
      </c>
      <c r="CR14" s="174">
        <v>11082.488486125969</v>
      </c>
      <c r="CS14" s="174">
        <v>686.82181561000027</v>
      </c>
      <c r="CT14" s="174">
        <v>709.91130774159933</v>
      </c>
      <c r="CU14" s="174">
        <v>1082.0818146469257</v>
      </c>
      <c r="CV14" s="174">
        <v>838.15028427401239</v>
      </c>
      <c r="CW14" s="174">
        <v>607.00417573871175</v>
      </c>
      <c r="CX14" s="174">
        <v>964.81155271927685</v>
      </c>
      <c r="CY14" s="174">
        <v>756.87207772339389</v>
      </c>
      <c r="CZ14" s="174">
        <v>1163.6189146011739</v>
      </c>
      <c r="DA14" s="174">
        <v>1472.6091236669222</v>
      </c>
      <c r="DB14" s="174">
        <v>924.15826014704805</v>
      </c>
      <c r="DC14" s="174">
        <v>488.19520690684851</v>
      </c>
      <c r="DD14" s="174">
        <v>1388.2539523500589</v>
      </c>
      <c r="DE14" s="174">
        <v>11780.424680361573</v>
      </c>
      <c r="DF14" s="174">
        <v>844.05104765000033</v>
      </c>
      <c r="DG14" s="174">
        <v>1112.7197508657155</v>
      </c>
      <c r="DH14" s="174">
        <v>1012.6448208250279</v>
      </c>
      <c r="DI14" s="174">
        <v>955.83150057478701</v>
      </c>
      <c r="DJ14" s="174">
        <v>745.77632527055596</v>
      </c>
      <c r="DK14" s="174">
        <v>1703.4921187585796</v>
      </c>
      <c r="DL14" s="174">
        <v>835.69192888061707</v>
      </c>
      <c r="DM14" s="174">
        <v>800.51362616016661</v>
      </c>
      <c r="DN14" s="174">
        <v>661.0997442631666</v>
      </c>
      <c r="DO14" s="174">
        <v>1194.1290961921918</v>
      </c>
      <c r="DP14" s="174">
        <v>742.62231675581677</v>
      </c>
      <c r="DQ14" s="174">
        <v>1171.8524041649496</v>
      </c>
      <c r="DR14" s="174">
        <v>13009.254491793748</v>
      </c>
      <c r="DS14" s="174">
        <v>610.15630185999999</v>
      </c>
      <c r="DT14" s="174">
        <v>1495.6457638013817</v>
      </c>
      <c r="DU14" s="174">
        <v>969.13499405675816</v>
      </c>
      <c r="DV14" s="174">
        <v>1092.0432000824349</v>
      </c>
      <c r="DW14" s="174">
        <v>1110.396346597566</v>
      </c>
      <c r="DX14" s="174">
        <v>1073.8462633053052</v>
      </c>
      <c r="DY14" s="174">
        <v>842.47027964487177</v>
      </c>
      <c r="DZ14" s="174">
        <v>1599.144786081579</v>
      </c>
      <c r="EA14" s="174">
        <v>1273.0606690676443</v>
      </c>
      <c r="EB14" s="174">
        <v>1237.1995484490922</v>
      </c>
      <c r="EC14" s="174">
        <v>758.25144796789573</v>
      </c>
      <c r="ED14" s="174">
        <v>947.90489087921947</v>
      </c>
      <c r="EE14" s="174">
        <v>6243.6418364254905</v>
      </c>
      <c r="EF14" s="174">
        <v>614.60759676000021</v>
      </c>
      <c r="EG14" s="174">
        <v>859.96054980792042</v>
      </c>
      <c r="EH14" s="174">
        <v>475.12735936313999</v>
      </c>
      <c r="EI14" s="174">
        <v>1633.2857252990498</v>
      </c>
      <c r="EJ14" s="174">
        <v>1792.5133110021961</v>
      </c>
      <c r="EK14" s="174">
        <v>868.14729419318326</v>
      </c>
      <c r="EL14" s="174"/>
      <c r="EM14" s="174"/>
      <c r="EN14" s="174"/>
      <c r="EO14" s="174"/>
      <c r="EP14" s="174"/>
      <c r="EQ14" s="174"/>
    </row>
    <row r="15" spans="2:147">
      <c r="B15" s="137" t="s">
        <v>40</v>
      </c>
      <c r="C15" s="21" t="s">
        <v>41</v>
      </c>
      <c r="D15" s="17" t="s">
        <v>27</v>
      </c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  <c r="BB15" s="173"/>
      <c r="BC15" s="173"/>
      <c r="BD15" s="173"/>
      <c r="BE15" s="173">
        <v>2871.7388454785405</v>
      </c>
      <c r="BF15" s="173">
        <v>215.60835806000023</v>
      </c>
      <c r="BG15" s="173">
        <v>227.79283748675499</v>
      </c>
      <c r="BH15" s="173">
        <v>222.04014331664172</v>
      </c>
      <c r="BI15" s="173">
        <v>244.37524464928174</v>
      </c>
      <c r="BJ15" s="173">
        <v>373.10289783622244</v>
      </c>
      <c r="BK15" s="173">
        <v>241.21246001404157</v>
      </c>
      <c r="BL15" s="173">
        <v>218.37974317800305</v>
      </c>
      <c r="BM15" s="173">
        <v>248.49117054589962</v>
      </c>
      <c r="BN15" s="173">
        <v>324.51161201096664</v>
      </c>
      <c r="BO15" s="173">
        <v>250.97069632384262</v>
      </c>
      <c r="BP15" s="173">
        <v>258.717129467196</v>
      </c>
      <c r="BQ15" s="173">
        <v>46.536552589689514</v>
      </c>
      <c r="BR15" s="173">
        <v>3129.6600428523625</v>
      </c>
      <c r="BS15" s="173">
        <v>228.5068493600005</v>
      </c>
      <c r="BT15" s="173">
        <v>277.04315213957466</v>
      </c>
      <c r="BU15" s="173">
        <v>219.43208550445596</v>
      </c>
      <c r="BV15" s="173">
        <v>244.78750492447028</v>
      </c>
      <c r="BW15" s="173">
        <v>370.0427217850185</v>
      </c>
      <c r="BX15" s="173">
        <v>198.70070134165934</v>
      </c>
      <c r="BY15" s="173">
        <v>218.28594857674656</v>
      </c>
      <c r="BZ15" s="173">
        <v>241.36391797897556</v>
      </c>
      <c r="CA15" s="173">
        <v>308.84640270856687</v>
      </c>
      <c r="CB15" s="173">
        <v>255.73879105008788</v>
      </c>
      <c r="CC15" s="173">
        <v>252.92996085142431</v>
      </c>
      <c r="CD15" s="173">
        <v>313.98200663138192</v>
      </c>
      <c r="CE15" s="173">
        <v>3223.8590291483015</v>
      </c>
      <c r="CF15" s="173">
        <v>277.43476381000033</v>
      </c>
      <c r="CG15" s="173">
        <v>329.32403692190684</v>
      </c>
      <c r="CH15" s="173">
        <v>94.974851130030203</v>
      </c>
      <c r="CI15" s="173">
        <v>300.23185131556289</v>
      </c>
      <c r="CJ15" s="173">
        <v>215.88648590247084</v>
      </c>
      <c r="CK15" s="173">
        <v>241.9906690923047</v>
      </c>
      <c r="CL15" s="173">
        <v>241.71889033598219</v>
      </c>
      <c r="CM15" s="173">
        <v>281.04774987886833</v>
      </c>
      <c r="CN15" s="173">
        <v>249.81151314780831</v>
      </c>
      <c r="CO15" s="173">
        <v>298.01184896783064</v>
      </c>
      <c r="CP15" s="173">
        <v>165.73965768845517</v>
      </c>
      <c r="CQ15" s="173">
        <v>527.68671095708078</v>
      </c>
      <c r="CR15" s="173">
        <v>3695.3004014955573</v>
      </c>
      <c r="CS15" s="173">
        <v>256.39339556000027</v>
      </c>
      <c r="CT15" s="173">
        <v>252.78621297859317</v>
      </c>
      <c r="CU15" s="173">
        <v>359.8796144024065</v>
      </c>
      <c r="CV15" s="173">
        <v>269.78217560403198</v>
      </c>
      <c r="CW15" s="173">
        <v>209.78802315444671</v>
      </c>
      <c r="CX15" s="173">
        <v>324.79216967780081</v>
      </c>
      <c r="CY15" s="173">
        <v>255.64125128912127</v>
      </c>
      <c r="CZ15" s="173">
        <v>377.83244860227563</v>
      </c>
      <c r="DA15" s="173">
        <v>471.42624405832009</v>
      </c>
      <c r="DB15" s="173">
        <v>303.37323321745112</v>
      </c>
      <c r="DC15" s="173">
        <v>154.99015606871097</v>
      </c>
      <c r="DD15" s="173">
        <v>458.61547688239887</v>
      </c>
      <c r="DE15" s="173">
        <v>3825.197017281022</v>
      </c>
      <c r="DF15" s="173">
        <v>275.54758605000029</v>
      </c>
      <c r="DG15" s="173">
        <v>338.48009778565313</v>
      </c>
      <c r="DH15" s="173">
        <v>310.47914985283035</v>
      </c>
      <c r="DI15" s="173">
        <v>237.62563208031227</v>
      </c>
      <c r="DJ15" s="173">
        <v>249.37570353977392</v>
      </c>
      <c r="DK15" s="173">
        <v>553.68481979389855</v>
      </c>
      <c r="DL15" s="173">
        <v>274.74102818552967</v>
      </c>
      <c r="DM15" s="173">
        <v>270.09440774517014</v>
      </c>
      <c r="DN15" s="173">
        <v>229.13669025222597</v>
      </c>
      <c r="DO15" s="173">
        <v>410.44844652464485</v>
      </c>
      <c r="DP15" s="173">
        <v>260.53784017357378</v>
      </c>
      <c r="DQ15" s="173">
        <v>415.04561529740931</v>
      </c>
      <c r="DR15" s="173">
        <v>3329.5214309591338</v>
      </c>
      <c r="DS15" s="173">
        <v>289.35438033999998</v>
      </c>
      <c r="DT15" s="173">
        <v>350.54336580624249</v>
      </c>
      <c r="DU15" s="173">
        <v>222.91203332148746</v>
      </c>
      <c r="DV15" s="173">
        <v>262.74485061008187</v>
      </c>
      <c r="DW15" s="173">
        <v>267.66116946293494</v>
      </c>
      <c r="DX15" s="173">
        <v>258.61697170988214</v>
      </c>
      <c r="DY15" s="173">
        <v>209.64265029019663</v>
      </c>
      <c r="DZ15" s="173">
        <v>402.88933850253284</v>
      </c>
      <c r="EA15" s="173">
        <v>311.67381248982741</v>
      </c>
      <c r="EB15" s="173">
        <v>309.0125036876168</v>
      </c>
      <c r="EC15" s="173">
        <v>195.70483585679398</v>
      </c>
      <c r="ED15" s="173">
        <v>248.76551888153645</v>
      </c>
      <c r="EE15" s="173">
        <v>1917.9081779935975</v>
      </c>
      <c r="EF15" s="173">
        <v>173.71343447000015</v>
      </c>
      <c r="EG15" s="173">
        <v>228.03061928090784</v>
      </c>
      <c r="EH15" s="173">
        <v>138.90398990592431</v>
      </c>
      <c r="EI15" s="173">
        <v>574.96883849464905</v>
      </c>
      <c r="EJ15" s="173">
        <v>534.933659576379</v>
      </c>
      <c r="EK15" s="173">
        <v>267.35763626573703</v>
      </c>
      <c r="EL15" s="173"/>
      <c r="EM15" s="173"/>
      <c r="EN15" s="173"/>
      <c r="EO15" s="173"/>
      <c r="EP15" s="173"/>
      <c r="EQ15" s="173"/>
    </row>
    <row r="16" spans="2:147">
      <c r="B16" s="137" t="s">
        <v>42</v>
      </c>
      <c r="C16" s="21" t="s">
        <v>43</v>
      </c>
      <c r="D16" s="17" t="s">
        <v>27</v>
      </c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  <c r="BA16" s="173"/>
      <c r="BB16" s="173"/>
      <c r="BC16" s="173"/>
      <c r="BD16" s="173"/>
      <c r="BE16" s="173">
        <v>659.92288349520663</v>
      </c>
      <c r="BF16" s="173">
        <v>42.455091280000055</v>
      </c>
      <c r="BG16" s="173">
        <v>40.690895083305804</v>
      </c>
      <c r="BH16" s="173">
        <v>43.638105422043267</v>
      </c>
      <c r="BI16" s="173">
        <v>46.34353250711164</v>
      </c>
      <c r="BJ16" s="173">
        <v>76.557642462029847</v>
      </c>
      <c r="BK16" s="173">
        <v>51.391349185805424</v>
      </c>
      <c r="BL16" s="173">
        <v>50.590891957749335</v>
      </c>
      <c r="BM16" s="173">
        <v>60.230450705350627</v>
      </c>
      <c r="BN16" s="173">
        <v>82.878750737498862</v>
      </c>
      <c r="BO16" s="173">
        <v>70.086949609518854</v>
      </c>
      <c r="BP16" s="173">
        <v>79.447051532769024</v>
      </c>
      <c r="BQ16" s="173">
        <v>15.612173012023893</v>
      </c>
      <c r="BR16" s="173">
        <v>813.22440508532861</v>
      </c>
      <c r="BS16" s="173">
        <v>43.872047310000021</v>
      </c>
      <c r="BT16" s="173">
        <v>62.204797372016245</v>
      </c>
      <c r="BU16" s="173">
        <v>52.927398613793741</v>
      </c>
      <c r="BV16" s="173">
        <v>60.906328533589488</v>
      </c>
      <c r="BW16" s="173">
        <v>95.734998581133453</v>
      </c>
      <c r="BX16" s="173">
        <v>50.971363718885513</v>
      </c>
      <c r="BY16" s="173">
        <v>58.021092679902807</v>
      </c>
      <c r="BZ16" s="173">
        <v>63.39707184492822</v>
      </c>
      <c r="CA16" s="173">
        <v>81.015721501544562</v>
      </c>
      <c r="CB16" s="173">
        <v>71.42626496754383</v>
      </c>
      <c r="CC16" s="173">
        <v>73.811483002889346</v>
      </c>
      <c r="CD16" s="173">
        <v>98.935836959101422</v>
      </c>
      <c r="CE16" s="173">
        <v>552.14927053950942</v>
      </c>
      <c r="CF16" s="173">
        <v>22.875841720000015</v>
      </c>
      <c r="CG16" s="173">
        <v>37.604303555392605</v>
      </c>
      <c r="CH16" s="173">
        <v>10.863508788094959</v>
      </c>
      <c r="CI16" s="173">
        <v>34.227222423206022</v>
      </c>
      <c r="CJ16" s="173">
        <v>30.344027365761139</v>
      </c>
      <c r="CK16" s="173">
        <v>41.253600756048534</v>
      </c>
      <c r="CL16" s="173">
        <v>43.669203177474294</v>
      </c>
      <c r="CM16" s="173">
        <v>52.096459499331459</v>
      </c>
      <c r="CN16" s="173">
        <v>47.774454610643232</v>
      </c>
      <c r="CO16" s="173">
        <v>61.917649986910277</v>
      </c>
      <c r="CP16" s="173">
        <v>33.433435732933717</v>
      </c>
      <c r="CQ16" s="173">
        <v>136.08956292371306</v>
      </c>
      <c r="CR16" s="173">
        <v>652.42115074791934</v>
      </c>
      <c r="CS16" s="173">
        <v>17.566686070000021</v>
      </c>
      <c r="CT16" s="173">
        <v>21.061617041681206</v>
      </c>
      <c r="CU16" s="173">
        <v>43.965347297362278</v>
      </c>
      <c r="CV16" s="173">
        <v>33.846489567095347</v>
      </c>
      <c r="CW16" s="173">
        <v>29.760240882012226</v>
      </c>
      <c r="CX16" s="173">
        <v>51.030946644768498</v>
      </c>
      <c r="CY16" s="173">
        <v>47.694628190925243</v>
      </c>
      <c r="CZ16" s="173">
        <v>72.566469266688955</v>
      </c>
      <c r="DA16" s="173">
        <v>107.70696093681553</v>
      </c>
      <c r="DB16" s="173">
        <v>70.320069768489475</v>
      </c>
      <c r="DC16" s="173">
        <v>34.499906786450239</v>
      </c>
      <c r="DD16" s="173">
        <v>122.40178829563035</v>
      </c>
      <c r="DE16" s="173">
        <v>919.45393327798536</v>
      </c>
      <c r="DF16" s="173">
        <v>22.875809720000014</v>
      </c>
      <c r="DG16" s="173">
        <v>30.207067433743319</v>
      </c>
      <c r="DH16" s="173">
        <v>35.494150903996896</v>
      </c>
      <c r="DI16" s="173">
        <v>327.7238341399871</v>
      </c>
      <c r="DJ16" s="173">
        <v>36.570539697926158</v>
      </c>
      <c r="DK16" s="173">
        <v>88.855798117853169</v>
      </c>
      <c r="DL16" s="173">
        <v>44.183592348179346</v>
      </c>
      <c r="DM16" s="173">
        <v>46.008940473601072</v>
      </c>
      <c r="DN16" s="173">
        <v>40.384114008375114</v>
      </c>
      <c r="DO16" s="173">
        <v>82.404911008186346</v>
      </c>
      <c r="DP16" s="173">
        <v>55.265998505126973</v>
      </c>
      <c r="DQ16" s="173">
        <v>109.47917692100977</v>
      </c>
      <c r="DR16" s="173">
        <v>4194.927283732859</v>
      </c>
      <c r="DS16" s="173">
        <v>16.645731440000002</v>
      </c>
      <c r="DT16" s="173">
        <v>443.39403273701839</v>
      </c>
      <c r="DU16" s="173">
        <v>315.81297197948737</v>
      </c>
      <c r="DV16" s="173">
        <v>379.67938156912152</v>
      </c>
      <c r="DW16" s="173">
        <v>412.53955691802753</v>
      </c>
      <c r="DX16" s="173">
        <v>376.98088388499701</v>
      </c>
      <c r="DY16" s="173">
        <v>297.75439060997581</v>
      </c>
      <c r="DZ16" s="173">
        <v>536.75689441261591</v>
      </c>
      <c r="EA16" s="173">
        <v>422.32753069280466</v>
      </c>
      <c r="EB16" s="173">
        <v>414.39652024485616</v>
      </c>
      <c r="EC16" s="173">
        <v>252.32536693725555</v>
      </c>
      <c r="ED16" s="173">
        <v>326.31402230669886</v>
      </c>
      <c r="EE16" s="173">
        <v>295.19531758601914</v>
      </c>
      <c r="EF16" s="173">
        <v>15.236178429999997</v>
      </c>
      <c r="EG16" s="173">
        <v>32.983339687940514</v>
      </c>
      <c r="EH16" s="173">
        <v>21.665684594906867</v>
      </c>
      <c r="EI16" s="173">
        <v>83.27447287921369</v>
      </c>
      <c r="EJ16" s="173">
        <v>90.872628998102371</v>
      </c>
      <c r="EK16" s="173">
        <v>51.163012995855716</v>
      </c>
      <c r="EL16" s="173"/>
      <c r="EM16" s="173"/>
      <c r="EN16" s="173"/>
      <c r="EO16" s="173"/>
      <c r="EP16" s="173"/>
      <c r="EQ16" s="173"/>
    </row>
    <row r="17" spans="2:147">
      <c r="B17" s="137" t="s">
        <v>44</v>
      </c>
      <c r="C17" s="21" t="s">
        <v>45</v>
      </c>
      <c r="D17" s="17" t="s">
        <v>27</v>
      </c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>
        <v>0</v>
      </c>
      <c r="BF17" s="173">
        <v>0</v>
      </c>
      <c r="BG17" s="173">
        <v>0</v>
      </c>
      <c r="BH17" s="173">
        <v>0</v>
      </c>
      <c r="BI17" s="173">
        <v>0</v>
      </c>
      <c r="BJ17" s="173">
        <v>0</v>
      </c>
      <c r="BK17" s="173">
        <v>0</v>
      </c>
      <c r="BL17" s="173">
        <v>0</v>
      </c>
      <c r="BM17" s="173">
        <v>0</v>
      </c>
      <c r="BN17" s="173">
        <v>0</v>
      </c>
      <c r="BO17" s="173">
        <v>0</v>
      </c>
      <c r="BP17" s="173">
        <v>0</v>
      </c>
      <c r="BQ17" s="173">
        <v>0</v>
      </c>
      <c r="BR17" s="173">
        <v>0</v>
      </c>
      <c r="BS17" s="173">
        <v>0</v>
      </c>
      <c r="BT17" s="173">
        <v>0</v>
      </c>
      <c r="BU17" s="173">
        <v>0</v>
      </c>
      <c r="BV17" s="173">
        <v>0</v>
      </c>
      <c r="BW17" s="173">
        <v>0</v>
      </c>
      <c r="BX17" s="173">
        <v>0</v>
      </c>
      <c r="BY17" s="173">
        <v>0</v>
      </c>
      <c r="BZ17" s="173">
        <v>0</v>
      </c>
      <c r="CA17" s="173">
        <v>0</v>
      </c>
      <c r="CB17" s="173">
        <v>0</v>
      </c>
      <c r="CC17" s="173">
        <v>0</v>
      </c>
      <c r="CD17" s="173">
        <v>0</v>
      </c>
      <c r="CE17" s="173">
        <v>0</v>
      </c>
      <c r="CF17" s="173">
        <v>0</v>
      </c>
      <c r="CG17" s="173">
        <v>0</v>
      </c>
      <c r="CH17" s="173">
        <v>0</v>
      </c>
      <c r="CI17" s="173">
        <v>0</v>
      </c>
      <c r="CJ17" s="173">
        <v>0</v>
      </c>
      <c r="CK17" s="173">
        <v>0</v>
      </c>
      <c r="CL17" s="173">
        <v>0</v>
      </c>
      <c r="CM17" s="173">
        <v>0</v>
      </c>
      <c r="CN17" s="173">
        <v>0</v>
      </c>
      <c r="CO17" s="173">
        <v>0</v>
      </c>
      <c r="CP17" s="173">
        <v>0</v>
      </c>
      <c r="CQ17" s="173">
        <v>0</v>
      </c>
      <c r="CR17" s="173">
        <v>0</v>
      </c>
      <c r="CS17" s="173">
        <v>0</v>
      </c>
      <c r="CT17" s="173">
        <v>0</v>
      </c>
      <c r="CU17" s="173">
        <v>0</v>
      </c>
      <c r="CV17" s="173">
        <v>0</v>
      </c>
      <c r="CW17" s="173">
        <v>0</v>
      </c>
      <c r="CX17" s="173">
        <v>0</v>
      </c>
      <c r="CY17" s="173">
        <v>0</v>
      </c>
      <c r="CZ17" s="173">
        <v>0</v>
      </c>
      <c r="DA17" s="173">
        <v>0</v>
      </c>
      <c r="DB17" s="173">
        <v>0</v>
      </c>
      <c r="DC17" s="173">
        <v>0</v>
      </c>
      <c r="DD17" s="173">
        <v>0</v>
      </c>
      <c r="DE17" s="173">
        <v>0</v>
      </c>
      <c r="DF17" s="173">
        <v>0</v>
      </c>
      <c r="DG17" s="173">
        <v>0</v>
      </c>
      <c r="DH17" s="173">
        <v>0</v>
      </c>
      <c r="DI17" s="173">
        <v>0</v>
      </c>
      <c r="DJ17" s="173">
        <v>0</v>
      </c>
      <c r="DK17" s="173">
        <v>0</v>
      </c>
      <c r="DL17" s="173">
        <v>0</v>
      </c>
      <c r="DM17" s="173">
        <v>0</v>
      </c>
      <c r="DN17" s="173">
        <v>0</v>
      </c>
      <c r="DO17" s="173">
        <v>0</v>
      </c>
      <c r="DP17" s="173">
        <v>0</v>
      </c>
      <c r="DQ17" s="173">
        <v>0</v>
      </c>
      <c r="DR17" s="173">
        <v>0</v>
      </c>
      <c r="DS17" s="173">
        <v>0</v>
      </c>
      <c r="DT17" s="173">
        <v>0</v>
      </c>
      <c r="DU17" s="173">
        <v>0</v>
      </c>
      <c r="DV17" s="173">
        <v>0</v>
      </c>
      <c r="DW17" s="173">
        <v>0</v>
      </c>
      <c r="DX17" s="173">
        <v>0</v>
      </c>
      <c r="DY17" s="173">
        <v>0</v>
      </c>
      <c r="DZ17" s="173">
        <v>0</v>
      </c>
      <c r="EA17" s="173">
        <v>0</v>
      </c>
      <c r="EB17" s="173">
        <v>0</v>
      </c>
      <c r="EC17" s="173">
        <v>0</v>
      </c>
      <c r="ED17" s="173">
        <v>0</v>
      </c>
      <c r="EE17" s="173">
        <v>0</v>
      </c>
      <c r="EF17" s="173">
        <v>0</v>
      </c>
      <c r="EG17" s="173">
        <v>0</v>
      </c>
      <c r="EH17" s="173">
        <v>0</v>
      </c>
      <c r="EI17" s="173">
        <v>0</v>
      </c>
      <c r="EJ17" s="173">
        <v>0</v>
      </c>
      <c r="EK17" s="173">
        <v>0</v>
      </c>
      <c r="EL17" s="173"/>
      <c r="EM17" s="173"/>
      <c r="EN17" s="173"/>
      <c r="EO17" s="173"/>
      <c r="EP17" s="173"/>
      <c r="EQ17" s="173"/>
    </row>
    <row r="18" spans="2:147">
      <c r="B18" s="137" t="s">
        <v>46</v>
      </c>
      <c r="C18" s="21" t="s">
        <v>47</v>
      </c>
      <c r="D18" s="17" t="s">
        <v>27</v>
      </c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3"/>
      <c r="BA18" s="173"/>
      <c r="BB18" s="173"/>
      <c r="BC18" s="173"/>
      <c r="BD18" s="173"/>
      <c r="BE18" s="173">
        <v>1548.5286008324852</v>
      </c>
      <c r="BF18" s="173">
        <v>226.96356121999995</v>
      </c>
      <c r="BG18" s="173">
        <v>181.1341520458439</v>
      </c>
      <c r="BH18" s="173">
        <v>135.46293922374812</v>
      </c>
      <c r="BI18" s="173">
        <v>124.8861301778189</v>
      </c>
      <c r="BJ18" s="173">
        <v>166.3968387183254</v>
      </c>
      <c r="BK18" s="173">
        <v>120.02262181295146</v>
      </c>
      <c r="BL18" s="173">
        <v>98.035121583840549</v>
      </c>
      <c r="BM18" s="173">
        <v>117.54388131411017</v>
      </c>
      <c r="BN18" s="173">
        <v>146.38062941491509</v>
      </c>
      <c r="BO18" s="173">
        <v>108.79323654936169</v>
      </c>
      <c r="BP18" s="173">
        <v>105.05062409256004</v>
      </c>
      <c r="BQ18" s="173">
        <v>17.85886467900982</v>
      </c>
      <c r="BR18" s="173">
        <v>1748.2870474613997</v>
      </c>
      <c r="BS18" s="173">
        <v>235.95346293000003</v>
      </c>
      <c r="BT18" s="173">
        <v>225.76269429372306</v>
      </c>
      <c r="BU18" s="173">
        <v>142.20944385213971</v>
      </c>
      <c r="BV18" s="173">
        <v>140.5025405223783</v>
      </c>
      <c r="BW18" s="173">
        <v>181.36794329066691</v>
      </c>
      <c r="BX18" s="173">
        <v>105.01897359401214</v>
      </c>
      <c r="BY18" s="173">
        <v>103.62452682642933</v>
      </c>
      <c r="BZ18" s="173">
        <v>120.29150991314332</v>
      </c>
      <c r="CA18" s="173">
        <v>146.9627405246157</v>
      </c>
      <c r="CB18" s="173">
        <v>119.6652810718911</v>
      </c>
      <c r="CC18" s="173">
        <v>107.1422708854673</v>
      </c>
      <c r="CD18" s="173">
        <v>119.78565975693289</v>
      </c>
      <c r="CE18" s="173">
        <v>1872.1219080620144</v>
      </c>
      <c r="CF18" s="173">
        <v>245.66734107999994</v>
      </c>
      <c r="CG18" s="173">
        <v>313.61365138509063</v>
      </c>
      <c r="CH18" s="173">
        <v>65.564475191195228</v>
      </c>
      <c r="CI18" s="173">
        <v>186.17510714899544</v>
      </c>
      <c r="CJ18" s="173">
        <v>111.25270892901193</v>
      </c>
      <c r="CK18" s="173">
        <v>134.23164990982698</v>
      </c>
      <c r="CL18" s="173">
        <v>118.66732376116431</v>
      </c>
      <c r="CM18" s="173">
        <v>140.66383498575973</v>
      </c>
      <c r="CN18" s="173">
        <v>118.74868605719698</v>
      </c>
      <c r="CO18" s="173">
        <v>145.20094811220278</v>
      </c>
      <c r="CP18" s="173">
        <v>75.816852521077664</v>
      </c>
      <c r="CQ18" s="173">
        <v>216.51932898049301</v>
      </c>
      <c r="CR18" s="173">
        <v>2038.6673505109884</v>
      </c>
      <c r="CS18" s="173">
        <v>206.44106420000003</v>
      </c>
      <c r="CT18" s="173">
        <v>212.24594902247497</v>
      </c>
      <c r="CU18" s="173">
        <v>245.5904332448425</v>
      </c>
      <c r="CV18" s="173">
        <v>161.8172365674329</v>
      </c>
      <c r="CW18" s="173">
        <v>105.21066775415842</v>
      </c>
      <c r="CX18" s="173">
        <v>174.80156311357197</v>
      </c>
      <c r="CY18" s="173">
        <v>119.59176593240578</v>
      </c>
      <c r="CZ18" s="173">
        <v>192.22171179269606</v>
      </c>
      <c r="DA18" s="173">
        <v>223.1225821378805</v>
      </c>
      <c r="DB18" s="173">
        <v>139.17534681397336</v>
      </c>
      <c r="DC18" s="173">
        <v>72.355879730725093</v>
      </c>
      <c r="DD18" s="173">
        <v>186.09315020082704</v>
      </c>
      <c r="DE18" s="173">
        <v>2107.7044163135247</v>
      </c>
      <c r="DF18" s="173">
        <v>245.66734107999994</v>
      </c>
      <c r="DG18" s="173">
        <v>284.11783245320532</v>
      </c>
      <c r="DH18" s="173">
        <v>215.68753408569586</v>
      </c>
      <c r="DI18" s="173">
        <v>206.99324197602678</v>
      </c>
      <c r="DJ18" s="173">
        <v>123.21615466776824</v>
      </c>
      <c r="DK18" s="173">
        <v>307.7178937220923</v>
      </c>
      <c r="DL18" s="173">
        <v>132.57508475509457</v>
      </c>
      <c r="DM18" s="173">
        <v>115.34528055926089</v>
      </c>
      <c r="DN18" s="173">
        <v>89.717702967542834</v>
      </c>
      <c r="DO18" s="173">
        <v>152.5607870356269</v>
      </c>
      <c r="DP18" s="173">
        <v>94.268007052964251</v>
      </c>
      <c r="DQ18" s="173">
        <v>139.83755595824729</v>
      </c>
      <c r="DR18" s="173">
        <v>2546.3743532046979</v>
      </c>
      <c r="DS18" s="173">
        <v>0</v>
      </c>
      <c r="DT18" s="173">
        <v>394.96708254500805</v>
      </c>
      <c r="DU18" s="173">
        <v>241.87561443801613</v>
      </c>
      <c r="DV18" s="173">
        <v>226.32445639182851</v>
      </c>
      <c r="DW18" s="173">
        <v>212.80194121210423</v>
      </c>
      <c r="DX18" s="173">
        <v>218.30462011383597</v>
      </c>
      <c r="DY18" s="173">
        <v>154.8302808439139</v>
      </c>
      <c r="DZ18" s="173">
        <v>309.24321495362858</v>
      </c>
      <c r="EA18" s="173">
        <v>244.18133820188888</v>
      </c>
      <c r="EB18" s="173">
        <v>235.79290954420776</v>
      </c>
      <c r="EC18" s="173">
        <v>142.80436626058309</v>
      </c>
      <c r="ED18" s="173">
        <v>165.24852869968308</v>
      </c>
      <c r="EE18" s="173">
        <v>1910.8012402800691</v>
      </c>
      <c r="EF18" s="173">
        <v>260.52491323000004</v>
      </c>
      <c r="EG18" s="173">
        <v>386.91779238259528</v>
      </c>
      <c r="EH18" s="173">
        <v>198.46797885510961</v>
      </c>
      <c r="EI18" s="173">
        <v>374.30241040388358</v>
      </c>
      <c r="EJ18" s="173">
        <v>466.1462870966871</v>
      </c>
      <c r="EK18" s="173">
        <v>224.44185831179345</v>
      </c>
      <c r="EL18" s="173"/>
      <c r="EM18" s="173"/>
      <c r="EN18" s="173"/>
      <c r="EO18" s="173"/>
      <c r="EP18" s="173"/>
      <c r="EQ18" s="173"/>
    </row>
    <row r="19" spans="2:147">
      <c r="B19" s="137" t="s">
        <v>48</v>
      </c>
      <c r="C19" s="21" t="s">
        <v>49</v>
      </c>
      <c r="D19" s="17" t="s">
        <v>27</v>
      </c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>
        <v>58.094540016018968</v>
      </c>
      <c r="BF19" s="173">
        <v>2</v>
      </c>
      <c r="BG19" s="173">
        <v>0.9436788029694656</v>
      </c>
      <c r="BH19" s="173">
        <v>0.61358694693264848</v>
      </c>
      <c r="BI19" s="173">
        <v>4.7462811821327309</v>
      </c>
      <c r="BJ19" s="173">
        <v>5.7911797357754526</v>
      </c>
      <c r="BK19" s="173">
        <v>3.099278650692312</v>
      </c>
      <c r="BL19" s="173">
        <v>2.4046145265089804</v>
      </c>
      <c r="BM19" s="173">
        <v>4.9036556655062089</v>
      </c>
      <c r="BN19" s="173">
        <v>5.6887462961787492</v>
      </c>
      <c r="BO19" s="173">
        <v>6.4591857872174856</v>
      </c>
      <c r="BP19" s="173">
        <v>18.3541524827709</v>
      </c>
      <c r="BQ19" s="173">
        <v>3.090179939334035</v>
      </c>
      <c r="BR19" s="173">
        <v>338.31479114895984</v>
      </c>
      <c r="BS19" s="173">
        <v>24.71948677</v>
      </c>
      <c r="BT19" s="173">
        <v>37.458351001134133</v>
      </c>
      <c r="BU19" s="173">
        <v>26.348106278157744</v>
      </c>
      <c r="BV19" s="173">
        <v>24.347707798988068</v>
      </c>
      <c r="BW19" s="173">
        <v>37.821306855190798</v>
      </c>
      <c r="BX19" s="173">
        <v>21.373676602169496</v>
      </c>
      <c r="BY19" s="173">
        <v>23.812437271853142</v>
      </c>
      <c r="BZ19" s="173">
        <v>23.476575652277202</v>
      </c>
      <c r="CA19" s="173">
        <v>28.496662397262117</v>
      </c>
      <c r="CB19" s="173">
        <v>26.628522788194545</v>
      </c>
      <c r="CC19" s="173">
        <v>24.670554172504087</v>
      </c>
      <c r="CD19" s="173">
        <v>39.161403561228511</v>
      </c>
      <c r="CE19" s="173">
        <v>137.01224309941176</v>
      </c>
      <c r="CF19" s="173">
        <v>2</v>
      </c>
      <c r="CG19" s="173">
        <v>4.9813419779066361</v>
      </c>
      <c r="CH19" s="173">
        <v>2.7058029389617095</v>
      </c>
      <c r="CI19" s="173">
        <v>0</v>
      </c>
      <c r="CJ19" s="173">
        <v>6.8436947327449076</v>
      </c>
      <c r="CK19" s="173">
        <v>10.461529346703829</v>
      </c>
      <c r="CL19" s="173">
        <v>9.0705613180747164</v>
      </c>
      <c r="CM19" s="173">
        <v>12.477144261555548</v>
      </c>
      <c r="CN19" s="173">
        <v>12.064709555307289</v>
      </c>
      <c r="CO19" s="173">
        <v>16.787445709378996</v>
      </c>
      <c r="CP19" s="173">
        <v>9.132480018415631</v>
      </c>
      <c r="CQ19" s="173">
        <v>50.487533240362502</v>
      </c>
      <c r="CR19" s="173">
        <v>241.62589080888856</v>
      </c>
      <c r="CS19" s="173">
        <v>2</v>
      </c>
      <c r="CT19" s="173">
        <v>1.8732196100669616</v>
      </c>
      <c r="CU19" s="173">
        <v>16.448211616446255</v>
      </c>
      <c r="CV19" s="173">
        <v>13.944579379660091</v>
      </c>
      <c r="CW19" s="173">
        <v>10.145296084918513</v>
      </c>
      <c r="CX19" s="173">
        <v>14.120596056516554</v>
      </c>
      <c r="CY19" s="173">
        <v>22.57402135140228</v>
      </c>
      <c r="CZ19" s="173">
        <v>34.030526559058742</v>
      </c>
      <c r="DA19" s="173">
        <v>43.478623190450122</v>
      </c>
      <c r="DB19" s="173">
        <v>24.958351634438898</v>
      </c>
      <c r="DC19" s="173">
        <v>12.425302495515028</v>
      </c>
      <c r="DD19" s="173">
        <v>45.627162830415131</v>
      </c>
      <c r="DE19" s="173">
        <v>203.66629031505471</v>
      </c>
      <c r="DF19" s="173">
        <v>2</v>
      </c>
      <c r="DG19" s="173">
        <v>1.1797394692947878</v>
      </c>
      <c r="DH19" s="173">
        <v>8.9012832318812425</v>
      </c>
      <c r="DI19" s="173">
        <v>0</v>
      </c>
      <c r="DJ19" s="173">
        <v>11.737472253740576</v>
      </c>
      <c r="DK19" s="173">
        <v>36.336087546603295</v>
      </c>
      <c r="DL19" s="173">
        <v>20.066347804867494</v>
      </c>
      <c r="DM19" s="173">
        <v>18.521597876916474</v>
      </c>
      <c r="DN19" s="173">
        <v>15.250951785626741</v>
      </c>
      <c r="DO19" s="173">
        <v>31.20653345506922</v>
      </c>
      <c r="DP19" s="173">
        <v>22.293859775200549</v>
      </c>
      <c r="DQ19" s="173">
        <v>36.172417115854337</v>
      </c>
      <c r="DR19" s="173">
        <v>2.0344154710541629</v>
      </c>
      <c r="DS19" s="173">
        <v>2</v>
      </c>
      <c r="DT19" s="173">
        <v>0</v>
      </c>
      <c r="DU19" s="173">
        <v>0</v>
      </c>
      <c r="DV19" s="173">
        <v>0</v>
      </c>
      <c r="DW19" s="173">
        <v>0</v>
      </c>
      <c r="DX19" s="173">
        <v>1.6957851569588652E-3</v>
      </c>
      <c r="DY19" s="173">
        <v>5.0397832965192848E-3</v>
      </c>
      <c r="DZ19" s="173">
        <v>8.9607977435371654E-3</v>
      </c>
      <c r="EA19" s="173">
        <v>6.1285684335906487E-3</v>
      </c>
      <c r="EB19" s="173">
        <v>5.6444556983408891E-3</v>
      </c>
      <c r="EC19" s="173">
        <v>3.2200010848371843E-3</v>
      </c>
      <c r="ED19" s="173">
        <v>3.7260796403786054E-3</v>
      </c>
      <c r="EE19" s="173">
        <v>78.900457264199076</v>
      </c>
      <c r="EF19" s="173">
        <v>0</v>
      </c>
      <c r="EG19" s="173">
        <v>1.2206230325323713</v>
      </c>
      <c r="EH19" s="173">
        <v>3.1219036449267024</v>
      </c>
      <c r="EI19" s="173">
        <v>10.643604231685559</v>
      </c>
      <c r="EJ19" s="173">
        <v>45.013939876162119</v>
      </c>
      <c r="EK19" s="173">
        <v>18.900386478892322</v>
      </c>
      <c r="EL19" s="173"/>
      <c r="EM19" s="173"/>
      <c r="EN19" s="173"/>
      <c r="EO19" s="173"/>
      <c r="EP19" s="173"/>
      <c r="EQ19" s="173"/>
    </row>
    <row r="20" spans="2:147">
      <c r="B20" s="137" t="s">
        <v>50</v>
      </c>
      <c r="C20" s="21" t="s">
        <v>35</v>
      </c>
      <c r="D20" s="17" t="s">
        <v>27</v>
      </c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>
        <v>2161.6911901872681</v>
      </c>
      <c r="BF20" s="173">
        <v>111.60571474000001</v>
      </c>
      <c r="BG20" s="173">
        <v>143.34237645173934</v>
      </c>
      <c r="BH20" s="173">
        <v>169.66381855724575</v>
      </c>
      <c r="BI20" s="173">
        <v>181.05039173733996</v>
      </c>
      <c r="BJ20" s="173">
        <v>305.76117741615275</v>
      </c>
      <c r="BK20" s="173">
        <v>192.33849318417023</v>
      </c>
      <c r="BL20" s="173">
        <v>170.59103082686528</v>
      </c>
      <c r="BM20" s="173">
        <v>188.39547137945067</v>
      </c>
      <c r="BN20" s="173">
        <v>264.30436390680711</v>
      </c>
      <c r="BO20" s="173">
        <v>200.64514147882608</v>
      </c>
      <c r="BP20" s="173">
        <v>202.12925777493803</v>
      </c>
      <c r="BQ20" s="173">
        <v>31.863952733732834</v>
      </c>
      <c r="BR20" s="173">
        <v>2302.6916039569833</v>
      </c>
      <c r="BS20" s="173">
        <v>125.47566691</v>
      </c>
      <c r="BT20" s="173">
        <v>197.37400997741776</v>
      </c>
      <c r="BU20" s="173">
        <v>161.17138349502159</v>
      </c>
      <c r="BV20" s="173">
        <v>195.52207171460947</v>
      </c>
      <c r="BW20" s="173">
        <v>311.22721579001973</v>
      </c>
      <c r="BX20" s="173">
        <v>153.8875850170588</v>
      </c>
      <c r="BY20" s="173">
        <v>157.99316957448636</v>
      </c>
      <c r="BZ20" s="173">
        <v>170.15392684792906</v>
      </c>
      <c r="CA20" s="173">
        <v>228.99431233505993</v>
      </c>
      <c r="CB20" s="173">
        <v>190.24543216787831</v>
      </c>
      <c r="CC20" s="173">
        <v>188.60045854304735</v>
      </c>
      <c r="CD20" s="173">
        <v>222.04637158445468</v>
      </c>
      <c r="CE20" s="173">
        <v>2137.4943426731434</v>
      </c>
      <c r="CF20" s="173">
        <v>176.73097397999999</v>
      </c>
      <c r="CG20" s="173">
        <v>212.16428228220224</v>
      </c>
      <c r="CH20" s="173">
        <v>66.435158177414323</v>
      </c>
      <c r="CI20" s="173">
        <v>202.93538906299082</v>
      </c>
      <c r="CJ20" s="173">
        <v>139.39964189770555</v>
      </c>
      <c r="CK20" s="173">
        <v>159.95471041533469</v>
      </c>
      <c r="CL20" s="173">
        <v>160.92707211193618</v>
      </c>
      <c r="CM20" s="173">
        <v>189.04932178875151</v>
      </c>
      <c r="CN20" s="173">
        <v>177.00398961206278</v>
      </c>
      <c r="CO20" s="173">
        <v>206.03627042301059</v>
      </c>
      <c r="CP20" s="173">
        <v>107.86233214186264</v>
      </c>
      <c r="CQ20" s="173">
        <v>338.99520077987222</v>
      </c>
      <c r="CR20" s="173">
        <v>2271.4576637194168</v>
      </c>
      <c r="CS20" s="173">
        <v>110.04897075</v>
      </c>
      <c r="CT20" s="173">
        <v>158.31897142481125</v>
      </c>
      <c r="CU20" s="173">
        <v>240.43046377569362</v>
      </c>
      <c r="CV20" s="173">
        <v>184.68535508142745</v>
      </c>
      <c r="CW20" s="173">
        <v>126.26116265967386</v>
      </c>
      <c r="CX20" s="173">
        <v>206.53465237465963</v>
      </c>
      <c r="CY20" s="173">
        <v>155.57537662250502</v>
      </c>
      <c r="CZ20" s="173">
        <v>244.69196409871282</v>
      </c>
      <c r="DA20" s="173">
        <v>299.64528255807596</v>
      </c>
      <c r="DB20" s="173">
        <v>186.92165858668284</v>
      </c>
      <c r="DC20" s="173">
        <v>97.773476727402084</v>
      </c>
      <c r="DD20" s="173">
        <v>260.57032905977252</v>
      </c>
      <c r="DE20" s="173">
        <v>2514.0060300731152</v>
      </c>
      <c r="DF20" s="173">
        <v>176.73097397999999</v>
      </c>
      <c r="DG20" s="173">
        <v>224.20462230622772</v>
      </c>
      <c r="DH20" s="173">
        <v>218.55182096849833</v>
      </c>
      <c r="DI20" s="173">
        <v>129.30392819107703</v>
      </c>
      <c r="DJ20" s="173">
        <v>172.16507106210767</v>
      </c>
      <c r="DK20" s="173">
        <v>394.98586794943105</v>
      </c>
      <c r="DL20" s="173">
        <v>198.66595416051973</v>
      </c>
      <c r="DM20" s="173">
        <v>184.50097422586788</v>
      </c>
      <c r="DN20" s="173">
        <v>150.34082537450229</v>
      </c>
      <c r="DO20" s="173">
        <v>257.88895045936397</v>
      </c>
      <c r="DP20" s="173">
        <v>157.56719394904124</v>
      </c>
      <c r="DQ20" s="173">
        <v>249.09984744647829</v>
      </c>
      <c r="DR20" s="173">
        <v>1950.9425309759829</v>
      </c>
      <c r="DS20" s="173">
        <v>250.88375484999997</v>
      </c>
      <c r="DT20" s="173">
        <v>234.78169481780608</v>
      </c>
      <c r="DU20" s="173">
        <v>133.67184225831809</v>
      </c>
      <c r="DV20" s="173">
        <v>147.84128318165034</v>
      </c>
      <c r="DW20" s="173">
        <v>145.10371941160346</v>
      </c>
      <c r="DX20" s="173">
        <v>138.02926826565815</v>
      </c>
      <c r="DY20" s="173">
        <v>109.6852469222862</v>
      </c>
      <c r="DZ20" s="173">
        <v>227.77751584692095</v>
      </c>
      <c r="EA20" s="173">
        <v>175.38692350689996</v>
      </c>
      <c r="EB20" s="173">
        <v>164.57218683239628</v>
      </c>
      <c r="EC20" s="173">
        <v>100.06596767698497</v>
      </c>
      <c r="ED20" s="173">
        <v>123.14312740545846</v>
      </c>
      <c r="EE20" s="173">
        <v>1260.2182023008932</v>
      </c>
      <c r="EF20" s="173">
        <v>101.55688471999999</v>
      </c>
      <c r="EG20" s="173">
        <v>91.44700894644086</v>
      </c>
      <c r="EH20" s="173">
        <v>49.171492530223624</v>
      </c>
      <c r="EI20" s="173">
        <v>403.07881424634456</v>
      </c>
      <c r="EJ20" s="173">
        <v>417.48395060983705</v>
      </c>
      <c r="EK20" s="173">
        <v>197.48005124804686</v>
      </c>
      <c r="EL20" s="173"/>
      <c r="EM20" s="173"/>
      <c r="EN20" s="173"/>
      <c r="EO20" s="173"/>
      <c r="EP20" s="173"/>
      <c r="EQ20" s="173"/>
    </row>
    <row r="21" spans="2:147">
      <c r="B21" s="137" t="s">
        <v>51</v>
      </c>
      <c r="C21" s="21" t="s">
        <v>52</v>
      </c>
      <c r="D21" s="17" t="s">
        <v>27</v>
      </c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73"/>
      <c r="BB21" s="173"/>
      <c r="BC21" s="173"/>
      <c r="BD21" s="173"/>
      <c r="BE21" s="173">
        <v>85.914268120243676</v>
      </c>
      <c r="BF21" s="173">
        <v>7.5805493399999984</v>
      </c>
      <c r="BG21" s="173">
        <v>7.4241730297068749</v>
      </c>
      <c r="BH21" s="173">
        <v>7.3539649976352877</v>
      </c>
      <c r="BI21" s="173">
        <v>6.5964904127420017</v>
      </c>
      <c r="BJ21" s="173">
        <v>11.320492015529164</v>
      </c>
      <c r="BK21" s="173">
        <v>7.3643536209072478</v>
      </c>
      <c r="BL21" s="173">
        <v>7.050301559236579</v>
      </c>
      <c r="BM21" s="173">
        <v>7.5939692442422277</v>
      </c>
      <c r="BN21" s="173">
        <v>9.285846330861693</v>
      </c>
      <c r="BO21" s="173">
        <v>6.6995124516143223</v>
      </c>
      <c r="BP21" s="173">
        <v>6.4898594548285633</v>
      </c>
      <c r="BQ21" s="173">
        <v>1.1547556629397238</v>
      </c>
      <c r="BR21" s="173">
        <v>100.63527985477313</v>
      </c>
      <c r="BS21" s="173">
        <v>8.2136961900000003</v>
      </c>
      <c r="BT21" s="173">
        <v>8.7975305513363491</v>
      </c>
      <c r="BU21" s="173">
        <v>7.0255723816109681</v>
      </c>
      <c r="BV21" s="173">
        <v>7.9829904855122598</v>
      </c>
      <c r="BW21" s="173">
        <v>11.910285909023809</v>
      </c>
      <c r="BX21" s="173">
        <v>6.317036609782603</v>
      </c>
      <c r="BY21" s="173">
        <v>6.6065312308742428</v>
      </c>
      <c r="BZ21" s="173">
        <v>7.2685141553981971</v>
      </c>
      <c r="CA21" s="173">
        <v>9.9941385789446251</v>
      </c>
      <c r="CB21" s="173">
        <v>8.2992575067098571</v>
      </c>
      <c r="CC21" s="173">
        <v>8.1540717873674904</v>
      </c>
      <c r="CD21" s="173">
        <v>10.065654468212728</v>
      </c>
      <c r="CE21" s="173">
        <v>103.30041621016657</v>
      </c>
      <c r="CF21" s="173">
        <v>10.353630979999998</v>
      </c>
      <c r="CG21" s="173">
        <v>12.651130503712317</v>
      </c>
      <c r="CH21" s="173">
        <v>3.5079470893088285</v>
      </c>
      <c r="CI21" s="173">
        <v>9.9766668134106933</v>
      </c>
      <c r="CJ21" s="173">
        <v>7.2071423724512762</v>
      </c>
      <c r="CK21" s="173">
        <v>7.2208198762555442</v>
      </c>
      <c r="CL21" s="173">
        <v>6.9669103309485676</v>
      </c>
      <c r="CM21" s="173">
        <v>7.6861765578496364</v>
      </c>
      <c r="CN21" s="173">
        <v>7.6879688815860483</v>
      </c>
      <c r="CO21" s="173">
        <v>9.20792901541828</v>
      </c>
      <c r="CP21" s="173">
        <v>5.2584759739991052</v>
      </c>
      <c r="CQ21" s="173">
        <v>15.575617815226272</v>
      </c>
      <c r="CR21" s="173">
        <v>129.47079976063344</v>
      </c>
      <c r="CS21" s="173">
        <v>10.903656860000002</v>
      </c>
      <c r="CT21" s="173">
        <v>9.2605649441517102</v>
      </c>
      <c r="CU21" s="173">
        <v>12.969674536867213</v>
      </c>
      <c r="CV21" s="173">
        <v>9.409467450689931</v>
      </c>
      <c r="CW21" s="173">
        <v>7.2775616760515414</v>
      </c>
      <c r="CX21" s="173">
        <v>11.024866220276408</v>
      </c>
      <c r="CY21" s="173">
        <v>8.7980795566407419</v>
      </c>
      <c r="CZ21" s="173">
        <v>12.255995664057284</v>
      </c>
      <c r="DA21" s="173">
        <v>16.289911232832992</v>
      </c>
      <c r="DB21" s="173">
        <v>10.392620745062636</v>
      </c>
      <c r="DC21" s="173">
        <v>5.3198809927632098</v>
      </c>
      <c r="DD21" s="173">
        <v>15.568519881239776</v>
      </c>
      <c r="DE21" s="173">
        <v>130.00903693519908</v>
      </c>
      <c r="DF21" s="173">
        <v>10.353630979999998</v>
      </c>
      <c r="DG21" s="173">
        <v>12.911273959376262</v>
      </c>
      <c r="DH21" s="173">
        <v>11.540097822634948</v>
      </c>
      <c r="DI21" s="173">
        <v>2.7417714970662659</v>
      </c>
      <c r="DJ21" s="173">
        <v>9.1342558731865342</v>
      </c>
      <c r="DK21" s="173">
        <v>20.083174981600902</v>
      </c>
      <c r="DL21" s="173">
        <v>9.9138050550379084</v>
      </c>
      <c r="DM21" s="173">
        <v>9.7078273702909108</v>
      </c>
      <c r="DN21" s="173">
        <v>8.0393301843958511</v>
      </c>
      <c r="DO21" s="173">
        <v>13.718997958207362</v>
      </c>
      <c r="DP21" s="173">
        <v>8.2984065554415594</v>
      </c>
      <c r="DQ21" s="173">
        <v>13.566464697960582</v>
      </c>
      <c r="DR21" s="173">
        <v>43.599945518479849</v>
      </c>
      <c r="DS21" s="173">
        <v>7.7473791499999995</v>
      </c>
      <c r="DT21" s="173">
        <v>4.2006838379417584</v>
      </c>
      <c r="DU21" s="173">
        <v>2.5774690427274463</v>
      </c>
      <c r="DV21" s="173">
        <v>3.0589305450331956</v>
      </c>
      <c r="DW21" s="173">
        <v>3.1721444474902616</v>
      </c>
      <c r="DX21" s="173">
        <v>2.9395202673536458</v>
      </c>
      <c r="DY21" s="173">
        <v>2.4032418648522591</v>
      </c>
      <c r="DZ21" s="173">
        <v>4.8676261426099936</v>
      </c>
      <c r="EA21" s="173">
        <v>3.725677090798925</v>
      </c>
      <c r="EB21" s="173">
        <v>3.635746872510631</v>
      </c>
      <c r="EC21" s="173">
        <v>2.3311523030507058</v>
      </c>
      <c r="ED21" s="173">
        <v>2.9403739541110321</v>
      </c>
      <c r="EE21" s="173">
        <v>77.93451681771964</v>
      </c>
      <c r="EF21" s="173">
        <v>6.94809433</v>
      </c>
      <c r="EG21" s="173">
        <v>11.42537418287265</v>
      </c>
      <c r="EH21" s="173">
        <v>7.7644738646345468</v>
      </c>
      <c r="EI21" s="173">
        <v>22.964508450629122</v>
      </c>
      <c r="EJ21" s="173">
        <v>19.892447703099489</v>
      </c>
      <c r="EK21" s="173">
        <v>8.9396182864838298</v>
      </c>
      <c r="EL21" s="173"/>
      <c r="EM21" s="173"/>
      <c r="EN21" s="173"/>
      <c r="EO21" s="173"/>
      <c r="EP21" s="173"/>
      <c r="EQ21" s="173"/>
    </row>
    <row r="22" spans="2:147">
      <c r="B22" s="137" t="s">
        <v>53</v>
      </c>
      <c r="C22" s="22" t="s">
        <v>54</v>
      </c>
      <c r="D22" s="23" t="s">
        <v>27</v>
      </c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  <c r="AA22" s="173"/>
      <c r="AB22" s="173"/>
      <c r="AC22" s="173"/>
      <c r="AD22" s="173"/>
      <c r="AE22" s="173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3"/>
      <c r="BA22" s="173"/>
      <c r="BB22" s="173"/>
      <c r="BC22" s="173"/>
      <c r="BD22" s="173"/>
      <c r="BE22" s="173">
        <v>1288.9045257283142</v>
      </c>
      <c r="BF22" s="173">
        <v>103.12709235</v>
      </c>
      <c r="BG22" s="173">
        <v>91.979716563797581</v>
      </c>
      <c r="BH22" s="173">
        <v>94.896817952511299</v>
      </c>
      <c r="BI22" s="173">
        <v>106.45331993232145</v>
      </c>
      <c r="BJ22" s="173">
        <v>147.04562082836506</v>
      </c>
      <c r="BK22" s="173">
        <v>101.55846952098418</v>
      </c>
      <c r="BL22" s="173">
        <v>97.517562701432951</v>
      </c>
      <c r="BM22" s="173">
        <v>101.85085102712918</v>
      </c>
      <c r="BN22" s="173">
        <v>171.54697375884089</v>
      </c>
      <c r="BO22" s="173">
        <v>131.08934337652664</v>
      </c>
      <c r="BP22" s="173">
        <v>120.75535863353115</v>
      </c>
      <c r="BQ22" s="173">
        <v>21.083399082873701</v>
      </c>
      <c r="BR22" s="173">
        <v>1518.6938713170064</v>
      </c>
      <c r="BS22" s="173">
        <v>130.10489053000001</v>
      </c>
      <c r="BT22" s="173">
        <v>147.76963204620529</v>
      </c>
      <c r="BU22" s="173">
        <v>102.80559288952588</v>
      </c>
      <c r="BV22" s="173">
        <v>111.01778295209138</v>
      </c>
      <c r="BW22" s="173">
        <v>168.94615805334212</v>
      </c>
      <c r="BX22" s="173">
        <v>86.070505709630652</v>
      </c>
      <c r="BY22" s="173">
        <v>103.23366809708497</v>
      </c>
      <c r="BZ22" s="173">
        <v>109.65890485069258</v>
      </c>
      <c r="CA22" s="173">
        <v>160.3636589163813</v>
      </c>
      <c r="CB22" s="173">
        <v>129.43227431990769</v>
      </c>
      <c r="CC22" s="173">
        <v>120.45762822190193</v>
      </c>
      <c r="CD22" s="173">
        <v>148.83317473024243</v>
      </c>
      <c r="CE22" s="173">
        <v>1778.4118092365638</v>
      </c>
      <c r="CF22" s="173">
        <v>110.87570583999999</v>
      </c>
      <c r="CG22" s="173">
        <v>204.00226241165834</v>
      </c>
      <c r="CH22" s="173">
        <v>67.951630670459991</v>
      </c>
      <c r="CI22" s="173">
        <v>145.16078242465798</v>
      </c>
      <c r="CJ22" s="173">
        <v>108.05087658083927</v>
      </c>
      <c r="CK22" s="173">
        <v>119.21443174083849</v>
      </c>
      <c r="CL22" s="173">
        <v>124.12151850320423</v>
      </c>
      <c r="CM22" s="173">
        <v>142.95863289526767</v>
      </c>
      <c r="CN22" s="173">
        <v>132.27690452982444</v>
      </c>
      <c r="CO22" s="173">
        <v>160.81559237670413</v>
      </c>
      <c r="CP22" s="173">
        <v>90.626982729090997</v>
      </c>
      <c r="CQ22" s="173">
        <v>372.35648853401824</v>
      </c>
      <c r="CR22" s="173">
        <v>2053.5452290825674</v>
      </c>
      <c r="CS22" s="173">
        <v>83.468042170000004</v>
      </c>
      <c r="CT22" s="173">
        <v>54.364772719820024</v>
      </c>
      <c r="CU22" s="173">
        <v>162.7980697733075</v>
      </c>
      <c r="CV22" s="173">
        <v>164.66498062367475</v>
      </c>
      <c r="CW22" s="173">
        <v>118.56122352745042</v>
      </c>
      <c r="CX22" s="173">
        <v>182.50675863168308</v>
      </c>
      <c r="CY22" s="173">
        <v>146.99695478039362</v>
      </c>
      <c r="CZ22" s="173">
        <v>230.0197986176845</v>
      </c>
      <c r="DA22" s="173">
        <v>310.93951955254698</v>
      </c>
      <c r="DB22" s="173">
        <v>189.01697938094958</v>
      </c>
      <c r="DC22" s="173">
        <v>110.83060410528194</v>
      </c>
      <c r="DD22" s="173">
        <v>299.37752519977511</v>
      </c>
      <c r="DE22" s="173">
        <v>2080.3879561656722</v>
      </c>
      <c r="DF22" s="173">
        <v>110.87570583999999</v>
      </c>
      <c r="DG22" s="173">
        <v>221.61911745821496</v>
      </c>
      <c r="DH22" s="173">
        <v>211.99078395949013</v>
      </c>
      <c r="DI22" s="173">
        <v>51.44309269031757</v>
      </c>
      <c r="DJ22" s="173">
        <v>143.57712817605281</v>
      </c>
      <c r="DK22" s="173">
        <v>301.82847664710039</v>
      </c>
      <c r="DL22" s="173">
        <v>155.54611657138832</v>
      </c>
      <c r="DM22" s="173">
        <v>156.33459790905923</v>
      </c>
      <c r="DN22" s="173">
        <v>128.23012969049785</v>
      </c>
      <c r="DO22" s="173">
        <v>245.90046975109294</v>
      </c>
      <c r="DP22" s="173">
        <v>144.39101074446842</v>
      </c>
      <c r="DQ22" s="173">
        <v>208.6513267279899</v>
      </c>
      <c r="DR22" s="173">
        <v>941.85453193154183</v>
      </c>
      <c r="DS22" s="173">
        <v>43.525056079999999</v>
      </c>
      <c r="DT22" s="173">
        <v>67.758904057364916</v>
      </c>
      <c r="DU22" s="173">
        <v>52.285063016721736</v>
      </c>
      <c r="DV22" s="173">
        <v>72.394297784719512</v>
      </c>
      <c r="DW22" s="173">
        <v>69.117815145405729</v>
      </c>
      <c r="DX22" s="173">
        <v>78.973303278421511</v>
      </c>
      <c r="DY22" s="173">
        <v>68.149429330350515</v>
      </c>
      <c r="DZ22" s="173">
        <v>117.60123542552704</v>
      </c>
      <c r="EA22" s="173">
        <v>115.75925851699085</v>
      </c>
      <c r="EB22" s="173">
        <v>109.78403681180613</v>
      </c>
      <c r="EC22" s="173">
        <v>65.016538932142723</v>
      </c>
      <c r="ED22" s="173">
        <v>81.489593552091137</v>
      </c>
      <c r="EE22" s="173">
        <v>702.68392418299277</v>
      </c>
      <c r="EF22" s="173">
        <v>56.628091579999996</v>
      </c>
      <c r="EG22" s="173">
        <v>107.93579229463091</v>
      </c>
      <c r="EH22" s="173">
        <v>56.031835967414267</v>
      </c>
      <c r="EI22" s="173">
        <v>164.05307659264429</v>
      </c>
      <c r="EJ22" s="173">
        <v>218.17039714192902</v>
      </c>
      <c r="EK22" s="173">
        <v>99.864730606374209</v>
      </c>
      <c r="EL22" s="173"/>
      <c r="EM22" s="173"/>
      <c r="EN22" s="173"/>
      <c r="EO22" s="173"/>
      <c r="EP22" s="173"/>
      <c r="EQ22" s="173"/>
    </row>
    <row r="23" spans="2:147">
      <c r="B23" s="131" t="s">
        <v>55</v>
      </c>
      <c r="C23" s="121" t="s">
        <v>56</v>
      </c>
      <c r="D23" s="122" t="s">
        <v>27</v>
      </c>
      <c r="E23" s="175"/>
      <c r="F23" s="175"/>
      <c r="G23" s="175"/>
      <c r="H23" s="175"/>
      <c r="I23" s="175"/>
      <c r="J23" s="175"/>
      <c r="K23" s="175"/>
      <c r="L23" s="175"/>
      <c r="M23" s="175"/>
      <c r="N23" s="175"/>
      <c r="O23" s="175"/>
      <c r="P23" s="175"/>
      <c r="Q23" s="175"/>
      <c r="R23" s="175"/>
      <c r="S23" s="175"/>
      <c r="T23" s="175"/>
      <c r="U23" s="175"/>
      <c r="V23" s="175"/>
      <c r="W23" s="175"/>
      <c r="X23" s="175"/>
      <c r="Y23" s="175"/>
      <c r="Z23" s="175"/>
      <c r="AA23" s="175"/>
      <c r="AB23" s="175"/>
      <c r="AC23" s="175"/>
      <c r="AD23" s="175"/>
      <c r="AE23" s="175"/>
      <c r="AF23" s="175"/>
      <c r="AG23" s="175"/>
      <c r="AH23" s="175"/>
      <c r="AI23" s="175"/>
      <c r="AJ23" s="175"/>
      <c r="AK23" s="175"/>
      <c r="AL23" s="175"/>
      <c r="AM23" s="175"/>
      <c r="AN23" s="175"/>
      <c r="AO23" s="175"/>
      <c r="AP23" s="175"/>
      <c r="AQ23" s="175"/>
      <c r="AR23" s="175"/>
      <c r="AS23" s="175"/>
      <c r="AT23" s="175"/>
      <c r="AU23" s="175"/>
      <c r="AV23" s="175"/>
      <c r="AW23" s="175"/>
      <c r="AX23" s="175"/>
      <c r="AY23" s="175"/>
      <c r="AZ23" s="175"/>
      <c r="BA23" s="175"/>
      <c r="BB23" s="175"/>
      <c r="BC23" s="175"/>
      <c r="BD23" s="175"/>
      <c r="BE23" s="175">
        <v>322.3627659519243</v>
      </c>
      <c r="BF23" s="175">
        <v>-189.80232351000018</v>
      </c>
      <c r="BG23" s="175">
        <v>-240.85347010411795</v>
      </c>
      <c r="BH23" s="175">
        <v>107.18448893324194</v>
      </c>
      <c r="BI23" s="175">
        <v>-150.34228131874852</v>
      </c>
      <c r="BJ23" s="175">
        <v>-539.08172744239994</v>
      </c>
      <c r="BK23" s="175">
        <v>104.65113917044755</v>
      </c>
      <c r="BL23" s="175">
        <v>-141.92846550363669</v>
      </c>
      <c r="BM23" s="175">
        <v>-214.36811845168859</v>
      </c>
      <c r="BN23" s="175">
        <v>-260.47505250606901</v>
      </c>
      <c r="BO23" s="175">
        <v>-207.07527867690749</v>
      </c>
      <c r="BP23" s="175">
        <v>-230.55883926859372</v>
      </c>
      <c r="BQ23" s="175">
        <v>2285.0126946303963</v>
      </c>
      <c r="BR23" s="175">
        <v>-1600.7974541868116</v>
      </c>
      <c r="BS23" s="175">
        <v>-341.3824669400006</v>
      </c>
      <c r="BT23" s="175">
        <v>-503.21969954140741</v>
      </c>
      <c r="BU23" s="175">
        <v>9.6319670052945412</v>
      </c>
      <c r="BV23" s="175">
        <v>-262.11144103163929</v>
      </c>
      <c r="BW23" s="175">
        <v>-690.65289173439533</v>
      </c>
      <c r="BX23" s="175">
        <v>259.99630944680143</v>
      </c>
      <c r="BY23" s="175">
        <v>-185.24534151737737</v>
      </c>
      <c r="BZ23" s="175">
        <v>-260.3576334133441</v>
      </c>
      <c r="CA23" s="175">
        <v>-242.08637559237502</v>
      </c>
      <c r="CB23" s="175">
        <v>-299.68074624221322</v>
      </c>
      <c r="CC23" s="175">
        <v>-296.12007952460192</v>
      </c>
      <c r="CD23" s="175">
        <v>1210.4309448984454</v>
      </c>
      <c r="CE23" s="175">
        <v>-3183.4041279591111</v>
      </c>
      <c r="CF23" s="175">
        <v>-329.73936714000047</v>
      </c>
      <c r="CG23" s="175">
        <v>-624.79692766786957</v>
      </c>
      <c r="CH23" s="175">
        <v>117.34540166453473</v>
      </c>
      <c r="CI23" s="175">
        <v>-591.01444361882386</v>
      </c>
      <c r="CJ23" s="175">
        <v>-366.00664757098497</v>
      </c>
      <c r="CK23" s="175">
        <v>-394.98298848731275</v>
      </c>
      <c r="CL23" s="175">
        <v>-198.90912968878456</v>
      </c>
      <c r="CM23" s="175">
        <v>-512.55007843738395</v>
      </c>
      <c r="CN23" s="175">
        <v>-153.11860078442896</v>
      </c>
      <c r="CO23" s="175">
        <v>-541.49871059145562</v>
      </c>
      <c r="CP23" s="175">
        <v>-130.52971993583475</v>
      </c>
      <c r="CQ23" s="175">
        <v>542.39708429923394</v>
      </c>
      <c r="CR23" s="175">
        <v>-3366.1582892859697</v>
      </c>
      <c r="CS23" s="175">
        <v>-416.61962915000026</v>
      </c>
      <c r="CT23" s="175">
        <v>-355.5293816415994</v>
      </c>
      <c r="CU23" s="175">
        <v>-331.22323764692567</v>
      </c>
      <c r="CV23" s="175">
        <v>-433.46029184401243</v>
      </c>
      <c r="CW23" s="175">
        <v>-128.12450193871177</v>
      </c>
      <c r="CX23" s="175">
        <v>-288.14257403927695</v>
      </c>
      <c r="CY23" s="175">
        <v>-280.40908804339392</v>
      </c>
      <c r="CZ23" s="175">
        <v>-716.39951954117385</v>
      </c>
      <c r="DA23" s="175">
        <v>-896.8765737569222</v>
      </c>
      <c r="DB23" s="175">
        <v>-473.62784493704817</v>
      </c>
      <c r="DC23" s="175">
        <v>-15.677807576848522</v>
      </c>
      <c r="DD23" s="175">
        <v>969.93216082994081</v>
      </c>
      <c r="DE23" s="175">
        <v>-2451.6771830715752</v>
      </c>
      <c r="DF23" s="175">
        <v>-341.40759936000035</v>
      </c>
      <c r="DG23" s="175">
        <v>-697.58467534571548</v>
      </c>
      <c r="DH23" s="175">
        <v>-137.41399664502785</v>
      </c>
      <c r="DI23" s="175">
        <v>-456.68399621478687</v>
      </c>
      <c r="DJ23" s="175">
        <v>-248.59238229055597</v>
      </c>
      <c r="DK23" s="175">
        <v>-995.44830432857975</v>
      </c>
      <c r="DL23" s="175">
        <v>-348.11430247061702</v>
      </c>
      <c r="DM23" s="175">
        <v>-347.54633633016653</v>
      </c>
      <c r="DN23" s="175">
        <v>51.229482936833506</v>
      </c>
      <c r="DO23" s="175">
        <v>-580.33898952219181</v>
      </c>
      <c r="DP23" s="175">
        <v>-277.82095555581679</v>
      </c>
      <c r="DQ23" s="175">
        <v>1928.0448720550496</v>
      </c>
      <c r="DR23" s="175">
        <v>-2355.9862405137501</v>
      </c>
      <c r="DS23" s="175">
        <v>-313.47867959999996</v>
      </c>
      <c r="DT23" s="175">
        <v>-1072.0583676513818</v>
      </c>
      <c r="DU23" s="175">
        <v>-152.09560816675821</v>
      </c>
      <c r="DV23" s="175">
        <v>-554.54694514243488</v>
      </c>
      <c r="DW23" s="175">
        <v>-606.84536926756596</v>
      </c>
      <c r="DX23" s="175">
        <v>-245.01254554530522</v>
      </c>
      <c r="DY23" s="175">
        <v>-387.10062010487178</v>
      </c>
      <c r="DZ23" s="175">
        <v>-974.56314909157913</v>
      </c>
      <c r="EA23" s="175">
        <v>-62.301927257644365</v>
      </c>
      <c r="EB23" s="175">
        <v>-673.11322805909219</v>
      </c>
      <c r="EC23" s="175">
        <v>456.4405050921041</v>
      </c>
      <c r="ED23" s="175">
        <v>2228.6896942807807</v>
      </c>
      <c r="EE23" s="175">
        <v>-2765.9369418754904</v>
      </c>
      <c r="EF23" s="175">
        <v>-92.572982760000173</v>
      </c>
      <c r="EG23" s="175">
        <v>-404.03492180792045</v>
      </c>
      <c r="EH23" s="175">
        <v>517.44313363686001</v>
      </c>
      <c r="EI23" s="175">
        <v>-1239.9435209390499</v>
      </c>
      <c r="EJ23" s="175">
        <v>-1332.6332856721961</v>
      </c>
      <c r="EK23" s="175">
        <v>-214.19536433318319</v>
      </c>
      <c r="EL23" s="175"/>
      <c r="EM23" s="175"/>
      <c r="EN23" s="175"/>
      <c r="EO23" s="175"/>
      <c r="EP23" s="175"/>
      <c r="EQ23" s="175"/>
    </row>
    <row r="24" spans="2:147">
      <c r="B24" s="128" t="s">
        <v>57</v>
      </c>
      <c r="C24" s="123" t="s">
        <v>58</v>
      </c>
      <c r="D24" s="124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>
        <v>322.3627659519243</v>
      </c>
      <c r="BF24" s="175">
        <v>-189.80232351000018</v>
      </c>
      <c r="BG24" s="175">
        <v>-240.85347010411795</v>
      </c>
      <c r="BH24" s="175">
        <v>107.18448893324194</v>
      </c>
      <c r="BI24" s="175">
        <v>-150.34228131874852</v>
      </c>
      <c r="BJ24" s="175">
        <v>-539.08172744239994</v>
      </c>
      <c r="BK24" s="175">
        <v>104.65113917044755</v>
      </c>
      <c r="BL24" s="175">
        <v>-141.92846550363669</v>
      </c>
      <c r="BM24" s="175">
        <v>-214.36811845168859</v>
      </c>
      <c r="BN24" s="175">
        <v>-260.47505250606901</v>
      </c>
      <c r="BO24" s="175">
        <v>-207.07527867690749</v>
      </c>
      <c r="BP24" s="175">
        <v>-230.55883926859372</v>
      </c>
      <c r="BQ24" s="175">
        <v>2285.0126946303963</v>
      </c>
      <c r="BR24" s="175">
        <v>-1600.7974541868116</v>
      </c>
      <c r="BS24" s="175">
        <v>-341.3824669400006</v>
      </c>
      <c r="BT24" s="175">
        <v>-503.21969954140741</v>
      </c>
      <c r="BU24" s="175">
        <v>9.6319670052945412</v>
      </c>
      <c r="BV24" s="175">
        <v>-262.11144103163929</v>
      </c>
      <c r="BW24" s="175">
        <v>-690.65289173439533</v>
      </c>
      <c r="BX24" s="175">
        <v>259.99630944680143</v>
      </c>
      <c r="BY24" s="175">
        <v>-185.24534151737737</v>
      </c>
      <c r="BZ24" s="175">
        <v>-260.3576334133441</v>
      </c>
      <c r="CA24" s="175">
        <v>-242.08637559237502</v>
      </c>
      <c r="CB24" s="175">
        <v>-299.68074624221322</v>
      </c>
      <c r="CC24" s="175">
        <v>-296.12007952460192</v>
      </c>
      <c r="CD24" s="175">
        <v>1210.4309448984454</v>
      </c>
      <c r="CE24" s="175">
        <v>-3183.4041279591111</v>
      </c>
      <c r="CF24" s="175">
        <v>-329.73936714000047</v>
      </c>
      <c r="CG24" s="175">
        <v>-624.79692766786957</v>
      </c>
      <c r="CH24" s="175">
        <v>117.34540166453473</v>
      </c>
      <c r="CI24" s="175">
        <v>-591.01444361882386</v>
      </c>
      <c r="CJ24" s="175">
        <v>-366.00664757098497</v>
      </c>
      <c r="CK24" s="175">
        <v>-394.98298848731275</v>
      </c>
      <c r="CL24" s="175">
        <v>-198.90912968878456</v>
      </c>
      <c r="CM24" s="175">
        <v>-512.55007843738395</v>
      </c>
      <c r="CN24" s="175">
        <v>-153.11860078442896</v>
      </c>
      <c r="CO24" s="175">
        <v>-541.49871059145562</v>
      </c>
      <c r="CP24" s="175">
        <v>-130.52971993583475</v>
      </c>
      <c r="CQ24" s="175">
        <v>542.39708429923394</v>
      </c>
      <c r="CR24" s="175">
        <v>-3366.1582892859697</v>
      </c>
      <c r="CS24" s="175">
        <v>-416.61962915000026</v>
      </c>
      <c r="CT24" s="175">
        <v>-355.5293816415994</v>
      </c>
      <c r="CU24" s="175">
        <v>-331.22323764692567</v>
      </c>
      <c r="CV24" s="175">
        <v>-433.46029184401243</v>
      </c>
      <c r="CW24" s="175">
        <v>-128.12450193871177</v>
      </c>
      <c r="CX24" s="175">
        <v>-288.14257403927695</v>
      </c>
      <c r="CY24" s="175">
        <v>-280.40908804339392</v>
      </c>
      <c r="CZ24" s="175">
        <v>-716.39951954117385</v>
      </c>
      <c r="DA24" s="175">
        <v>-896.8765737569222</v>
      </c>
      <c r="DB24" s="175">
        <v>-473.62784493704817</v>
      </c>
      <c r="DC24" s="175">
        <v>-15.677807576848522</v>
      </c>
      <c r="DD24" s="175">
        <v>969.93216082994081</v>
      </c>
      <c r="DE24" s="175">
        <v>-2451.6771830715752</v>
      </c>
      <c r="DF24" s="175">
        <v>-341.40759936000035</v>
      </c>
      <c r="DG24" s="175">
        <v>-697.58467534571548</v>
      </c>
      <c r="DH24" s="175">
        <v>-137.41399664502785</v>
      </c>
      <c r="DI24" s="175">
        <v>-456.68399621478687</v>
      </c>
      <c r="DJ24" s="175">
        <v>-248.59238229055597</v>
      </c>
      <c r="DK24" s="175">
        <v>-995.44830432857975</v>
      </c>
      <c r="DL24" s="175">
        <v>-348.11430247061702</v>
      </c>
      <c r="DM24" s="175">
        <v>-347.54633633016653</v>
      </c>
      <c r="DN24" s="175">
        <v>51.229482936833506</v>
      </c>
      <c r="DO24" s="175">
        <v>-580.33898952219181</v>
      </c>
      <c r="DP24" s="175">
        <v>-277.82095555581679</v>
      </c>
      <c r="DQ24" s="175">
        <v>1928.0448720550496</v>
      </c>
      <c r="DR24" s="175">
        <v>-2355.9862405137501</v>
      </c>
      <c r="DS24" s="175">
        <v>-313.47867959999996</v>
      </c>
      <c r="DT24" s="175">
        <v>-1072.0583676513818</v>
      </c>
      <c r="DU24" s="175">
        <v>-152.09560816675821</v>
      </c>
      <c r="DV24" s="175">
        <v>-554.54694514243488</v>
      </c>
      <c r="DW24" s="175">
        <v>-606.84536926756596</v>
      </c>
      <c r="DX24" s="175">
        <v>-245.01254554530522</v>
      </c>
      <c r="DY24" s="175">
        <v>-387.10062010487178</v>
      </c>
      <c r="DZ24" s="175">
        <v>-974.56314909157913</v>
      </c>
      <c r="EA24" s="175">
        <v>-62.301927257644365</v>
      </c>
      <c r="EB24" s="175">
        <v>-673.11322805909219</v>
      </c>
      <c r="EC24" s="175">
        <v>456.4405050921041</v>
      </c>
      <c r="ED24" s="175">
        <v>2228.6896942807807</v>
      </c>
      <c r="EE24" s="175">
        <v>-2765.9369418754904</v>
      </c>
      <c r="EF24" s="175">
        <v>-92.572982760000173</v>
      </c>
      <c r="EG24" s="175">
        <v>-404.03492180792045</v>
      </c>
      <c r="EH24" s="175">
        <v>517.44313363686001</v>
      </c>
      <c r="EI24" s="175">
        <v>-1239.9435209390499</v>
      </c>
      <c r="EJ24" s="175">
        <v>-1332.6332856721961</v>
      </c>
      <c r="EK24" s="175">
        <v>-214.19536433318319</v>
      </c>
      <c r="EL24" s="175"/>
      <c r="EM24" s="175"/>
      <c r="EN24" s="175"/>
      <c r="EO24" s="175"/>
      <c r="EP24" s="175"/>
      <c r="EQ24" s="175"/>
    </row>
    <row r="25" spans="2:147">
      <c r="B25" s="26" t="s">
        <v>25</v>
      </c>
      <c r="C25" s="27" t="s">
        <v>59</v>
      </c>
      <c r="D25" s="17" t="s">
        <v>27</v>
      </c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3">
        <v>1649.3304630728235</v>
      </c>
      <c r="BF25" s="173">
        <v>245.46272657999995</v>
      </c>
      <c r="BG25" s="173">
        <v>170.14419117709659</v>
      </c>
      <c r="BH25" s="173">
        <v>142.70641796582797</v>
      </c>
      <c r="BI25" s="173">
        <v>141.41212738692076</v>
      </c>
      <c r="BJ25" s="173">
        <v>202.85221771053938</v>
      </c>
      <c r="BK25" s="173">
        <v>122.48657789574051</v>
      </c>
      <c r="BL25" s="173">
        <v>42.442249645748682</v>
      </c>
      <c r="BM25" s="173">
        <v>123.86248564434341</v>
      </c>
      <c r="BN25" s="173">
        <v>163.09601040717899</v>
      </c>
      <c r="BO25" s="173">
        <v>127.33205096369993</v>
      </c>
      <c r="BP25" s="173">
        <v>142.31752664922556</v>
      </c>
      <c r="BQ25" s="173">
        <v>25.215881046501735</v>
      </c>
      <c r="BR25" s="173">
        <v>1812.3844494507648</v>
      </c>
      <c r="BS25" s="173">
        <v>168.38953432</v>
      </c>
      <c r="BT25" s="173">
        <v>185.58771660519909</v>
      </c>
      <c r="BU25" s="173">
        <v>131.96372152674471</v>
      </c>
      <c r="BV25" s="173">
        <v>160.27920866497345</v>
      </c>
      <c r="BW25" s="173">
        <v>220.12992994640126</v>
      </c>
      <c r="BX25" s="173">
        <v>113.16363528372726</v>
      </c>
      <c r="BY25" s="173">
        <v>120.06991997026805</v>
      </c>
      <c r="BZ25" s="173">
        <v>118.38285370516873</v>
      </c>
      <c r="CA25" s="173">
        <v>142.30005651553304</v>
      </c>
      <c r="CB25" s="173">
        <v>185.43094108192909</v>
      </c>
      <c r="CC25" s="173">
        <v>115.62567709442443</v>
      </c>
      <c r="CD25" s="173">
        <v>151.0612547363958</v>
      </c>
      <c r="CE25" s="173">
        <v>111.08409709031686</v>
      </c>
      <c r="CF25" s="173">
        <v>4.1404806199999999</v>
      </c>
      <c r="CG25" s="173">
        <v>65.795164750067229</v>
      </c>
      <c r="CH25" s="173">
        <v>1.8752412348072298</v>
      </c>
      <c r="CI25" s="173">
        <v>18.180601648520682</v>
      </c>
      <c r="CJ25" s="173">
        <v>9.8041289570573422</v>
      </c>
      <c r="CK25" s="173">
        <v>10.546422368762975</v>
      </c>
      <c r="CL25" s="173">
        <v>-73.950988672737353</v>
      </c>
      <c r="CM25" s="173">
        <v>12.953567340907391</v>
      </c>
      <c r="CN25" s="173">
        <v>-8.3321206293911079</v>
      </c>
      <c r="CO25" s="173">
        <v>14.454877572242216</v>
      </c>
      <c r="CP25" s="173">
        <v>6.3707700059296153</v>
      </c>
      <c r="CQ25" s="173">
        <v>49.245951894150629</v>
      </c>
      <c r="CR25" s="173">
        <v>238.35206387599194</v>
      </c>
      <c r="CS25" s="173">
        <v>0.50164542000000001</v>
      </c>
      <c r="CT25" s="173">
        <v>6.2235013537068813</v>
      </c>
      <c r="CU25" s="173">
        <v>10.245365626126089</v>
      </c>
      <c r="CV25" s="173">
        <v>8.4729755076740556</v>
      </c>
      <c r="CW25" s="173">
        <v>11.563681310188239</v>
      </c>
      <c r="CX25" s="173">
        <v>21.838838384377329</v>
      </c>
      <c r="CY25" s="173">
        <v>17.667669587173215</v>
      </c>
      <c r="CZ25" s="173">
        <v>25.771163749890718</v>
      </c>
      <c r="DA25" s="173">
        <v>38.298268640128654</v>
      </c>
      <c r="DB25" s="173">
        <v>26.901807983555884</v>
      </c>
      <c r="DC25" s="173">
        <v>12.719812827074731</v>
      </c>
      <c r="DD25" s="173">
        <v>58.147333486096151</v>
      </c>
      <c r="DE25" s="173">
        <v>262.70774562128719</v>
      </c>
      <c r="DF25" s="173">
        <v>7.1849932699999997</v>
      </c>
      <c r="DG25" s="173">
        <v>8.6209837448453168</v>
      </c>
      <c r="DH25" s="173">
        <v>17.54884069513939</v>
      </c>
      <c r="DI25" s="173">
        <v>28.314459876869186</v>
      </c>
      <c r="DJ25" s="173">
        <v>15.370963909017352</v>
      </c>
      <c r="DK25" s="173">
        <v>29.720326623275401</v>
      </c>
      <c r="DL25" s="173">
        <v>17.151021931616533</v>
      </c>
      <c r="DM25" s="173">
        <v>16.913525474450605</v>
      </c>
      <c r="DN25" s="173">
        <v>14.525108108501147</v>
      </c>
      <c r="DO25" s="173">
        <v>33.38633512428359</v>
      </c>
      <c r="DP25" s="173">
        <v>22.745468214972497</v>
      </c>
      <c r="DQ25" s="173">
        <v>51.225718648316175</v>
      </c>
      <c r="DR25" s="173">
        <v>-13.590027352290122</v>
      </c>
      <c r="DS25" s="173">
        <v>8.6915977499999997</v>
      </c>
      <c r="DT25" s="173">
        <v>27.220817612155088</v>
      </c>
      <c r="DU25" s="173">
        <v>24.68484362993722</v>
      </c>
      <c r="DV25" s="173">
        <v>32.871786753385521</v>
      </c>
      <c r="DW25" s="173">
        <v>30.897481058383104</v>
      </c>
      <c r="DX25" s="173">
        <v>39.474255532806865</v>
      </c>
      <c r="DY25" s="173">
        <v>35.246016054424004</v>
      </c>
      <c r="DZ25" s="173">
        <v>-429.62912421186934</v>
      </c>
      <c r="EA25" s="173">
        <v>60.48554163446002</v>
      </c>
      <c r="EB25" s="173">
        <v>61.247180731938883</v>
      </c>
      <c r="EC25" s="173">
        <v>37.219617625326109</v>
      </c>
      <c r="ED25" s="173">
        <v>57.999958476762316</v>
      </c>
      <c r="EE25" s="173">
        <v>1426.8603670114742</v>
      </c>
      <c r="EF25" s="173">
        <v>304.0305435500004</v>
      </c>
      <c r="EG25" s="173">
        <v>508.3647642768297</v>
      </c>
      <c r="EH25" s="173">
        <v>317.95226565749817</v>
      </c>
      <c r="EI25" s="173">
        <v>112.19998020145923</v>
      </c>
      <c r="EJ25" s="173">
        <v>117.80009620627148</v>
      </c>
      <c r="EK25" s="173">
        <v>66.512717119415001</v>
      </c>
      <c r="EL25" s="173"/>
      <c r="EM25" s="173"/>
      <c r="EN25" s="173"/>
      <c r="EO25" s="173"/>
      <c r="EP25" s="173"/>
      <c r="EQ25" s="173"/>
    </row>
    <row r="26" spans="2:147">
      <c r="B26" s="26" t="s">
        <v>60</v>
      </c>
      <c r="C26" s="20" t="s">
        <v>61</v>
      </c>
      <c r="D26" s="17" t="s">
        <v>27</v>
      </c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>
        <v>1649.3304630728235</v>
      </c>
      <c r="BF26" s="174">
        <v>245.46272657999995</v>
      </c>
      <c r="BG26" s="174">
        <v>170.14419117709659</v>
      </c>
      <c r="BH26" s="174">
        <v>142.70641796582797</v>
      </c>
      <c r="BI26" s="174">
        <v>141.41212738692076</v>
      </c>
      <c r="BJ26" s="174">
        <v>202.85221771053938</v>
      </c>
      <c r="BK26" s="174">
        <v>122.48657789574051</v>
      </c>
      <c r="BL26" s="174">
        <v>42.442249645748682</v>
      </c>
      <c r="BM26" s="174">
        <v>123.86248564434341</v>
      </c>
      <c r="BN26" s="174">
        <v>163.09601040717899</v>
      </c>
      <c r="BO26" s="174">
        <v>127.33205096369993</v>
      </c>
      <c r="BP26" s="174">
        <v>142.31752664922556</v>
      </c>
      <c r="BQ26" s="174">
        <v>25.215881046501735</v>
      </c>
      <c r="BR26" s="174">
        <v>1812.3844494507648</v>
      </c>
      <c r="BS26" s="174">
        <v>168.38953432</v>
      </c>
      <c r="BT26" s="174">
        <v>185.58771660519909</v>
      </c>
      <c r="BU26" s="174">
        <v>131.96372152674471</v>
      </c>
      <c r="BV26" s="174">
        <v>160.27920866497345</v>
      </c>
      <c r="BW26" s="174">
        <v>220.12992994640126</v>
      </c>
      <c r="BX26" s="174">
        <v>113.16363528372726</v>
      </c>
      <c r="BY26" s="174">
        <v>120.06991997026805</v>
      </c>
      <c r="BZ26" s="174">
        <v>118.38285370516873</v>
      </c>
      <c r="CA26" s="174">
        <v>142.30005651553304</v>
      </c>
      <c r="CB26" s="174">
        <v>185.43094108192909</v>
      </c>
      <c r="CC26" s="174">
        <v>115.62567709442443</v>
      </c>
      <c r="CD26" s="174">
        <v>151.0612547363958</v>
      </c>
      <c r="CE26" s="174">
        <v>111.08409709031686</v>
      </c>
      <c r="CF26" s="174">
        <v>4.1404806199999999</v>
      </c>
      <c r="CG26" s="174">
        <v>65.795164750067229</v>
      </c>
      <c r="CH26" s="174">
        <v>1.8752412348072298</v>
      </c>
      <c r="CI26" s="174">
        <v>18.180601648520682</v>
      </c>
      <c r="CJ26" s="174">
        <v>9.8041289570573422</v>
      </c>
      <c r="CK26" s="174">
        <v>10.546422368762975</v>
      </c>
      <c r="CL26" s="174">
        <v>-73.950988672737353</v>
      </c>
      <c r="CM26" s="174">
        <v>12.953567340907391</v>
      </c>
      <c r="CN26" s="174">
        <v>-8.3321206293911079</v>
      </c>
      <c r="CO26" s="174">
        <v>14.454877572242216</v>
      </c>
      <c r="CP26" s="174">
        <v>6.3707700059296153</v>
      </c>
      <c r="CQ26" s="174">
        <v>49.245951894150629</v>
      </c>
      <c r="CR26" s="174">
        <v>238.35206387599194</v>
      </c>
      <c r="CS26" s="174">
        <v>0.50164542000000001</v>
      </c>
      <c r="CT26" s="174">
        <v>6.2235013537068813</v>
      </c>
      <c r="CU26" s="174">
        <v>10.245365626126089</v>
      </c>
      <c r="CV26" s="174">
        <v>8.4729755076740556</v>
      </c>
      <c r="CW26" s="174">
        <v>11.563681310188239</v>
      </c>
      <c r="CX26" s="174">
        <v>21.838838384377329</v>
      </c>
      <c r="CY26" s="174">
        <v>17.667669587173215</v>
      </c>
      <c r="CZ26" s="174">
        <v>25.771163749890718</v>
      </c>
      <c r="DA26" s="174">
        <v>38.298268640128654</v>
      </c>
      <c r="DB26" s="174">
        <v>26.901807983555884</v>
      </c>
      <c r="DC26" s="174">
        <v>12.719812827074731</v>
      </c>
      <c r="DD26" s="174">
        <v>58.147333486096151</v>
      </c>
      <c r="DE26" s="174">
        <v>262.70774562128719</v>
      </c>
      <c r="DF26" s="174">
        <v>7.1849932699999997</v>
      </c>
      <c r="DG26" s="174">
        <v>8.6209837448453168</v>
      </c>
      <c r="DH26" s="174">
        <v>17.54884069513939</v>
      </c>
      <c r="DI26" s="174">
        <v>28.314459876869186</v>
      </c>
      <c r="DJ26" s="174">
        <v>15.370963909017352</v>
      </c>
      <c r="DK26" s="174">
        <v>29.720326623275401</v>
      </c>
      <c r="DL26" s="174">
        <v>17.151021931616533</v>
      </c>
      <c r="DM26" s="174">
        <v>16.913525474450605</v>
      </c>
      <c r="DN26" s="174">
        <v>14.525108108501147</v>
      </c>
      <c r="DO26" s="174">
        <v>33.38633512428359</v>
      </c>
      <c r="DP26" s="174">
        <v>22.745468214972497</v>
      </c>
      <c r="DQ26" s="174">
        <v>51.225718648316175</v>
      </c>
      <c r="DR26" s="174">
        <v>-13.590027352290122</v>
      </c>
      <c r="DS26" s="174">
        <v>8.6915977499999997</v>
      </c>
      <c r="DT26" s="174">
        <v>27.220817612155088</v>
      </c>
      <c r="DU26" s="174">
        <v>24.68484362993722</v>
      </c>
      <c r="DV26" s="174">
        <v>32.871786753385521</v>
      </c>
      <c r="DW26" s="174">
        <v>30.897481058383104</v>
      </c>
      <c r="DX26" s="174">
        <v>39.474255532806865</v>
      </c>
      <c r="DY26" s="174">
        <v>35.246016054424004</v>
      </c>
      <c r="DZ26" s="174">
        <v>-429.62912421186934</v>
      </c>
      <c r="EA26" s="174">
        <v>60.48554163446002</v>
      </c>
      <c r="EB26" s="174">
        <v>61.247180731938883</v>
      </c>
      <c r="EC26" s="174">
        <v>37.219617625326109</v>
      </c>
      <c r="ED26" s="174">
        <v>57.999958476762316</v>
      </c>
      <c r="EE26" s="174">
        <v>1426.8603670114742</v>
      </c>
      <c r="EF26" s="174">
        <v>304.0305435500004</v>
      </c>
      <c r="EG26" s="174">
        <v>508.3647642768297</v>
      </c>
      <c r="EH26" s="174">
        <v>317.95226565749817</v>
      </c>
      <c r="EI26" s="174">
        <v>112.19998020145923</v>
      </c>
      <c r="EJ26" s="174">
        <v>117.80009620627148</v>
      </c>
      <c r="EK26" s="174">
        <v>66.512717119415001</v>
      </c>
      <c r="EL26" s="174"/>
      <c r="EM26" s="174"/>
      <c r="EN26" s="174"/>
      <c r="EO26" s="174"/>
      <c r="EP26" s="174"/>
      <c r="EQ26" s="174"/>
    </row>
    <row r="27" spans="2:147">
      <c r="B27" s="28" t="s">
        <v>62</v>
      </c>
      <c r="C27" s="21" t="s">
        <v>63</v>
      </c>
      <c r="D27" s="17" t="s">
        <v>27</v>
      </c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>
        <v>1647.1339370312596</v>
      </c>
      <c r="BF27" s="173">
        <v>245.46272657999995</v>
      </c>
      <c r="BG27" s="173">
        <v>170.14419117709659</v>
      </c>
      <c r="BH27" s="173">
        <v>142.69721416162398</v>
      </c>
      <c r="BI27" s="173">
        <v>141.40480938814426</v>
      </c>
      <c r="BJ27" s="173">
        <v>202.83882411523985</v>
      </c>
      <c r="BK27" s="173">
        <v>122.47941001529787</v>
      </c>
      <c r="BL27" s="173">
        <v>42.056186801465081</v>
      </c>
      <c r="BM27" s="173">
        <v>123.47487413697212</v>
      </c>
      <c r="BN27" s="173">
        <v>162.64634108344865</v>
      </c>
      <c r="BO27" s="173">
        <v>126.98471531640423</v>
      </c>
      <c r="BP27" s="173">
        <v>141.87587511513084</v>
      </c>
      <c r="BQ27" s="173">
        <v>25.068769140436171</v>
      </c>
      <c r="BR27" s="173">
        <v>1811.8859912932348</v>
      </c>
      <c r="BS27" s="173">
        <v>168.38953432</v>
      </c>
      <c r="BT27" s="173">
        <v>185.58771660519909</v>
      </c>
      <c r="BU27" s="173">
        <v>131.96372152674471</v>
      </c>
      <c r="BV27" s="173">
        <v>160.27920866497345</v>
      </c>
      <c r="BW27" s="173">
        <v>219.9980609726463</v>
      </c>
      <c r="BX27" s="173">
        <v>113.10440925321842</v>
      </c>
      <c r="BY27" s="173">
        <v>120.01454243126349</v>
      </c>
      <c r="BZ27" s="173">
        <v>118.33039956846609</v>
      </c>
      <c r="CA27" s="173">
        <v>142.24109480191862</v>
      </c>
      <c r="CB27" s="173">
        <v>185.38205243226719</v>
      </c>
      <c r="CC27" s="173">
        <v>115.58238173779516</v>
      </c>
      <c r="CD27" s="173">
        <v>151.01286897874238</v>
      </c>
      <c r="CE27" s="173">
        <v>97.651321666117795</v>
      </c>
      <c r="CF27" s="173">
        <v>4.1404806199999999</v>
      </c>
      <c r="CG27" s="173">
        <v>65.036634415901418</v>
      </c>
      <c r="CH27" s="173">
        <v>1.8752412348072298</v>
      </c>
      <c r="CI27" s="173">
        <v>18.161178939277619</v>
      </c>
      <c r="CJ27" s="173">
        <v>8.0426474540378567</v>
      </c>
      <c r="CK27" s="173">
        <v>8.7803062980839641</v>
      </c>
      <c r="CL27" s="173">
        <v>-75.475937780835835</v>
      </c>
      <c r="CM27" s="173">
        <v>11.334319493262063</v>
      </c>
      <c r="CN27" s="173">
        <v>-9.6763706624926868</v>
      </c>
      <c r="CO27" s="173">
        <v>12.962115697009786</v>
      </c>
      <c r="CP27" s="173">
        <v>5.5843824217447917</v>
      </c>
      <c r="CQ27" s="173">
        <v>46.886323535321566</v>
      </c>
      <c r="CR27" s="173">
        <v>218.89948393255307</v>
      </c>
      <c r="CS27" s="173">
        <v>-7.6685730000000008E-2</v>
      </c>
      <c r="CT27" s="173">
        <v>5.6770790143105101</v>
      </c>
      <c r="CU27" s="173">
        <v>9.4823716717622322</v>
      </c>
      <c r="CV27" s="173">
        <v>7.8937799269050029</v>
      </c>
      <c r="CW27" s="173">
        <v>9.9048507492555196</v>
      </c>
      <c r="CX27" s="173">
        <v>19.524649066312286</v>
      </c>
      <c r="CY27" s="173">
        <v>16.001220996055316</v>
      </c>
      <c r="CZ27" s="173">
        <v>23.529079074738739</v>
      </c>
      <c r="DA27" s="173">
        <v>35.547817016718724</v>
      </c>
      <c r="DB27" s="173">
        <v>25.242891443206894</v>
      </c>
      <c r="DC27" s="173">
        <v>11.85615213568477</v>
      </c>
      <c r="DD27" s="173">
        <v>54.316278567603099</v>
      </c>
      <c r="DE27" s="173">
        <v>201.44717627760144</v>
      </c>
      <c r="DF27" s="173">
        <v>5.2676724300000002</v>
      </c>
      <c r="DG27" s="173">
        <v>6.4032220664460597</v>
      </c>
      <c r="DH27" s="173">
        <v>10.758814297996347</v>
      </c>
      <c r="DI27" s="173">
        <v>20.088159253929394</v>
      </c>
      <c r="DJ27" s="173">
        <v>10.055662854391484</v>
      </c>
      <c r="DK27" s="173">
        <v>22.903682516588407</v>
      </c>
      <c r="DL27" s="173">
        <v>11.983916331976168</v>
      </c>
      <c r="DM27" s="173">
        <v>12.137396387653897</v>
      </c>
      <c r="DN27" s="173">
        <v>10.738443994519457</v>
      </c>
      <c r="DO27" s="173">
        <v>26.961079124231428</v>
      </c>
      <c r="DP27" s="173">
        <v>18.895865054017975</v>
      </c>
      <c r="DQ27" s="173">
        <v>45.253261965850847</v>
      </c>
      <c r="DR27" s="173">
        <v>404.29670705276772</v>
      </c>
      <c r="DS27" s="173">
        <v>4.5135261599999996</v>
      </c>
      <c r="DT27" s="173">
        <v>15.68973672306169</v>
      </c>
      <c r="DU27" s="173">
        <v>17.191616900733472</v>
      </c>
      <c r="DV27" s="173">
        <v>23.933429764911494</v>
      </c>
      <c r="DW27" s="173">
        <v>22.942018866095694</v>
      </c>
      <c r="DX27" s="173">
        <v>32.728346593888482</v>
      </c>
      <c r="DY27" s="173">
        <v>30.211296911483586</v>
      </c>
      <c r="DZ27" s="173">
        <v>62.103307385682946</v>
      </c>
      <c r="EA27" s="173">
        <v>53.461732067165606</v>
      </c>
      <c r="EB27" s="173">
        <v>54.785267767309328</v>
      </c>
      <c r="EC27" s="173">
        <v>33.391483834673188</v>
      </c>
      <c r="ED27" s="173">
        <v>53.344944077762179</v>
      </c>
      <c r="EE27" s="173">
        <v>712.28563811289757</v>
      </c>
      <c r="EF27" s="173">
        <v>304.0305435500004</v>
      </c>
      <c r="EG27" s="173">
        <v>69.10172630929236</v>
      </c>
      <c r="EH27" s="173">
        <v>42.733439067574345</v>
      </c>
      <c r="EI27" s="173">
        <v>112.15754339097654</v>
      </c>
      <c r="EJ27" s="173">
        <v>117.76570524482675</v>
      </c>
      <c r="EK27" s="173">
        <v>66.496680550227126</v>
      </c>
      <c r="EL27" s="173"/>
      <c r="EM27" s="173"/>
      <c r="EN27" s="173"/>
      <c r="EO27" s="173"/>
      <c r="EP27" s="173"/>
      <c r="EQ27" s="173"/>
    </row>
    <row r="28" spans="2:147">
      <c r="B28" s="28" t="s">
        <v>64</v>
      </c>
      <c r="C28" s="21" t="s">
        <v>65</v>
      </c>
      <c r="D28" s="17" t="s">
        <v>27</v>
      </c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>
        <v>6.6523264727047116E-2</v>
      </c>
      <c r="BF28" s="173">
        <v>0</v>
      </c>
      <c r="BG28" s="173">
        <v>0</v>
      </c>
      <c r="BH28" s="173">
        <v>9.2038042039897256E-3</v>
      </c>
      <c r="BI28" s="173">
        <v>7.3179987764896235E-3</v>
      </c>
      <c r="BJ28" s="173">
        <v>1.3393595299528684E-2</v>
      </c>
      <c r="BK28" s="173">
        <v>7.1678804426338182E-3</v>
      </c>
      <c r="BL28" s="173">
        <v>6.1853910648314303E-3</v>
      </c>
      <c r="BM28" s="173">
        <v>6.0551364510879778E-3</v>
      </c>
      <c r="BN28" s="173">
        <v>7.024582762058142E-3</v>
      </c>
      <c r="BO28" s="173">
        <v>4.8574215381776645E-3</v>
      </c>
      <c r="BP28" s="173">
        <v>4.5446516442324515E-3</v>
      </c>
      <c r="BQ28" s="173">
        <v>7.7280254401760121E-4</v>
      </c>
      <c r="BR28" s="173">
        <v>1.3772968968437469E-2</v>
      </c>
      <c r="BS28" s="173">
        <v>0</v>
      </c>
      <c r="BT28" s="173">
        <v>0</v>
      </c>
      <c r="BU28" s="173">
        <v>0</v>
      </c>
      <c r="BV28" s="173">
        <v>0</v>
      </c>
      <c r="BW28" s="173">
        <v>0</v>
      </c>
      <c r="BX28" s="173">
        <v>0</v>
      </c>
      <c r="BY28" s="173">
        <v>0</v>
      </c>
      <c r="BZ28" s="173">
        <v>0</v>
      </c>
      <c r="CA28" s="173">
        <v>0</v>
      </c>
      <c r="CB28" s="173">
        <v>4.790090242791486E-3</v>
      </c>
      <c r="CC28" s="173">
        <v>4.2420616397092752E-3</v>
      </c>
      <c r="CD28" s="173">
        <v>4.7408170859367061E-3</v>
      </c>
      <c r="CE28" s="173">
        <v>13.392574743537955</v>
      </c>
      <c r="CF28" s="173">
        <v>0</v>
      </c>
      <c r="CG28" s="173">
        <v>0.75853033416580695</v>
      </c>
      <c r="CH28" s="173">
        <v>0</v>
      </c>
      <c r="CI28" s="173">
        <v>1.0443963874085955E-2</v>
      </c>
      <c r="CJ28" s="173">
        <v>1.7563751970537804</v>
      </c>
      <c r="CK28" s="173">
        <v>1.7613222863853639</v>
      </c>
      <c r="CL28" s="173">
        <v>1.5209075950590885</v>
      </c>
      <c r="CM28" s="173">
        <v>1.6152248457481835</v>
      </c>
      <c r="CN28" s="173">
        <v>1.3410546116781046</v>
      </c>
      <c r="CO28" s="173">
        <v>1.4893671929121912</v>
      </c>
      <c r="CP28" s="173">
        <v>0.78465232944693919</v>
      </c>
      <c r="CQ28" s="173">
        <v>2.3546963872144104</v>
      </c>
      <c r="CR28" s="173">
        <v>18.004895167848179</v>
      </c>
      <c r="CS28" s="173">
        <v>0.57833115000000002</v>
      </c>
      <c r="CT28" s="173">
        <v>0.54642233939637108</v>
      </c>
      <c r="CU28" s="173">
        <v>0.76299395436385753</v>
      </c>
      <c r="CV28" s="173">
        <v>0.57919558076905298</v>
      </c>
      <c r="CW28" s="173">
        <v>1.6588305609327194</v>
      </c>
      <c r="CX28" s="173">
        <v>2.3141893180650444</v>
      </c>
      <c r="CY28" s="173">
        <v>1.6664485911178994</v>
      </c>
      <c r="CZ28" s="173">
        <v>2.2420846751519803</v>
      </c>
      <c r="DA28" s="173">
        <v>2.7504516234099317</v>
      </c>
      <c r="DB28" s="173">
        <v>1.6589165403489887</v>
      </c>
      <c r="DC28" s="173">
        <v>0.86366069138996093</v>
      </c>
      <c r="DD28" s="173">
        <v>2.3833701429023724</v>
      </c>
      <c r="DE28" s="173">
        <v>61.159214790552525</v>
      </c>
      <c r="DF28" s="173">
        <v>1.9173208399999997</v>
      </c>
      <c r="DG28" s="173">
        <v>2.2177616783992566</v>
      </c>
      <c r="DH28" s="173">
        <v>6.7900263971430439</v>
      </c>
      <c r="DI28" s="173">
        <v>8.2263006229397941</v>
      </c>
      <c r="DJ28" s="173">
        <v>5.315301054625869</v>
      </c>
      <c r="DK28" s="173">
        <v>6.8166441066869936</v>
      </c>
      <c r="DL28" s="173">
        <v>5.1671055996403634</v>
      </c>
      <c r="DM28" s="173">
        <v>4.7761290867967068</v>
      </c>
      <c r="DN28" s="173">
        <v>3.7866641139816899</v>
      </c>
      <c r="DO28" s="173">
        <v>6.4252560000521619</v>
      </c>
      <c r="DP28" s="173">
        <v>3.8496031609545218</v>
      </c>
      <c r="DQ28" s="173">
        <v>5.8711021293321233</v>
      </c>
      <c r="DR28" s="173">
        <v>82.877491938377901</v>
      </c>
      <c r="DS28" s="173">
        <v>4.1780715900000001</v>
      </c>
      <c r="DT28" s="173">
        <v>11.531080889093399</v>
      </c>
      <c r="DU28" s="173">
        <v>7.4932267292037462</v>
      </c>
      <c r="DV28" s="173">
        <v>8.9383569884740233</v>
      </c>
      <c r="DW28" s="173">
        <v>7.9554621922874107</v>
      </c>
      <c r="DX28" s="173">
        <v>6.7459089389183813</v>
      </c>
      <c r="DY28" s="173">
        <v>5.0347191429404212</v>
      </c>
      <c r="DZ28" s="173">
        <v>9.3240394024476991</v>
      </c>
      <c r="EA28" s="173">
        <v>6.925386751445016</v>
      </c>
      <c r="EB28" s="173">
        <v>6.3750208135343147</v>
      </c>
      <c r="EC28" s="173">
        <v>3.778564295250074</v>
      </c>
      <c r="ED28" s="173">
        <v>4.5976542047833906</v>
      </c>
      <c r="EE28" s="173">
        <v>714.57472889857661</v>
      </c>
      <c r="EF28" s="173">
        <v>0</v>
      </c>
      <c r="EG28" s="173">
        <v>439.26303796753734</v>
      </c>
      <c r="EH28" s="173">
        <v>275.21882658992382</v>
      </c>
      <c r="EI28" s="173">
        <v>4.243681048268453E-2</v>
      </c>
      <c r="EJ28" s="173">
        <v>3.4390961444733706E-2</v>
      </c>
      <c r="EK28" s="173">
        <v>1.603656918787413E-2</v>
      </c>
      <c r="EL28" s="173"/>
      <c r="EM28" s="173"/>
      <c r="EN28" s="173"/>
      <c r="EO28" s="173"/>
      <c r="EP28" s="173"/>
      <c r="EQ28" s="173"/>
    </row>
    <row r="29" spans="2:147">
      <c r="B29" s="28" t="s">
        <v>66</v>
      </c>
      <c r="C29" s="21" t="s">
        <v>67</v>
      </c>
      <c r="D29" s="17" t="s">
        <v>27</v>
      </c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>
        <v>0</v>
      </c>
      <c r="BF29" s="173">
        <v>0</v>
      </c>
      <c r="BG29" s="173">
        <v>0</v>
      </c>
      <c r="BH29" s="173">
        <v>0</v>
      </c>
      <c r="BI29" s="173">
        <v>0</v>
      </c>
      <c r="BJ29" s="173">
        <v>0</v>
      </c>
      <c r="BK29" s="173">
        <v>0</v>
      </c>
      <c r="BL29" s="173">
        <v>0</v>
      </c>
      <c r="BM29" s="173">
        <v>0</v>
      </c>
      <c r="BN29" s="173">
        <v>0</v>
      </c>
      <c r="BO29" s="173">
        <v>0</v>
      </c>
      <c r="BP29" s="173">
        <v>0</v>
      </c>
      <c r="BQ29" s="173">
        <v>0</v>
      </c>
      <c r="BR29" s="173">
        <v>0</v>
      </c>
      <c r="BS29" s="173">
        <v>0</v>
      </c>
      <c r="BT29" s="173">
        <v>0</v>
      </c>
      <c r="BU29" s="173">
        <v>0</v>
      </c>
      <c r="BV29" s="173">
        <v>0</v>
      </c>
      <c r="BW29" s="173">
        <v>0</v>
      </c>
      <c r="BX29" s="173">
        <v>0</v>
      </c>
      <c r="BY29" s="173">
        <v>0</v>
      </c>
      <c r="BZ29" s="173">
        <v>0</v>
      </c>
      <c r="CA29" s="173">
        <v>0</v>
      </c>
      <c r="CB29" s="173">
        <v>0</v>
      </c>
      <c r="CC29" s="173">
        <v>0</v>
      </c>
      <c r="CD29" s="173">
        <v>0</v>
      </c>
      <c r="CE29" s="173">
        <v>0</v>
      </c>
      <c r="CF29" s="173">
        <v>0</v>
      </c>
      <c r="CG29" s="173">
        <v>0</v>
      </c>
      <c r="CH29" s="173">
        <v>0</v>
      </c>
      <c r="CI29" s="173">
        <v>0</v>
      </c>
      <c r="CJ29" s="173">
        <v>0</v>
      </c>
      <c r="CK29" s="173">
        <v>0</v>
      </c>
      <c r="CL29" s="173">
        <v>0</v>
      </c>
      <c r="CM29" s="173">
        <v>0</v>
      </c>
      <c r="CN29" s="173">
        <v>0</v>
      </c>
      <c r="CO29" s="173">
        <v>0</v>
      </c>
      <c r="CP29" s="173">
        <v>0</v>
      </c>
      <c r="CQ29" s="173">
        <v>0</v>
      </c>
      <c r="CR29" s="173">
        <v>0</v>
      </c>
      <c r="CS29" s="173">
        <v>0</v>
      </c>
      <c r="CT29" s="173">
        <v>0</v>
      </c>
      <c r="CU29" s="173">
        <v>0</v>
      </c>
      <c r="CV29" s="173">
        <v>0</v>
      </c>
      <c r="CW29" s="173">
        <v>0</v>
      </c>
      <c r="CX29" s="173">
        <v>0</v>
      </c>
      <c r="CY29" s="173">
        <v>0</v>
      </c>
      <c r="CZ29" s="173">
        <v>0</v>
      </c>
      <c r="DA29" s="173">
        <v>0</v>
      </c>
      <c r="DB29" s="173">
        <v>0</v>
      </c>
      <c r="DC29" s="173">
        <v>0</v>
      </c>
      <c r="DD29" s="173">
        <v>0</v>
      </c>
      <c r="DE29" s="173">
        <v>0</v>
      </c>
      <c r="DF29" s="173">
        <v>0</v>
      </c>
      <c r="DG29" s="173">
        <v>0</v>
      </c>
      <c r="DH29" s="173">
        <v>0</v>
      </c>
      <c r="DI29" s="173">
        <v>0</v>
      </c>
      <c r="DJ29" s="173">
        <v>0</v>
      </c>
      <c r="DK29" s="173">
        <v>0</v>
      </c>
      <c r="DL29" s="173">
        <v>0</v>
      </c>
      <c r="DM29" s="173">
        <v>0</v>
      </c>
      <c r="DN29" s="173">
        <v>0</v>
      </c>
      <c r="DO29" s="173">
        <v>0</v>
      </c>
      <c r="DP29" s="173">
        <v>0</v>
      </c>
      <c r="DQ29" s="173">
        <v>0</v>
      </c>
      <c r="DR29" s="173">
        <v>0</v>
      </c>
      <c r="DS29" s="173">
        <v>0</v>
      </c>
      <c r="DT29" s="173">
        <v>0</v>
      </c>
      <c r="DU29" s="173">
        <v>0</v>
      </c>
      <c r="DV29" s="173">
        <v>0</v>
      </c>
      <c r="DW29" s="173">
        <v>0</v>
      </c>
      <c r="DX29" s="173">
        <v>0</v>
      </c>
      <c r="DY29" s="173">
        <v>0</v>
      </c>
      <c r="DZ29" s="173">
        <v>0</v>
      </c>
      <c r="EA29" s="173">
        <v>0</v>
      </c>
      <c r="EB29" s="173">
        <v>0</v>
      </c>
      <c r="EC29" s="173">
        <v>0</v>
      </c>
      <c r="ED29" s="173">
        <v>0</v>
      </c>
      <c r="EE29" s="173">
        <v>0</v>
      </c>
      <c r="EF29" s="173">
        <v>0</v>
      </c>
      <c r="EG29" s="173">
        <v>0</v>
      </c>
      <c r="EH29" s="173">
        <v>0</v>
      </c>
      <c r="EI29" s="173">
        <v>0</v>
      </c>
      <c r="EJ29" s="173">
        <v>0</v>
      </c>
      <c r="EK29" s="173">
        <v>0</v>
      </c>
      <c r="EL29" s="173"/>
      <c r="EM29" s="173"/>
      <c r="EN29" s="173"/>
      <c r="EO29" s="173"/>
      <c r="EP29" s="173"/>
      <c r="EQ29" s="173"/>
    </row>
    <row r="30" spans="2:147">
      <c r="B30" s="29" t="s">
        <v>68</v>
      </c>
      <c r="C30" s="22" t="s">
        <v>69</v>
      </c>
      <c r="D30" s="23" t="s">
        <v>27</v>
      </c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3"/>
      <c r="BA30" s="173"/>
      <c r="BB30" s="173"/>
      <c r="BC30" s="173"/>
      <c r="BD30" s="173"/>
      <c r="BE30" s="173">
        <v>2.1300027768368133</v>
      </c>
      <c r="BF30" s="173">
        <v>0</v>
      </c>
      <c r="BG30" s="173">
        <v>0</v>
      </c>
      <c r="BH30" s="173">
        <v>0</v>
      </c>
      <c r="BI30" s="173">
        <v>0</v>
      </c>
      <c r="BJ30" s="173">
        <v>0</v>
      </c>
      <c r="BK30" s="173">
        <v>0</v>
      </c>
      <c r="BL30" s="173">
        <v>0.37987745321876842</v>
      </c>
      <c r="BM30" s="173">
        <v>0.38155637092021033</v>
      </c>
      <c r="BN30" s="173">
        <v>0.44264474096830375</v>
      </c>
      <c r="BO30" s="173">
        <v>0.34247822575751713</v>
      </c>
      <c r="BP30" s="173">
        <v>0.43710688245046736</v>
      </c>
      <c r="BQ30" s="173">
        <v>0.1463391035215463</v>
      </c>
      <c r="BR30" s="173">
        <v>0.48468518856160542</v>
      </c>
      <c r="BS30" s="173">
        <v>0</v>
      </c>
      <c r="BT30" s="173">
        <v>0</v>
      </c>
      <c r="BU30" s="173">
        <v>0</v>
      </c>
      <c r="BV30" s="173">
        <v>0</v>
      </c>
      <c r="BW30" s="173">
        <v>0.1318689737549697</v>
      </c>
      <c r="BX30" s="173">
        <v>5.922603050883242E-2</v>
      </c>
      <c r="BY30" s="173">
        <v>5.5377539004556428E-2</v>
      </c>
      <c r="BZ30" s="173">
        <v>5.2454136702642783E-2</v>
      </c>
      <c r="CA30" s="173">
        <v>5.8961713614432629E-2</v>
      </c>
      <c r="CB30" s="173">
        <v>4.409855941913858E-2</v>
      </c>
      <c r="CC30" s="173">
        <v>3.9053294989563954E-2</v>
      </c>
      <c r="CD30" s="173">
        <v>4.364494056746894E-2</v>
      </c>
      <c r="CE30" s="173">
        <v>4.0200680661121209E-2</v>
      </c>
      <c r="CF30" s="173">
        <v>0</v>
      </c>
      <c r="CG30" s="173">
        <v>0</v>
      </c>
      <c r="CH30" s="173">
        <v>0</v>
      </c>
      <c r="CI30" s="173">
        <v>8.9787453689775237E-3</v>
      </c>
      <c r="CJ30" s="173">
        <v>5.1063059657052564E-3</v>
      </c>
      <c r="CK30" s="173">
        <v>4.7937842936475817E-3</v>
      </c>
      <c r="CL30" s="173">
        <v>4.0415130393969718E-3</v>
      </c>
      <c r="CM30" s="173">
        <v>4.0230018971432911E-3</v>
      </c>
      <c r="CN30" s="173">
        <v>3.1954214234729827E-3</v>
      </c>
      <c r="CO30" s="173">
        <v>3.3946823202403295E-3</v>
      </c>
      <c r="CP30" s="173">
        <v>1.7352547378837466E-3</v>
      </c>
      <c r="CQ30" s="173">
        <v>4.9319716146535315E-3</v>
      </c>
      <c r="CR30" s="173">
        <v>1.4476847755906783</v>
      </c>
      <c r="CS30" s="173">
        <v>0</v>
      </c>
      <c r="CT30" s="173">
        <v>0</v>
      </c>
      <c r="CU30" s="173">
        <v>0</v>
      </c>
      <c r="CV30" s="173">
        <v>0</v>
      </c>
      <c r="CW30" s="173">
        <v>0</v>
      </c>
      <c r="CX30" s="173">
        <v>0</v>
      </c>
      <c r="CY30" s="173">
        <v>0</v>
      </c>
      <c r="CZ30" s="173">
        <v>0</v>
      </c>
      <c r="DA30" s="173">
        <v>0</v>
      </c>
      <c r="DB30" s="173">
        <v>0</v>
      </c>
      <c r="DC30" s="173">
        <v>0</v>
      </c>
      <c r="DD30" s="173">
        <v>1.4476847755906783</v>
      </c>
      <c r="DE30" s="173">
        <v>0.10135455313320381</v>
      </c>
      <c r="DF30" s="173">
        <v>0</v>
      </c>
      <c r="DG30" s="173">
        <v>0</v>
      </c>
      <c r="DH30" s="173">
        <v>0</v>
      </c>
      <c r="DI30" s="173">
        <v>0</v>
      </c>
      <c r="DJ30" s="173">
        <v>0</v>
      </c>
      <c r="DK30" s="173">
        <v>0</v>
      </c>
      <c r="DL30" s="173">
        <v>0</v>
      </c>
      <c r="DM30" s="173">
        <v>0</v>
      </c>
      <c r="DN30" s="173">
        <v>0</v>
      </c>
      <c r="DO30" s="173">
        <v>0</v>
      </c>
      <c r="DP30" s="173">
        <v>0</v>
      </c>
      <c r="DQ30" s="173">
        <v>0.10135455313320381</v>
      </c>
      <c r="DR30" s="173">
        <v>-500.76422634343572</v>
      </c>
      <c r="DS30" s="173">
        <v>0</v>
      </c>
      <c r="DT30" s="173">
        <v>0</v>
      </c>
      <c r="DU30" s="173">
        <v>0</v>
      </c>
      <c r="DV30" s="173">
        <v>0</v>
      </c>
      <c r="DW30" s="173">
        <v>0</v>
      </c>
      <c r="DX30" s="173">
        <v>0</v>
      </c>
      <c r="DY30" s="173">
        <v>0</v>
      </c>
      <c r="DZ30" s="173">
        <v>-501.05647099999999</v>
      </c>
      <c r="EA30" s="173">
        <v>9.8422815849395759E-2</v>
      </c>
      <c r="EB30" s="173">
        <v>8.6892151095239442E-2</v>
      </c>
      <c r="EC30" s="173">
        <v>4.9569495402851486E-2</v>
      </c>
      <c r="ED30" s="173">
        <v>5.7360194216749746E-2</v>
      </c>
      <c r="EE30" s="173">
        <v>0</v>
      </c>
      <c r="EF30" s="173">
        <v>0</v>
      </c>
      <c r="EG30" s="173">
        <v>0</v>
      </c>
      <c r="EH30" s="173">
        <v>0</v>
      </c>
      <c r="EI30" s="173">
        <v>0</v>
      </c>
      <c r="EJ30" s="173">
        <v>0</v>
      </c>
      <c r="EK30" s="173">
        <v>0</v>
      </c>
      <c r="EL30" s="173"/>
      <c r="EM30" s="173"/>
      <c r="EN30" s="173"/>
      <c r="EO30" s="173"/>
      <c r="EP30" s="173"/>
      <c r="EQ30" s="173"/>
    </row>
    <row r="31" spans="2:147">
      <c r="B31" s="138" t="s">
        <v>70</v>
      </c>
      <c r="C31" s="125" t="s">
        <v>71</v>
      </c>
      <c r="D31" s="126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>
        <v>10324.1253169309</v>
      </c>
      <c r="BF31" s="175">
        <v>954.80309357000021</v>
      </c>
      <c r="BG31" s="175">
        <v>863.45202064121452</v>
      </c>
      <c r="BH31" s="175">
        <v>816.37579438258626</v>
      </c>
      <c r="BI31" s="175">
        <v>855.8635179856692</v>
      </c>
      <c r="BJ31" s="175">
        <v>1288.8280667229394</v>
      </c>
      <c r="BK31" s="175">
        <v>839.47360388529296</v>
      </c>
      <c r="BL31" s="175">
        <v>687.01151597938542</v>
      </c>
      <c r="BM31" s="175">
        <v>852.87193552603208</v>
      </c>
      <c r="BN31" s="175">
        <v>1167.692932863248</v>
      </c>
      <c r="BO31" s="175">
        <v>902.07611654060747</v>
      </c>
      <c r="BP31" s="175">
        <v>933.26096008781929</v>
      </c>
      <c r="BQ31" s="175">
        <v>162.41575874610527</v>
      </c>
      <c r="BR31" s="175">
        <v>11763.891491127577</v>
      </c>
      <c r="BS31" s="175">
        <v>965.2356343200006</v>
      </c>
      <c r="BT31" s="175">
        <v>1141.9978839866064</v>
      </c>
      <c r="BU31" s="175">
        <v>843.88330454145023</v>
      </c>
      <c r="BV31" s="175">
        <v>945.34613559661273</v>
      </c>
      <c r="BW31" s="175">
        <v>1397.1805602107966</v>
      </c>
      <c r="BX31" s="175">
        <v>735.50347787692579</v>
      </c>
      <c r="BY31" s="175">
        <v>791.64729422764549</v>
      </c>
      <c r="BZ31" s="175">
        <v>853.99327494851286</v>
      </c>
      <c r="CA31" s="175">
        <v>1106.9736934779082</v>
      </c>
      <c r="CB31" s="175">
        <v>986.86676495414235</v>
      </c>
      <c r="CC31" s="175">
        <v>891.39210455902628</v>
      </c>
      <c r="CD31" s="175">
        <v>1103.8713624279503</v>
      </c>
      <c r="CE31" s="175">
        <v>9915.4331160594284</v>
      </c>
      <c r="CF31" s="175">
        <v>850.07873803000041</v>
      </c>
      <c r="CG31" s="175">
        <v>1180.1361737879367</v>
      </c>
      <c r="CH31" s="175">
        <v>313.87861522027248</v>
      </c>
      <c r="CI31" s="175">
        <v>896.88762083734457</v>
      </c>
      <c r="CJ31" s="175">
        <v>628.78870673804226</v>
      </c>
      <c r="CK31" s="175">
        <v>724.8738335060757</v>
      </c>
      <c r="CL31" s="175">
        <v>631.19049086604718</v>
      </c>
      <c r="CM31" s="175">
        <v>838.93288720829128</v>
      </c>
      <c r="CN31" s="175">
        <v>737.03610576503797</v>
      </c>
      <c r="CO31" s="175">
        <v>912.43256216369787</v>
      </c>
      <c r="CP31" s="175">
        <v>494.24098681176446</v>
      </c>
      <c r="CQ31" s="175">
        <v>1706.9563951249168</v>
      </c>
      <c r="CR31" s="175">
        <v>11320.840550001962</v>
      </c>
      <c r="CS31" s="175">
        <v>687.32346103000032</v>
      </c>
      <c r="CT31" s="175">
        <v>716.1348090953062</v>
      </c>
      <c r="CU31" s="175">
        <v>1092.3271802730519</v>
      </c>
      <c r="CV31" s="175">
        <v>846.62325978168644</v>
      </c>
      <c r="CW31" s="175">
        <v>618.56785704890001</v>
      </c>
      <c r="CX31" s="175">
        <v>986.65039110365421</v>
      </c>
      <c r="CY31" s="175">
        <v>774.53974731056712</v>
      </c>
      <c r="CZ31" s="175">
        <v>1189.3900783510646</v>
      </c>
      <c r="DA31" s="175">
        <v>1510.9073923070509</v>
      </c>
      <c r="DB31" s="175">
        <v>951.0600681306039</v>
      </c>
      <c r="DC31" s="175">
        <v>500.91501973392326</v>
      </c>
      <c r="DD31" s="175">
        <v>1446.401285836155</v>
      </c>
      <c r="DE31" s="175">
        <v>12043.13242598286</v>
      </c>
      <c r="DF31" s="175">
        <v>851.23604092000028</v>
      </c>
      <c r="DG31" s="175">
        <v>1121.3407346105607</v>
      </c>
      <c r="DH31" s="175">
        <v>1030.1936615201673</v>
      </c>
      <c r="DI31" s="175">
        <v>984.14596045165615</v>
      </c>
      <c r="DJ31" s="175">
        <v>761.14728917957336</v>
      </c>
      <c r="DK31" s="175">
        <v>1733.2124453818551</v>
      </c>
      <c r="DL31" s="175">
        <v>852.84295081223365</v>
      </c>
      <c r="DM31" s="175">
        <v>817.42715163461719</v>
      </c>
      <c r="DN31" s="175">
        <v>675.62485237166777</v>
      </c>
      <c r="DO31" s="175">
        <v>1227.5154313164753</v>
      </c>
      <c r="DP31" s="175">
        <v>765.36778497078922</v>
      </c>
      <c r="DQ31" s="175">
        <v>1223.0781228132657</v>
      </c>
      <c r="DR31" s="175">
        <v>12995.664464441459</v>
      </c>
      <c r="DS31" s="175">
        <v>618.84789961000001</v>
      </c>
      <c r="DT31" s="175">
        <v>1522.8665814135368</v>
      </c>
      <c r="DU31" s="175">
        <v>993.81983768669534</v>
      </c>
      <c r="DV31" s="175">
        <v>1124.9149868358204</v>
      </c>
      <c r="DW31" s="175">
        <v>1141.2938276559491</v>
      </c>
      <c r="DX31" s="175">
        <v>1113.3205188381121</v>
      </c>
      <c r="DY31" s="175">
        <v>877.71629569929576</v>
      </c>
      <c r="DZ31" s="175">
        <v>1169.5156618697097</v>
      </c>
      <c r="EA31" s="175">
        <v>1333.5462107021044</v>
      </c>
      <c r="EB31" s="175">
        <v>1298.4467291810311</v>
      </c>
      <c r="EC31" s="175">
        <v>795.47106559322185</v>
      </c>
      <c r="ED31" s="175">
        <v>1005.9048493559818</v>
      </c>
      <c r="EE31" s="175">
        <v>7670.5022034369649</v>
      </c>
      <c r="EF31" s="175">
        <v>918.63814031000061</v>
      </c>
      <c r="EG31" s="175">
        <v>1368.3253140847501</v>
      </c>
      <c r="EH31" s="175">
        <v>793.0796250206381</v>
      </c>
      <c r="EI31" s="175">
        <v>1745.4857055005091</v>
      </c>
      <c r="EJ31" s="175">
        <v>1910.3134072084677</v>
      </c>
      <c r="EK31" s="175">
        <v>934.66001131259827</v>
      </c>
      <c r="EL31" s="175"/>
      <c r="EM31" s="175"/>
      <c r="EN31" s="175"/>
      <c r="EO31" s="175"/>
      <c r="EP31" s="175"/>
      <c r="EQ31" s="175"/>
    </row>
    <row r="32" spans="2:147">
      <c r="B32" s="138" t="s">
        <v>72</v>
      </c>
      <c r="C32" s="125" t="s">
        <v>73</v>
      </c>
      <c r="D32" s="126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  <c r="BX32" s="175"/>
      <c r="BY32" s="175"/>
      <c r="BZ32" s="175"/>
      <c r="CA32" s="175"/>
      <c r="CB32" s="175"/>
      <c r="CC32" s="175"/>
      <c r="CD32" s="175"/>
      <c r="CE32" s="175"/>
      <c r="CF32" s="175"/>
      <c r="CG32" s="175"/>
      <c r="CH32" s="175"/>
      <c r="CI32" s="175"/>
      <c r="CJ32" s="175"/>
      <c r="CK32" s="175"/>
      <c r="CL32" s="175"/>
      <c r="CM32" s="175"/>
      <c r="CN32" s="175"/>
      <c r="CO32" s="175"/>
      <c r="CP32" s="175"/>
      <c r="CQ32" s="175"/>
      <c r="CR32" s="175"/>
      <c r="CS32" s="175"/>
      <c r="CT32" s="175"/>
      <c r="CU32" s="175"/>
      <c r="CV32" s="175"/>
      <c r="CW32" s="175"/>
      <c r="CX32" s="175"/>
      <c r="CY32" s="175"/>
      <c r="CZ32" s="175"/>
      <c r="DA32" s="175"/>
      <c r="DB32" s="175"/>
      <c r="DC32" s="175"/>
      <c r="DD32" s="175"/>
      <c r="DE32" s="175"/>
      <c r="DF32" s="175"/>
      <c r="DG32" s="175"/>
      <c r="DH32" s="175"/>
      <c r="DI32" s="175"/>
      <c r="DJ32" s="175"/>
      <c r="DK32" s="175"/>
      <c r="DL32" s="175"/>
      <c r="DM32" s="175"/>
      <c r="DN32" s="175"/>
      <c r="DO32" s="175"/>
      <c r="DP32" s="175"/>
      <c r="DQ32" s="175"/>
      <c r="DR32" s="175"/>
      <c r="DS32" s="175"/>
      <c r="DT32" s="175"/>
      <c r="DU32" s="175"/>
      <c r="DV32" s="175"/>
      <c r="DW32" s="175"/>
      <c r="DX32" s="175"/>
      <c r="DY32" s="175"/>
      <c r="DZ32" s="175"/>
      <c r="EA32" s="175"/>
      <c r="EB32" s="175"/>
      <c r="EC32" s="175"/>
      <c r="ED32" s="175"/>
      <c r="EE32" s="175"/>
      <c r="EF32" s="175"/>
      <c r="EG32" s="175"/>
      <c r="EH32" s="175"/>
      <c r="EI32" s="175"/>
      <c r="EJ32" s="175"/>
      <c r="EK32" s="175"/>
      <c r="EL32" s="175"/>
      <c r="EM32" s="175"/>
      <c r="EN32" s="175"/>
      <c r="EO32" s="175"/>
      <c r="EP32" s="175"/>
      <c r="EQ32" s="175"/>
    </row>
    <row r="33" spans="2:147">
      <c r="B33" s="139" t="s">
        <v>25</v>
      </c>
      <c r="C33" s="127" t="s">
        <v>74</v>
      </c>
      <c r="D33" s="122" t="s">
        <v>27</v>
      </c>
      <c r="E33" s="175"/>
      <c r="F33" s="175"/>
      <c r="G33" s="175"/>
      <c r="H33" s="175"/>
      <c r="I33" s="175"/>
      <c r="J33" s="175"/>
      <c r="K33" s="175"/>
      <c r="L33" s="175"/>
      <c r="M33" s="175"/>
      <c r="N33" s="175"/>
      <c r="O33" s="175"/>
      <c r="P33" s="175"/>
      <c r="Q33" s="175"/>
      <c r="R33" s="175"/>
      <c r="S33" s="175"/>
      <c r="T33" s="175"/>
      <c r="U33" s="175"/>
      <c r="V33" s="175"/>
      <c r="W33" s="175"/>
      <c r="X33" s="175"/>
      <c r="Y33" s="175"/>
      <c r="Z33" s="175"/>
      <c r="AA33" s="175"/>
      <c r="AB33" s="175"/>
      <c r="AC33" s="175"/>
      <c r="AD33" s="175"/>
      <c r="AE33" s="175"/>
      <c r="AF33" s="175"/>
      <c r="AG33" s="175"/>
      <c r="AH33" s="175"/>
      <c r="AI33" s="175"/>
      <c r="AJ33" s="175"/>
      <c r="AK33" s="175"/>
      <c r="AL33" s="175"/>
      <c r="AM33" s="175"/>
      <c r="AN33" s="175"/>
      <c r="AO33" s="175"/>
      <c r="AP33" s="175"/>
      <c r="AQ33" s="175"/>
      <c r="AR33" s="175"/>
      <c r="AS33" s="175"/>
      <c r="AT33" s="175"/>
      <c r="AU33" s="175"/>
      <c r="AV33" s="175"/>
      <c r="AW33" s="175"/>
      <c r="AX33" s="175"/>
      <c r="AY33" s="175"/>
      <c r="AZ33" s="175"/>
      <c r="BA33" s="175"/>
      <c r="BB33" s="175"/>
      <c r="BC33" s="175"/>
      <c r="BD33" s="175"/>
      <c r="BE33" s="175"/>
      <c r="BF33" s="175"/>
      <c r="BG33" s="175"/>
      <c r="BH33" s="175"/>
      <c r="BI33" s="175"/>
      <c r="BJ33" s="175"/>
      <c r="BK33" s="175"/>
      <c r="BL33" s="175"/>
      <c r="BM33" s="175"/>
      <c r="BN33" s="175"/>
      <c r="BO33" s="175"/>
      <c r="BP33" s="175"/>
      <c r="BQ33" s="175"/>
      <c r="BR33" s="175"/>
      <c r="BS33" s="175"/>
      <c r="BT33" s="175"/>
      <c r="BU33" s="175"/>
      <c r="BV33" s="175"/>
      <c r="BW33" s="175"/>
      <c r="BX33" s="175"/>
      <c r="BY33" s="175"/>
      <c r="BZ33" s="175"/>
      <c r="CA33" s="175"/>
      <c r="CB33" s="175"/>
      <c r="CC33" s="175"/>
      <c r="CD33" s="175"/>
      <c r="CE33" s="175"/>
      <c r="CF33" s="175"/>
      <c r="CG33" s="175"/>
      <c r="CH33" s="175"/>
      <c r="CI33" s="175"/>
      <c r="CJ33" s="175"/>
      <c r="CK33" s="175"/>
      <c r="CL33" s="175"/>
      <c r="CM33" s="175"/>
      <c r="CN33" s="175"/>
      <c r="CO33" s="175"/>
      <c r="CP33" s="175"/>
      <c r="CQ33" s="175"/>
      <c r="CR33" s="175"/>
      <c r="CS33" s="175"/>
      <c r="CT33" s="175"/>
      <c r="CU33" s="175"/>
      <c r="CV33" s="175"/>
      <c r="CW33" s="175"/>
      <c r="CX33" s="175"/>
      <c r="CY33" s="175"/>
      <c r="CZ33" s="175"/>
      <c r="DA33" s="175"/>
      <c r="DB33" s="175"/>
      <c r="DC33" s="175"/>
      <c r="DD33" s="175"/>
      <c r="DE33" s="175"/>
      <c r="DF33" s="175"/>
      <c r="DG33" s="175"/>
      <c r="DH33" s="175"/>
      <c r="DI33" s="175"/>
      <c r="DJ33" s="175"/>
      <c r="DK33" s="175"/>
      <c r="DL33" s="175"/>
      <c r="DM33" s="175"/>
      <c r="DN33" s="175"/>
      <c r="DO33" s="175"/>
      <c r="DP33" s="175"/>
      <c r="DQ33" s="175"/>
      <c r="DR33" s="175"/>
      <c r="DS33" s="175"/>
      <c r="DT33" s="175"/>
      <c r="DU33" s="175"/>
      <c r="DV33" s="175"/>
      <c r="DW33" s="175"/>
      <c r="DX33" s="175"/>
      <c r="DY33" s="175"/>
      <c r="DZ33" s="175"/>
      <c r="EA33" s="175"/>
      <c r="EB33" s="175"/>
      <c r="EC33" s="175"/>
      <c r="ED33" s="175"/>
      <c r="EE33" s="175"/>
      <c r="EF33" s="175"/>
      <c r="EG33" s="175"/>
      <c r="EH33" s="175"/>
      <c r="EI33" s="175"/>
      <c r="EJ33" s="175"/>
      <c r="EK33" s="175"/>
      <c r="EL33" s="175"/>
      <c r="EM33" s="175"/>
      <c r="EN33" s="175"/>
      <c r="EO33" s="175"/>
      <c r="EP33" s="175"/>
      <c r="EQ33" s="175"/>
    </row>
    <row r="34" spans="2:147">
      <c r="B34" s="26" t="s">
        <v>75</v>
      </c>
      <c r="C34" s="20" t="s">
        <v>76</v>
      </c>
      <c r="D34" s="17" t="s">
        <v>27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4"/>
      <c r="BQ34" s="174"/>
      <c r="BR34" s="174"/>
      <c r="BS34" s="174"/>
      <c r="BT34" s="174"/>
      <c r="BU34" s="174"/>
      <c r="BV34" s="174"/>
      <c r="BW34" s="174"/>
      <c r="BX34" s="174"/>
      <c r="BY34" s="174"/>
      <c r="BZ34" s="174"/>
      <c r="CA34" s="174"/>
      <c r="CB34" s="174"/>
      <c r="CC34" s="174"/>
      <c r="CD34" s="174"/>
      <c r="CE34" s="174"/>
      <c r="CF34" s="174"/>
      <c r="CG34" s="174"/>
      <c r="CH34" s="174"/>
      <c r="CI34" s="174"/>
      <c r="CJ34" s="174"/>
      <c r="CK34" s="174"/>
      <c r="CL34" s="174"/>
      <c r="CM34" s="174"/>
      <c r="CN34" s="174"/>
      <c r="CO34" s="174"/>
      <c r="CP34" s="174"/>
      <c r="CQ34" s="174"/>
      <c r="CR34" s="174"/>
      <c r="CS34" s="174"/>
      <c r="CT34" s="174"/>
      <c r="CU34" s="174"/>
      <c r="CV34" s="174"/>
      <c r="CW34" s="174"/>
      <c r="CX34" s="174"/>
      <c r="CY34" s="174"/>
      <c r="CZ34" s="174"/>
      <c r="DA34" s="174"/>
      <c r="DB34" s="174"/>
      <c r="DC34" s="174"/>
      <c r="DD34" s="174"/>
      <c r="DE34" s="174"/>
      <c r="DF34" s="174"/>
      <c r="DG34" s="174"/>
      <c r="DH34" s="174"/>
      <c r="DI34" s="174"/>
      <c r="DJ34" s="174"/>
      <c r="DK34" s="174"/>
      <c r="DL34" s="174"/>
      <c r="DM34" s="174"/>
      <c r="DN34" s="174"/>
      <c r="DO34" s="174"/>
      <c r="DP34" s="174"/>
      <c r="DQ34" s="174"/>
      <c r="DR34" s="174"/>
      <c r="DS34" s="174"/>
      <c r="DT34" s="174"/>
      <c r="DU34" s="174"/>
      <c r="DV34" s="174"/>
      <c r="DW34" s="174"/>
      <c r="DX34" s="174"/>
      <c r="DY34" s="174"/>
      <c r="DZ34" s="174"/>
      <c r="EA34" s="174"/>
      <c r="EB34" s="174"/>
      <c r="EC34" s="174"/>
      <c r="ED34" s="174"/>
      <c r="EE34" s="174"/>
      <c r="EF34" s="174"/>
      <c r="EG34" s="174"/>
      <c r="EH34" s="174"/>
      <c r="EI34" s="174"/>
      <c r="EJ34" s="174"/>
      <c r="EK34" s="174"/>
      <c r="EL34" s="174"/>
      <c r="EM34" s="174"/>
      <c r="EN34" s="174"/>
      <c r="EO34" s="174"/>
      <c r="EP34" s="174"/>
      <c r="EQ34" s="174"/>
    </row>
    <row r="35" spans="2:147">
      <c r="B35" s="28" t="s">
        <v>77</v>
      </c>
      <c r="C35" s="21" t="s">
        <v>78</v>
      </c>
      <c r="D35" s="17" t="s">
        <v>27</v>
      </c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3"/>
      <c r="BQ35" s="173"/>
      <c r="BR35" s="173"/>
      <c r="BS35" s="173"/>
      <c r="BT35" s="173"/>
      <c r="BU35" s="173"/>
      <c r="BV35" s="173"/>
      <c r="BW35" s="173"/>
      <c r="BX35" s="173"/>
      <c r="BY35" s="173"/>
      <c r="BZ35" s="173"/>
      <c r="CA35" s="173"/>
      <c r="CB35" s="173"/>
      <c r="CC35" s="173"/>
      <c r="CD35" s="173"/>
      <c r="CE35" s="173"/>
      <c r="CF35" s="173"/>
      <c r="CG35" s="173"/>
      <c r="CH35" s="173"/>
      <c r="CI35" s="173"/>
      <c r="CJ35" s="173"/>
      <c r="CK35" s="173"/>
      <c r="CL35" s="173"/>
      <c r="CM35" s="173"/>
      <c r="CN35" s="173"/>
      <c r="CO35" s="173"/>
      <c r="CP35" s="173"/>
      <c r="CQ35" s="173"/>
      <c r="CR35" s="173"/>
      <c r="CS35" s="173"/>
      <c r="CT35" s="173"/>
      <c r="CU35" s="173"/>
      <c r="CV35" s="173"/>
      <c r="CW35" s="173"/>
      <c r="CX35" s="173"/>
      <c r="CY35" s="173"/>
      <c r="CZ35" s="173"/>
      <c r="DA35" s="173"/>
      <c r="DB35" s="173"/>
      <c r="DC35" s="173"/>
      <c r="DD35" s="173"/>
      <c r="DE35" s="173"/>
      <c r="DF35" s="173"/>
      <c r="DG35" s="173"/>
      <c r="DH35" s="173"/>
      <c r="DI35" s="173"/>
      <c r="DJ35" s="173"/>
      <c r="DK35" s="173"/>
      <c r="DL35" s="173"/>
      <c r="DM35" s="173"/>
      <c r="DN35" s="173"/>
      <c r="DO35" s="173"/>
      <c r="DP35" s="173"/>
      <c r="DQ35" s="173"/>
      <c r="DR35" s="173"/>
      <c r="DS35" s="173"/>
      <c r="DT35" s="173"/>
      <c r="DU35" s="173"/>
      <c r="DV35" s="173"/>
      <c r="DW35" s="173"/>
      <c r="DX35" s="173"/>
      <c r="DY35" s="173"/>
      <c r="DZ35" s="173"/>
      <c r="EA35" s="173"/>
      <c r="EB35" s="173"/>
      <c r="EC35" s="173"/>
      <c r="ED35" s="173"/>
      <c r="EE35" s="173"/>
      <c r="EF35" s="173"/>
      <c r="EG35" s="173"/>
      <c r="EH35" s="173"/>
      <c r="EI35" s="173"/>
      <c r="EJ35" s="173"/>
      <c r="EK35" s="173"/>
      <c r="EL35" s="173"/>
      <c r="EM35" s="173"/>
      <c r="EN35" s="173"/>
      <c r="EO35" s="173"/>
      <c r="EP35" s="173"/>
      <c r="EQ35" s="173"/>
    </row>
    <row r="36" spans="2:147">
      <c r="B36" s="28" t="s">
        <v>79</v>
      </c>
      <c r="C36" s="21" t="s">
        <v>80</v>
      </c>
      <c r="D36" s="17" t="s">
        <v>27</v>
      </c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3"/>
      <c r="BQ36" s="173"/>
      <c r="BR36" s="173"/>
      <c r="BS36" s="173"/>
      <c r="BT36" s="173"/>
      <c r="BU36" s="173"/>
      <c r="BV36" s="173"/>
      <c r="BW36" s="173"/>
      <c r="BX36" s="173"/>
      <c r="BY36" s="173"/>
      <c r="BZ36" s="173"/>
      <c r="CA36" s="173"/>
      <c r="CB36" s="173"/>
      <c r="CC36" s="173"/>
      <c r="CD36" s="173"/>
      <c r="CE36" s="173"/>
      <c r="CF36" s="173"/>
      <c r="CG36" s="173"/>
      <c r="CH36" s="173"/>
      <c r="CI36" s="173"/>
      <c r="CJ36" s="173"/>
      <c r="CK36" s="173"/>
      <c r="CL36" s="173"/>
      <c r="CM36" s="173"/>
      <c r="CN36" s="173"/>
      <c r="CO36" s="173"/>
      <c r="CP36" s="173"/>
      <c r="CQ36" s="173"/>
      <c r="CR36" s="173"/>
      <c r="CS36" s="173"/>
      <c r="CT36" s="173"/>
      <c r="CU36" s="173"/>
      <c r="CV36" s="173"/>
      <c r="CW36" s="173"/>
      <c r="CX36" s="173"/>
      <c r="CY36" s="173"/>
      <c r="CZ36" s="173"/>
      <c r="DA36" s="173"/>
      <c r="DB36" s="173"/>
      <c r="DC36" s="173"/>
      <c r="DD36" s="173"/>
      <c r="DE36" s="173"/>
      <c r="DF36" s="173"/>
      <c r="DG36" s="173"/>
      <c r="DH36" s="173"/>
      <c r="DI36" s="173"/>
      <c r="DJ36" s="173"/>
      <c r="DK36" s="173"/>
      <c r="DL36" s="173"/>
      <c r="DM36" s="173"/>
      <c r="DN36" s="173"/>
      <c r="DO36" s="173"/>
      <c r="DP36" s="173"/>
      <c r="DQ36" s="173"/>
      <c r="DR36" s="173"/>
      <c r="DS36" s="173"/>
      <c r="DT36" s="173"/>
      <c r="DU36" s="173"/>
      <c r="DV36" s="173"/>
      <c r="DW36" s="173"/>
      <c r="DX36" s="173"/>
      <c r="DY36" s="173"/>
      <c r="DZ36" s="173"/>
      <c r="EA36" s="173"/>
      <c r="EB36" s="173"/>
      <c r="EC36" s="173"/>
      <c r="ED36" s="173"/>
      <c r="EE36" s="173"/>
      <c r="EF36" s="173"/>
      <c r="EG36" s="173"/>
      <c r="EH36" s="173"/>
      <c r="EI36" s="173"/>
      <c r="EJ36" s="173"/>
      <c r="EK36" s="173"/>
      <c r="EL36" s="173"/>
      <c r="EM36" s="173"/>
      <c r="EN36" s="173"/>
      <c r="EO36" s="173"/>
      <c r="EP36" s="173"/>
      <c r="EQ36" s="173"/>
    </row>
    <row r="37" spans="2:147">
      <c r="B37" s="26" t="s">
        <v>81</v>
      </c>
      <c r="C37" s="20" t="s">
        <v>82</v>
      </c>
      <c r="D37" s="17" t="s">
        <v>27</v>
      </c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4"/>
      <c r="AM37" s="174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4"/>
      <c r="BD37" s="174"/>
      <c r="BE37" s="174"/>
      <c r="BF37" s="174"/>
      <c r="BG37" s="174"/>
      <c r="BH37" s="174"/>
      <c r="BI37" s="174"/>
      <c r="BJ37" s="174"/>
      <c r="BK37" s="174"/>
      <c r="BL37" s="174"/>
      <c r="BM37" s="174"/>
      <c r="BN37" s="174"/>
      <c r="BO37" s="174"/>
      <c r="BP37" s="174"/>
      <c r="BQ37" s="174"/>
      <c r="BR37" s="174"/>
      <c r="BS37" s="174"/>
      <c r="BT37" s="174"/>
      <c r="BU37" s="174"/>
      <c r="BV37" s="174"/>
      <c r="BW37" s="174"/>
      <c r="BX37" s="174"/>
      <c r="BY37" s="174"/>
      <c r="BZ37" s="174"/>
      <c r="CA37" s="174"/>
      <c r="CB37" s="174"/>
      <c r="CC37" s="174"/>
      <c r="CD37" s="174"/>
      <c r="CE37" s="174"/>
      <c r="CF37" s="174"/>
      <c r="CG37" s="174"/>
      <c r="CH37" s="174"/>
      <c r="CI37" s="174"/>
      <c r="CJ37" s="174"/>
      <c r="CK37" s="174"/>
      <c r="CL37" s="174"/>
      <c r="CM37" s="174"/>
      <c r="CN37" s="174"/>
      <c r="CO37" s="174"/>
      <c r="CP37" s="174"/>
      <c r="CQ37" s="174"/>
      <c r="CR37" s="174"/>
      <c r="CS37" s="174"/>
      <c r="CT37" s="174"/>
      <c r="CU37" s="174"/>
      <c r="CV37" s="174"/>
      <c r="CW37" s="174"/>
      <c r="CX37" s="174"/>
      <c r="CY37" s="174"/>
      <c r="CZ37" s="174"/>
      <c r="DA37" s="174"/>
      <c r="DB37" s="174"/>
      <c r="DC37" s="174"/>
      <c r="DD37" s="174"/>
      <c r="DE37" s="174"/>
      <c r="DF37" s="174"/>
      <c r="DG37" s="174"/>
      <c r="DH37" s="174"/>
      <c r="DI37" s="174"/>
      <c r="DJ37" s="174"/>
      <c r="DK37" s="174"/>
      <c r="DL37" s="174"/>
      <c r="DM37" s="174"/>
      <c r="DN37" s="174"/>
      <c r="DO37" s="174"/>
      <c r="DP37" s="174"/>
      <c r="DQ37" s="174"/>
      <c r="DR37" s="174"/>
      <c r="DS37" s="174"/>
      <c r="DT37" s="174"/>
      <c r="DU37" s="174"/>
      <c r="DV37" s="174"/>
      <c r="DW37" s="174"/>
      <c r="DX37" s="174"/>
      <c r="DY37" s="174"/>
      <c r="DZ37" s="174"/>
      <c r="EA37" s="174"/>
      <c r="EB37" s="174"/>
      <c r="EC37" s="174"/>
      <c r="ED37" s="174"/>
      <c r="EE37" s="174"/>
      <c r="EF37" s="174"/>
      <c r="EG37" s="174"/>
      <c r="EH37" s="174"/>
      <c r="EI37" s="174"/>
      <c r="EJ37" s="174"/>
      <c r="EK37" s="174"/>
      <c r="EL37" s="174"/>
      <c r="EM37" s="174"/>
      <c r="EN37" s="174"/>
      <c r="EO37" s="174"/>
      <c r="EP37" s="174"/>
      <c r="EQ37" s="174"/>
    </row>
    <row r="38" spans="2:147">
      <c r="B38" s="28" t="s">
        <v>83</v>
      </c>
      <c r="C38" s="21" t="s">
        <v>84</v>
      </c>
      <c r="D38" s="17" t="s">
        <v>27</v>
      </c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3"/>
      <c r="BQ38" s="173"/>
      <c r="BR38" s="173"/>
      <c r="BS38" s="173"/>
      <c r="BT38" s="173"/>
      <c r="BU38" s="173"/>
      <c r="BV38" s="173"/>
      <c r="BW38" s="173"/>
      <c r="BX38" s="173"/>
      <c r="BY38" s="173"/>
      <c r="BZ38" s="173"/>
      <c r="CA38" s="173"/>
      <c r="CB38" s="173"/>
      <c r="CC38" s="173"/>
      <c r="CD38" s="173"/>
      <c r="CE38" s="173"/>
      <c r="CF38" s="173"/>
      <c r="CG38" s="173"/>
      <c r="CH38" s="173"/>
      <c r="CI38" s="173"/>
      <c r="CJ38" s="173"/>
      <c r="CK38" s="173"/>
      <c r="CL38" s="173"/>
      <c r="CM38" s="173"/>
      <c r="CN38" s="173"/>
      <c r="CO38" s="173"/>
      <c r="CP38" s="173"/>
      <c r="CQ38" s="173"/>
      <c r="CR38" s="173"/>
      <c r="CS38" s="173"/>
      <c r="CT38" s="173"/>
      <c r="CU38" s="173"/>
      <c r="CV38" s="173"/>
      <c r="CW38" s="173"/>
      <c r="CX38" s="173"/>
      <c r="CY38" s="173"/>
      <c r="CZ38" s="173"/>
      <c r="DA38" s="173"/>
      <c r="DB38" s="173"/>
      <c r="DC38" s="173"/>
      <c r="DD38" s="173"/>
      <c r="DE38" s="173"/>
      <c r="DF38" s="173"/>
      <c r="DG38" s="173"/>
      <c r="DH38" s="173"/>
      <c r="DI38" s="173"/>
      <c r="DJ38" s="173"/>
      <c r="DK38" s="173"/>
      <c r="DL38" s="173"/>
      <c r="DM38" s="173"/>
      <c r="DN38" s="173"/>
      <c r="DO38" s="173"/>
      <c r="DP38" s="173"/>
      <c r="DQ38" s="173"/>
      <c r="DR38" s="173"/>
      <c r="DS38" s="173"/>
      <c r="DT38" s="173"/>
      <c r="DU38" s="173"/>
      <c r="DV38" s="173"/>
      <c r="DW38" s="173"/>
      <c r="DX38" s="173"/>
      <c r="DY38" s="173"/>
      <c r="DZ38" s="173"/>
      <c r="EA38" s="173"/>
      <c r="EB38" s="173"/>
      <c r="EC38" s="173"/>
      <c r="ED38" s="173"/>
      <c r="EE38" s="173"/>
      <c r="EF38" s="173"/>
      <c r="EG38" s="173"/>
      <c r="EH38" s="173"/>
      <c r="EI38" s="173"/>
      <c r="EJ38" s="173"/>
      <c r="EK38" s="173"/>
      <c r="EL38" s="173"/>
      <c r="EM38" s="173"/>
      <c r="EN38" s="173"/>
      <c r="EO38" s="173"/>
      <c r="EP38" s="173"/>
      <c r="EQ38" s="173"/>
    </row>
    <row r="39" spans="2:147">
      <c r="B39" s="28" t="s">
        <v>85</v>
      </c>
      <c r="C39" s="21" t="s">
        <v>86</v>
      </c>
      <c r="D39" s="17" t="s">
        <v>27</v>
      </c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73"/>
      <c r="R39" s="173"/>
      <c r="S39" s="173"/>
      <c r="T39" s="173"/>
      <c r="U39" s="173"/>
      <c r="V39" s="173"/>
      <c r="W39" s="173"/>
      <c r="X39" s="173"/>
      <c r="Y39" s="173"/>
      <c r="Z39" s="173"/>
      <c r="AA39" s="173"/>
      <c r="AB39" s="173"/>
      <c r="AC39" s="173"/>
      <c r="AD39" s="173"/>
      <c r="AE39" s="173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3"/>
      <c r="BD39" s="173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3"/>
      <c r="BQ39" s="173"/>
      <c r="BR39" s="173"/>
      <c r="BS39" s="173"/>
      <c r="BT39" s="173"/>
      <c r="BU39" s="173"/>
      <c r="BV39" s="173"/>
      <c r="BW39" s="173"/>
      <c r="BX39" s="173"/>
      <c r="BY39" s="173"/>
      <c r="BZ39" s="173"/>
      <c r="CA39" s="173"/>
      <c r="CB39" s="173"/>
      <c r="CC39" s="173"/>
      <c r="CD39" s="173"/>
      <c r="CE39" s="173"/>
      <c r="CF39" s="173"/>
      <c r="CG39" s="173"/>
      <c r="CH39" s="173"/>
      <c r="CI39" s="173"/>
      <c r="CJ39" s="173"/>
      <c r="CK39" s="173"/>
      <c r="CL39" s="173"/>
      <c r="CM39" s="173"/>
      <c r="CN39" s="173"/>
      <c r="CO39" s="173"/>
      <c r="CP39" s="173"/>
      <c r="CQ39" s="173"/>
      <c r="CR39" s="173"/>
      <c r="CS39" s="173"/>
      <c r="CT39" s="173"/>
      <c r="CU39" s="173"/>
      <c r="CV39" s="173"/>
      <c r="CW39" s="173"/>
      <c r="CX39" s="173"/>
      <c r="CY39" s="173"/>
      <c r="CZ39" s="173"/>
      <c r="DA39" s="173"/>
      <c r="DB39" s="173"/>
      <c r="DC39" s="173"/>
      <c r="DD39" s="173"/>
      <c r="DE39" s="173"/>
      <c r="DF39" s="173"/>
      <c r="DG39" s="173"/>
      <c r="DH39" s="173"/>
      <c r="DI39" s="173"/>
      <c r="DJ39" s="173"/>
      <c r="DK39" s="173"/>
      <c r="DL39" s="173"/>
      <c r="DM39" s="173"/>
      <c r="DN39" s="173"/>
      <c r="DO39" s="173"/>
      <c r="DP39" s="173"/>
      <c r="DQ39" s="173"/>
      <c r="DR39" s="173"/>
      <c r="DS39" s="173"/>
      <c r="DT39" s="173"/>
      <c r="DU39" s="173"/>
      <c r="DV39" s="173"/>
      <c r="DW39" s="173"/>
      <c r="DX39" s="173"/>
      <c r="DY39" s="173"/>
      <c r="DZ39" s="173"/>
      <c r="EA39" s="173"/>
      <c r="EB39" s="173"/>
      <c r="EC39" s="173"/>
      <c r="ED39" s="173"/>
      <c r="EE39" s="173"/>
      <c r="EF39" s="173"/>
      <c r="EG39" s="173"/>
      <c r="EH39" s="173"/>
      <c r="EI39" s="173"/>
      <c r="EJ39" s="173"/>
      <c r="EK39" s="173"/>
      <c r="EL39" s="173"/>
      <c r="EM39" s="173"/>
      <c r="EN39" s="173"/>
      <c r="EO39" s="173"/>
      <c r="EP39" s="173"/>
      <c r="EQ39" s="173"/>
    </row>
    <row r="40" spans="2:147">
      <c r="B40" s="28"/>
      <c r="C40" s="21"/>
      <c r="D40" s="17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73"/>
      <c r="R40" s="173"/>
      <c r="S40" s="173"/>
      <c r="T40" s="173"/>
      <c r="U40" s="173"/>
      <c r="V40" s="173"/>
      <c r="W40" s="173"/>
      <c r="X40" s="173"/>
      <c r="Y40" s="173"/>
      <c r="Z40" s="173"/>
      <c r="AA40" s="173"/>
      <c r="AB40" s="173"/>
      <c r="AC40" s="173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3"/>
      <c r="BD40" s="173"/>
      <c r="BE40" s="173"/>
      <c r="BF40" s="173"/>
      <c r="BG40" s="173"/>
      <c r="BH40" s="173"/>
      <c r="BI40" s="173"/>
      <c r="BJ40" s="173"/>
      <c r="BK40" s="173"/>
      <c r="BL40" s="173"/>
      <c r="BM40" s="173"/>
      <c r="BN40" s="173"/>
      <c r="BO40" s="173"/>
      <c r="BP40" s="173"/>
      <c r="BQ40" s="173"/>
      <c r="BR40" s="173"/>
      <c r="BS40" s="173"/>
      <c r="BT40" s="173"/>
      <c r="BU40" s="173"/>
      <c r="BV40" s="173"/>
      <c r="BW40" s="173"/>
      <c r="BX40" s="173"/>
      <c r="BY40" s="173"/>
      <c r="BZ40" s="173"/>
      <c r="CA40" s="173"/>
      <c r="CB40" s="173"/>
      <c r="CC40" s="173"/>
      <c r="CD40" s="173"/>
      <c r="CE40" s="173"/>
      <c r="CF40" s="173"/>
      <c r="CG40" s="173"/>
      <c r="CH40" s="173"/>
      <c r="CI40" s="173"/>
      <c r="CJ40" s="173"/>
      <c r="CK40" s="173"/>
      <c r="CL40" s="173"/>
      <c r="CM40" s="173"/>
      <c r="CN40" s="173"/>
      <c r="CO40" s="173"/>
      <c r="CP40" s="173"/>
      <c r="CQ40" s="173"/>
      <c r="CR40" s="173"/>
      <c r="CS40" s="173"/>
      <c r="CT40" s="173"/>
      <c r="CU40" s="173"/>
      <c r="CV40" s="173"/>
      <c r="CW40" s="173"/>
      <c r="CX40" s="173"/>
      <c r="CY40" s="173"/>
      <c r="CZ40" s="173"/>
      <c r="DA40" s="173"/>
      <c r="DB40" s="173"/>
      <c r="DC40" s="173"/>
      <c r="DD40" s="173"/>
      <c r="DE40" s="173"/>
      <c r="DF40" s="173"/>
      <c r="DG40" s="173"/>
      <c r="DH40" s="173"/>
      <c r="DI40" s="173"/>
      <c r="DJ40" s="173"/>
      <c r="DK40" s="173"/>
      <c r="DL40" s="173"/>
      <c r="DM40" s="173"/>
      <c r="DN40" s="173"/>
      <c r="DO40" s="173"/>
      <c r="DP40" s="173"/>
      <c r="DQ40" s="173"/>
      <c r="DR40" s="173"/>
      <c r="DS40" s="173"/>
      <c r="DT40" s="173"/>
      <c r="DU40" s="173"/>
      <c r="DV40" s="173"/>
      <c r="DW40" s="173"/>
      <c r="DX40" s="173"/>
      <c r="DY40" s="173"/>
      <c r="DZ40" s="173"/>
      <c r="EA40" s="173"/>
      <c r="EB40" s="173"/>
      <c r="EC40" s="173"/>
      <c r="ED40" s="173"/>
      <c r="EE40" s="173"/>
      <c r="EF40" s="173"/>
      <c r="EG40" s="173"/>
      <c r="EH40" s="173"/>
      <c r="EI40" s="173"/>
      <c r="EJ40" s="173"/>
      <c r="EK40" s="173"/>
      <c r="EL40" s="173"/>
      <c r="EM40" s="173"/>
      <c r="EN40" s="173"/>
      <c r="EO40" s="173"/>
      <c r="EP40" s="173"/>
      <c r="EQ40" s="173"/>
    </row>
    <row r="41" spans="2:147">
      <c r="B41" s="26" t="s">
        <v>25</v>
      </c>
      <c r="C41" s="20" t="s">
        <v>89</v>
      </c>
      <c r="D41" s="17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4"/>
      <c r="P41" s="174"/>
      <c r="Q41" s="174"/>
      <c r="R41" s="174"/>
      <c r="S41" s="174"/>
      <c r="T41" s="174"/>
      <c r="U41" s="174"/>
      <c r="V41" s="174"/>
      <c r="W41" s="174"/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4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4"/>
      <c r="BC41" s="174"/>
      <c r="BD41" s="174"/>
      <c r="BE41" s="174"/>
      <c r="BF41" s="174"/>
      <c r="BG41" s="174"/>
      <c r="BH41" s="174"/>
      <c r="BI41" s="174"/>
      <c r="BJ41" s="174"/>
      <c r="BK41" s="174"/>
      <c r="BL41" s="174"/>
      <c r="BM41" s="174"/>
      <c r="BN41" s="174"/>
      <c r="BO41" s="174"/>
      <c r="BP41" s="174"/>
      <c r="BQ41" s="174"/>
      <c r="BR41" s="174"/>
      <c r="BS41" s="174"/>
      <c r="BT41" s="174"/>
      <c r="BU41" s="174"/>
      <c r="BV41" s="174"/>
      <c r="BW41" s="174"/>
      <c r="BX41" s="174"/>
      <c r="BY41" s="174"/>
      <c r="BZ41" s="174"/>
      <c r="CA41" s="174"/>
      <c r="CB41" s="174"/>
      <c r="CC41" s="174"/>
      <c r="CD41" s="174"/>
      <c r="CE41" s="174"/>
      <c r="CF41" s="174"/>
      <c r="CG41" s="174"/>
      <c r="CH41" s="174"/>
      <c r="CI41" s="174"/>
      <c r="CJ41" s="174"/>
      <c r="CK41" s="174"/>
      <c r="CL41" s="174"/>
      <c r="CM41" s="174"/>
      <c r="CN41" s="174"/>
      <c r="CO41" s="174"/>
      <c r="CP41" s="174"/>
      <c r="CQ41" s="174"/>
      <c r="CR41" s="174"/>
      <c r="CS41" s="174"/>
      <c r="CT41" s="174"/>
      <c r="CU41" s="174"/>
      <c r="CV41" s="174"/>
      <c r="CW41" s="174"/>
      <c r="CX41" s="174"/>
      <c r="CY41" s="174"/>
      <c r="CZ41" s="174"/>
      <c r="DA41" s="174"/>
      <c r="DB41" s="174"/>
      <c r="DC41" s="174"/>
      <c r="DD41" s="174"/>
      <c r="DE41" s="174"/>
      <c r="DF41" s="174"/>
      <c r="DG41" s="174"/>
      <c r="DH41" s="174"/>
      <c r="DI41" s="174"/>
      <c r="DJ41" s="174"/>
      <c r="DK41" s="174"/>
      <c r="DL41" s="174"/>
      <c r="DM41" s="174"/>
      <c r="DN41" s="174"/>
      <c r="DO41" s="174"/>
      <c r="DP41" s="174"/>
      <c r="DQ41" s="174"/>
      <c r="DR41" s="174"/>
      <c r="DS41" s="174"/>
      <c r="DT41" s="174"/>
      <c r="DU41" s="174"/>
      <c r="DV41" s="174"/>
      <c r="DW41" s="174"/>
      <c r="DX41" s="174"/>
      <c r="DY41" s="174"/>
      <c r="DZ41" s="174"/>
      <c r="EA41" s="174"/>
      <c r="EB41" s="174"/>
      <c r="EC41" s="174"/>
      <c r="ED41" s="174"/>
      <c r="EE41" s="174"/>
      <c r="EF41" s="174"/>
      <c r="EG41" s="174"/>
      <c r="EH41" s="174"/>
      <c r="EI41" s="174"/>
      <c r="EJ41" s="174"/>
      <c r="EK41" s="174"/>
      <c r="EL41" s="174"/>
      <c r="EM41" s="174"/>
      <c r="EN41" s="174"/>
      <c r="EO41" s="174"/>
      <c r="EP41" s="174"/>
      <c r="EQ41" s="174"/>
    </row>
    <row r="42" spans="2:147">
      <c r="B42" s="28" t="s">
        <v>90</v>
      </c>
      <c r="C42" s="21" t="s">
        <v>91</v>
      </c>
      <c r="D42" s="17" t="s">
        <v>27</v>
      </c>
      <c r="E42" s="173"/>
      <c r="F42" s="173"/>
      <c r="G42" s="173"/>
      <c r="H42" s="173"/>
      <c r="I42" s="173"/>
      <c r="J42" s="173"/>
      <c r="K42" s="173"/>
      <c r="L42" s="173"/>
      <c r="M42" s="173"/>
      <c r="N42" s="173"/>
      <c r="O42" s="173"/>
      <c r="P42" s="173"/>
      <c r="Q42" s="173"/>
      <c r="R42" s="173"/>
      <c r="S42" s="173"/>
      <c r="T42" s="173"/>
      <c r="U42" s="173"/>
      <c r="V42" s="173"/>
      <c r="W42" s="173"/>
      <c r="X42" s="173"/>
      <c r="Y42" s="173"/>
      <c r="Z42" s="173"/>
      <c r="AA42" s="173"/>
      <c r="AB42" s="173"/>
      <c r="AC42" s="173"/>
      <c r="AD42" s="173"/>
      <c r="AE42" s="173"/>
      <c r="AF42" s="173"/>
      <c r="AG42" s="173"/>
      <c r="AH42" s="173"/>
      <c r="AI42" s="173"/>
      <c r="AJ42" s="173"/>
      <c r="AK42" s="173"/>
      <c r="AL42" s="173"/>
      <c r="AM42" s="173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3"/>
      <c r="BC42" s="173"/>
      <c r="BD42" s="173"/>
      <c r="BE42" s="173"/>
      <c r="BF42" s="173"/>
      <c r="BG42" s="173"/>
      <c r="BH42" s="173"/>
      <c r="BI42" s="173"/>
      <c r="BJ42" s="173"/>
      <c r="BK42" s="173"/>
      <c r="BL42" s="173"/>
      <c r="BM42" s="173"/>
      <c r="BN42" s="173"/>
      <c r="BO42" s="173"/>
      <c r="BP42" s="173"/>
      <c r="BQ42" s="173"/>
      <c r="BR42" s="173"/>
      <c r="BS42" s="173"/>
      <c r="BT42" s="173"/>
      <c r="BU42" s="173"/>
      <c r="BV42" s="173"/>
      <c r="BW42" s="173"/>
      <c r="BX42" s="173"/>
      <c r="BY42" s="173"/>
      <c r="BZ42" s="173"/>
      <c r="CA42" s="173"/>
      <c r="CB42" s="173"/>
      <c r="CC42" s="173"/>
      <c r="CD42" s="173"/>
      <c r="CE42" s="173"/>
      <c r="CF42" s="173"/>
      <c r="CG42" s="173"/>
      <c r="CH42" s="173"/>
      <c r="CI42" s="173"/>
      <c r="CJ42" s="173"/>
      <c r="CK42" s="173"/>
      <c r="CL42" s="173"/>
      <c r="CM42" s="173"/>
      <c r="CN42" s="173"/>
      <c r="CO42" s="173"/>
      <c r="CP42" s="173"/>
      <c r="CQ42" s="173"/>
      <c r="CR42" s="173"/>
      <c r="CS42" s="173"/>
      <c r="CT42" s="173"/>
      <c r="CU42" s="173"/>
      <c r="CV42" s="173"/>
      <c r="CW42" s="173"/>
      <c r="CX42" s="173"/>
      <c r="CY42" s="173"/>
      <c r="CZ42" s="173"/>
      <c r="DA42" s="173"/>
      <c r="DB42" s="173"/>
      <c r="DC42" s="173"/>
      <c r="DD42" s="173"/>
      <c r="DE42" s="173"/>
      <c r="DF42" s="173"/>
      <c r="DG42" s="173"/>
      <c r="DH42" s="173"/>
      <c r="DI42" s="173"/>
      <c r="DJ42" s="173"/>
      <c r="DK42" s="173"/>
      <c r="DL42" s="173"/>
      <c r="DM42" s="173"/>
      <c r="DN42" s="173"/>
      <c r="DO42" s="173"/>
      <c r="DP42" s="173"/>
      <c r="DQ42" s="173"/>
      <c r="DR42" s="173"/>
      <c r="DS42" s="173"/>
      <c r="DT42" s="173"/>
      <c r="DU42" s="173"/>
      <c r="DV42" s="173"/>
      <c r="DW42" s="173"/>
      <c r="DX42" s="173"/>
      <c r="DY42" s="173"/>
      <c r="DZ42" s="173"/>
      <c r="EA42" s="173"/>
      <c r="EB42" s="173"/>
      <c r="EC42" s="173"/>
      <c r="ED42" s="173"/>
      <c r="EE42" s="173"/>
      <c r="EF42" s="173"/>
      <c r="EG42" s="173"/>
      <c r="EH42" s="173"/>
      <c r="EI42" s="173"/>
      <c r="EJ42" s="173"/>
      <c r="EK42" s="173"/>
      <c r="EL42" s="173"/>
      <c r="EM42" s="173"/>
      <c r="EN42" s="173"/>
      <c r="EO42" s="173"/>
      <c r="EP42" s="173"/>
      <c r="EQ42" s="173"/>
    </row>
    <row r="43" spans="2:147">
      <c r="B43" s="28" t="s">
        <v>92</v>
      </c>
      <c r="C43" s="21" t="s">
        <v>93</v>
      </c>
      <c r="D43" s="17" t="s">
        <v>27</v>
      </c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3"/>
      <c r="BD43" s="173"/>
      <c r="BE43" s="173"/>
      <c r="BF43" s="173"/>
      <c r="BG43" s="173"/>
      <c r="BH43" s="173"/>
      <c r="BI43" s="173"/>
      <c r="BJ43" s="173"/>
      <c r="BK43" s="173"/>
      <c r="BL43" s="173"/>
      <c r="BM43" s="173"/>
      <c r="BN43" s="173"/>
      <c r="BO43" s="173"/>
      <c r="BP43" s="173"/>
      <c r="BQ43" s="173"/>
      <c r="BR43" s="173"/>
      <c r="BS43" s="173"/>
      <c r="BT43" s="173"/>
      <c r="BU43" s="173"/>
      <c r="BV43" s="173"/>
      <c r="BW43" s="173"/>
      <c r="BX43" s="173"/>
      <c r="BY43" s="173"/>
      <c r="BZ43" s="173"/>
      <c r="CA43" s="173"/>
      <c r="CB43" s="173"/>
      <c r="CC43" s="173"/>
      <c r="CD43" s="173"/>
      <c r="CE43" s="173"/>
      <c r="CF43" s="173"/>
      <c r="CG43" s="173"/>
      <c r="CH43" s="173"/>
      <c r="CI43" s="173"/>
      <c r="CJ43" s="173"/>
      <c r="CK43" s="173"/>
      <c r="CL43" s="173"/>
      <c r="CM43" s="173"/>
      <c r="CN43" s="173"/>
      <c r="CO43" s="173"/>
      <c r="CP43" s="173"/>
      <c r="CQ43" s="173"/>
      <c r="CR43" s="173"/>
      <c r="CS43" s="173"/>
      <c r="CT43" s="173"/>
      <c r="CU43" s="173"/>
      <c r="CV43" s="173"/>
      <c r="CW43" s="173"/>
      <c r="CX43" s="173"/>
      <c r="CY43" s="173"/>
      <c r="CZ43" s="173"/>
      <c r="DA43" s="173"/>
      <c r="DB43" s="173"/>
      <c r="DC43" s="173"/>
      <c r="DD43" s="173"/>
      <c r="DE43" s="173"/>
      <c r="DF43" s="173"/>
      <c r="DG43" s="173"/>
      <c r="DH43" s="173"/>
      <c r="DI43" s="173"/>
      <c r="DJ43" s="173"/>
      <c r="DK43" s="173"/>
      <c r="DL43" s="173"/>
      <c r="DM43" s="173"/>
      <c r="DN43" s="173"/>
      <c r="DO43" s="173"/>
      <c r="DP43" s="173"/>
      <c r="DQ43" s="173"/>
      <c r="DR43" s="173"/>
      <c r="DS43" s="173"/>
      <c r="DT43" s="173"/>
      <c r="DU43" s="173"/>
      <c r="DV43" s="173"/>
      <c r="DW43" s="173"/>
      <c r="DX43" s="173"/>
      <c r="DY43" s="173"/>
      <c r="DZ43" s="173"/>
      <c r="EA43" s="173"/>
      <c r="EB43" s="173"/>
      <c r="EC43" s="173"/>
      <c r="ED43" s="173"/>
      <c r="EE43" s="173"/>
      <c r="EF43" s="173"/>
      <c r="EG43" s="173"/>
      <c r="EH43" s="173"/>
      <c r="EI43" s="173"/>
      <c r="EJ43" s="173"/>
      <c r="EK43" s="173"/>
      <c r="EL43" s="173"/>
      <c r="EM43" s="173"/>
      <c r="EN43" s="173"/>
      <c r="EO43" s="173"/>
      <c r="EP43" s="173"/>
      <c r="EQ43" s="173"/>
    </row>
    <row r="44" spans="2:147">
      <c r="B44" s="28" t="s">
        <v>94</v>
      </c>
      <c r="C44" s="21" t="s">
        <v>95</v>
      </c>
      <c r="D44" s="17" t="s">
        <v>27</v>
      </c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3"/>
      <c r="BD44" s="173"/>
      <c r="BE44" s="173"/>
      <c r="BF44" s="173"/>
      <c r="BG44" s="173"/>
      <c r="BH44" s="173"/>
      <c r="BI44" s="173"/>
      <c r="BJ44" s="173"/>
      <c r="BK44" s="173"/>
      <c r="BL44" s="173"/>
      <c r="BM44" s="173"/>
      <c r="BN44" s="173"/>
      <c r="BO44" s="173"/>
      <c r="BP44" s="173"/>
      <c r="BQ44" s="173"/>
      <c r="BR44" s="173"/>
      <c r="BS44" s="173"/>
      <c r="BT44" s="173"/>
      <c r="BU44" s="173"/>
      <c r="BV44" s="173"/>
      <c r="BW44" s="173"/>
      <c r="BX44" s="173"/>
      <c r="BY44" s="173"/>
      <c r="BZ44" s="173"/>
      <c r="CA44" s="173"/>
      <c r="CB44" s="173"/>
      <c r="CC44" s="173"/>
      <c r="CD44" s="173"/>
      <c r="CE44" s="173"/>
      <c r="CF44" s="173"/>
      <c r="CG44" s="173"/>
      <c r="CH44" s="173"/>
      <c r="CI44" s="173"/>
      <c r="CJ44" s="173"/>
      <c r="CK44" s="173"/>
      <c r="CL44" s="173"/>
      <c r="CM44" s="173"/>
      <c r="CN44" s="173"/>
      <c r="CO44" s="173"/>
      <c r="CP44" s="173"/>
      <c r="CQ44" s="173"/>
      <c r="CR44" s="173"/>
      <c r="CS44" s="173"/>
      <c r="CT44" s="173"/>
      <c r="CU44" s="173"/>
      <c r="CV44" s="173"/>
      <c r="CW44" s="173"/>
      <c r="CX44" s="173"/>
      <c r="CY44" s="173"/>
      <c r="CZ44" s="173"/>
      <c r="DA44" s="173"/>
      <c r="DB44" s="173"/>
      <c r="DC44" s="173"/>
      <c r="DD44" s="173"/>
      <c r="DE44" s="173"/>
      <c r="DF44" s="173"/>
      <c r="DG44" s="173"/>
      <c r="DH44" s="173"/>
      <c r="DI44" s="173"/>
      <c r="DJ44" s="173"/>
      <c r="DK44" s="173"/>
      <c r="DL44" s="173"/>
      <c r="DM44" s="173"/>
      <c r="DN44" s="173"/>
      <c r="DO44" s="173"/>
      <c r="DP44" s="173"/>
      <c r="DQ44" s="173"/>
      <c r="DR44" s="173"/>
      <c r="DS44" s="173"/>
      <c r="DT44" s="173"/>
      <c r="DU44" s="173"/>
      <c r="DV44" s="173"/>
      <c r="DW44" s="173"/>
      <c r="DX44" s="173"/>
      <c r="DY44" s="173"/>
      <c r="DZ44" s="173"/>
      <c r="EA44" s="173"/>
      <c r="EB44" s="173"/>
      <c r="EC44" s="173"/>
      <c r="ED44" s="173"/>
      <c r="EE44" s="173"/>
      <c r="EF44" s="173"/>
      <c r="EG44" s="173"/>
      <c r="EH44" s="173"/>
      <c r="EI44" s="173"/>
      <c r="EJ44" s="173"/>
      <c r="EK44" s="173"/>
      <c r="EL44" s="173"/>
      <c r="EM44" s="173"/>
      <c r="EN44" s="173"/>
      <c r="EO44" s="173"/>
      <c r="EP44" s="173"/>
      <c r="EQ44" s="173"/>
    </row>
    <row r="45" spans="2:147">
      <c r="B45" s="28" t="s">
        <v>96</v>
      </c>
      <c r="C45" s="21" t="s">
        <v>97</v>
      </c>
      <c r="D45" s="17" t="s">
        <v>27</v>
      </c>
      <c r="E45" s="173"/>
      <c r="F45" s="173"/>
      <c r="G45" s="173"/>
      <c r="H45" s="173"/>
      <c r="I45" s="173"/>
      <c r="J45" s="173"/>
      <c r="K45" s="173"/>
      <c r="L45" s="173"/>
      <c r="M45" s="173"/>
      <c r="N45" s="173"/>
      <c r="O45" s="173"/>
      <c r="P45" s="173"/>
      <c r="Q45" s="173"/>
      <c r="R45" s="173"/>
      <c r="S45" s="173"/>
      <c r="T45" s="173"/>
      <c r="U45" s="173"/>
      <c r="V45" s="173"/>
      <c r="W45" s="173"/>
      <c r="X45" s="173"/>
      <c r="Y45" s="173"/>
      <c r="Z45" s="173"/>
      <c r="AA45" s="173"/>
      <c r="AB45" s="173"/>
      <c r="AC45" s="173"/>
      <c r="AD45" s="173"/>
      <c r="AE45" s="173"/>
      <c r="AF45" s="173"/>
      <c r="AG45" s="173"/>
      <c r="AH45" s="173"/>
      <c r="AI45" s="173"/>
      <c r="AJ45" s="173"/>
      <c r="AK45" s="173"/>
      <c r="AL45" s="173"/>
      <c r="AM45" s="173"/>
      <c r="AN45" s="173"/>
      <c r="AO45" s="173"/>
      <c r="AP45" s="173"/>
      <c r="AQ45" s="173"/>
      <c r="AR45" s="173"/>
      <c r="AS45" s="173"/>
      <c r="AT45" s="173"/>
      <c r="AU45" s="173"/>
      <c r="AV45" s="173"/>
      <c r="AW45" s="173"/>
      <c r="AX45" s="173"/>
      <c r="AY45" s="173"/>
      <c r="AZ45" s="173"/>
      <c r="BA45" s="173"/>
      <c r="BB45" s="173"/>
      <c r="BC45" s="173"/>
      <c r="BD45" s="173"/>
      <c r="BE45" s="173"/>
      <c r="BF45" s="173"/>
      <c r="BG45" s="173"/>
      <c r="BH45" s="173"/>
      <c r="BI45" s="173"/>
      <c r="BJ45" s="173"/>
      <c r="BK45" s="173"/>
      <c r="BL45" s="173"/>
      <c r="BM45" s="173"/>
      <c r="BN45" s="173"/>
      <c r="BO45" s="173"/>
      <c r="BP45" s="173"/>
      <c r="BQ45" s="173"/>
      <c r="BR45" s="173"/>
      <c r="BS45" s="173"/>
      <c r="BT45" s="173"/>
      <c r="BU45" s="173"/>
      <c r="BV45" s="173"/>
      <c r="BW45" s="173"/>
      <c r="BX45" s="173"/>
      <c r="BY45" s="173"/>
      <c r="BZ45" s="173"/>
      <c r="CA45" s="173"/>
      <c r="CB45" s="173"/>
      <c r="CC45" s="173"/>
      <c r="CD45" s="173"/>
      <c r="CE45" s="173"/>
      <c r="CF45" s="173"/>
      <c r="CG45" s="173"/>
      <c r="CH45" s="173"/>
      <c r="CI45" s="173"/>
      <c r="CJ45" s="173"/>
      <c r="CK45" s="173"/>
      <c r="CL45" s="173"/>
      <c r="CM45" s="173"/>
      <c r="CN45" s="173"/>
      <c r="CO45" s="173"/>
      <c r="CP45" s="173"/>
      <c r="CQ45" s="173"/>
      <c r="CR45" s="173"/>
      <c r="CS45" s="173"/>
      <c r="CT45" s="173"/>
      <c r="CU45" s="173"/>
      <c r="CV45" s="173"/>
      <c r="CW45" s="173"/>
      <c r="CX45" s="173"/>
      <c r="CY45" s="173"/>
      <c r="CZ45" s="173"/>
      <c r="DA45" s="173"/>
      <c r="DB45" s="173"/>
      <c r="DC45" s="173"/>
      <c r="DD45" s="173"/>
      <c r="DE45" s="173"/>
      <c r="DF45" s="173"/>
      <c r="DG45" s="173"/>
      <c r="DH45" s="173"/>
      <c r="DI45" s="173"/>
      <c r="DJ45" s="173"/>
      <c r="DK45" s="173"/>
      <c r="DL45" s="173"/>
      <c r="DM45" s="173"/>
      <c r="DN45" s="173"/>
      <c r="DO45" s="173"/>
      <c r="DP45" s="173"/>
      <c r="DQ45" s="173"/>
      <c r="DR45" s="173"/>
      <c r="DS45" s="173"/>
      <c r="DT45" s="173"/>
      <c r="DU45" s="173"/>
      <c r="DV45" s="173"/>
      <c r="DW45" s="173"/>
      <c r="DX45" s="173"/>
      <c r="DY45" s="173"/>
      <c r="DZ45" s="173"/>
      <c r="EA45" s="173"/>
      <c r="EB45" s="173"/>
      <c r="EC45" s="173"/>
      <c r="ED45" s="173"/>
      <c r="EE45" s="173"/>
      <c r="EF45" s="173"/>
      <c r="EG45" s="173"/>
      <c r="EH45" s="173"/>
      <c r="EI45" s="173"/>
      <c r="EJ45" s="173"/>
      <c r="EK45" s="173"/>
      <c r="EL45" s="173"/>
      <c r="EM45" s="173"/>
      <c r="EN45" s="173"/>
      <c r="EO45" s="173"/>
      <c r="EP45" s="173"/>
      <c r="EQ45" s="173"/>
    </row>
    <row r="46" spans="2:147">
      <c r="B46" s="18" t="s">
        <v>98</v>
      </c>
      <c r="C46" s="30" t="s">
        <v>99</v>
      </c>
      <c r="D46" s="19" t="s">
        <v>27</v>
      </c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  <c r="R46" s="179"/>
      <c r="S46" s="179"/>
      <c r="T46" s="179"/>
      <c r="U46" s="179"/>
      <c r="V46" s="179"/>
      <c r="W46" s="179"/>
      <c r="X46" s="179"/>
      <c r="Y46" s="179"/>
      <c r="Z46" s="179"/>
      <c r="AA46" s="179"/>
      <c r="AB46" s="179"/>
      <c r="AC46" s="179"/>
      <c r="AD46" s="179"/>
      <c r="AE46" s="179"/>
      <c r="AF46" s="179"/>
      <c r="AG46" s="179"/>
      <c r="AH46" s="179"/>
      <c r="AI46" s="179"/>
      <c r="AJ46" s="179"/>
      <c r="AK46" s="179"/>
      <c r="AL46" s="179"/>
      <c r="AM46" s="179"/>
      <c r="AN46" s="179"/>
      <c r="AO46" s="179"/>
      <c r="AP46" s="179"/>
      <c r="AQ46" s="179"/>
      <c r="AR46" s="179"/>
      <c r="AS46" s="179"/>
      <c r="AT46" s="179"/>
      <c r="AU46" s="179"/>
      <c r="AV46" s="179"/>
      <c r="AW46" s="179"/>
      <c r="AX46" s="179"/>
      <c r="AY46" s="179"/>
      <c r="AZ46" s="179"/>
      <c r="BA46" s="179"/>
      <c r="BB46" s="179"/>
      <c r="BC46" s="179"/>
      <c r="BD46" s="179"/>
      <c r="BE46" s="179"/>
      <c r="BF46" s="179"/>
      <c r="BG46" s="179"/>
      <c r="BH46" s="179"/>
      <c r="BI46" s="179"/>
      <c r="BJ46" s="179"/>
      <c r="BK46" s="179"/>
      <c r="BL46" s="179"/>
      <c r="BM46" s="179"/>
      <c r="BN46" s="179"/>
      <c r="BO46" s="179"/>
      <c r="BP46" s="179"/>
      <c r="BQ46" s="179"/>
      <c r="BR46" s="179"/>
      <c r="BS46" s="179"/>
      <c r="BT46" s="179"/>
      <c r="BU46" s="179"/>
      <c r="BV46" s="179"/>
      <c r="BW46" s="179"/>
      <c r="BX46" s="179"/>
      <c r="BY46" s="179"/>
      <c r="BZ46" s="179"/>
      <c r="CA46" s="179"/>
      <c r="CB46" s="179"/>
      <c r="CC46" s="179"/>
      <c r="CD46" s="179"/>
      <c r="CE46" s="179"/>
      <c r="CF46" s="179"/>
      <c r="CG46" s="179"/>
      <c r="CH46" s="179"/>
      <c r="CI46" s="179"/>
      <c r="CJ46" s="179"/>
      <c r="CK46" s="179"/>
      <c r="CL46" s="179"/>
      <c r="CM46" s="179"/>
      <c r="CN46" s="179"/>
      <c r="CO46" s="179"/>
      <c r="CP46" s="179"/>
      <c r="CQ46" s="179"/>
      <c r="CR46" s="179"/>
      <c r="CS46" s="179"/>
      <c r="CT46" s="179"/>
      <c r="CU46" s="179"/>
      <c r="CV46" s="179"/>
      <c r="CW46" s="179"/>
      <c r="CX46" s="179"/>
      <c r="CY46" s="179"/>
      <c r="CZ46" s="179"/>
      <c r="DA46" s="179"/>
      <c r="DB46" s="179"/>
      <c r="DC46" s="179"/>
      <c r="DD46" s="179"/>
      <c r="DE46" s="179"/>
      <c r="DF46" s="179"/>
      <c r="DG46" s="179"/>
      <c r="DH46" s="179"/>
      <c r="DI46" s="179"/>
      <c r="DJ46" s="179"/>
      <c r="DK46" s="179"/>
      <c r="DL46" s="179"/>
      <c r="DM46" s="179"/>
      <c r="DN46" s="179"/>
      <c r="DO46" s="179"/>
      <c r="DP46" s="179"/>
      <c r="DQ46" s="179"/>
      <c r="DR46" s="179"/>
      <c r="DS46" s="179"/>
      <c r="DT46" s="179"/>
      <c r="DU46" s="179"/>
      <c r="DV46" s="179"/>
      <c r="DW46" s="179"/>
      <c r="DX46" s="179"/>
      <c r="DY46" s="179"/>
      <c r="DZ46" s="179"/>
      <c r="EA46" s="179"/>
      <c r="EB46" s="179"/>
      <c r="EC46" s="179"/>
      <c r="ED46" s="179"/>
      <c r="EE46" s="179"/>
      <c r="EF46" s="179"/>
      <c r="EG46" s="179"/>
      <c r="EH46" s="179"/>
      <c r="EI46" s="179"/>
      <c r="EJ46" s="179"/>
      <c r="EK46" s="179"/>
      <c r="EL46" s="179"/>
      <c r="EM46" s="179"/>
      <c r="EN46" s="179"/>
      <c r="EO46" s="179"/>
      <c r="EP46" s="179"/>
      <c r="EQ46" s="179"/>
    </row>
    <row r="47" spans="2:147" ht="17">
      <c r="B47" s="11"/>
      <c r="C47" s="12"/>
      <c r="D47" s="12"/>
      <c r="E47" s="177"/>
      <c r="F47" s="177"/>
      <c r="G47" s="177"/>
      <c r="H47" s="177"/>
      <c r="I47" s="177"/>
      <c r="J47" s="178"/>
      <c r="K47" s="178"/>
      <c r="L47" s="178"/>
      <c r="M47" s="178"/>
      <c r="N47" s="178"/>
      <c r="O47" s="178"/>
      <c r="P47" s="178"/>
      <c r="Q47" s="178"/>
      <c r="R47" s="178"/>
      <c r="S47" s="178"/>
      <c r="T47" s="178"/>
      <c r="U47" s="178"/>
      <c r="V47" s="178"/>
      <c r="W47" s="178"/>
      <c r="X47" s="178"/>
      <c r="Y47" s="178"/>
      <c r="Z47" s="178"/>
      <c r="AA47" s="178"/>
      <c r="AB47" s="178"/>
      <c r="AC47" s="178"/>
      <c r="AD47" s="178"/>
      <c r="AE47" s="178"/>
      <c r="AF47" s="178"/>
      <c r="AG47" s="178"/>
      <c r="AH47" s="178"/>
      <c r="AI47" s="178"/>
      <c r="AJ47" s="178"/>
      <c r="AK47" s="178"/>
      <c r="AL47" s="178"/>
      <c r="AM47" s="178"/>
      <c r="AN47" s="178"/>
      <c r="AO47" s="178"/>
      <c r="AP47" s="178"/>
      <c r="AQ47" s="178"/>
      <c r="AR47" s="178"/>
      <c r="AS47" s="178"/>
      <c r="AT47" s="178"/>
      <c r="AU47" s="178"/>
      <c r="AV47" s="178"/>
      <c r="AW47" s="178"/>
      <c r="AX47" s="178"/>
      <c r="AY47" s="178"/>
      <c r="AZ47" s="178"/>
      <c r="BA47" s="178"/>
      <c r="BB47" s="178"/>
      <c r="BC47" s="178"/>
      <c r="BD47" s="178"/>
      <c r="BE47" s="178"/>
      <c r="BF47" s="178"/>
      <c r="BG47" s="178"/>
      <c r="BH47" s="178"/>
      <c r="BI47" s="178"/>
      <c r="BJ47" s="178"/>
      <c r="BK47" s="178"/>
      <c r="BL47" s="178"/>
      <c r="BM47" s="178"/>
      <c r="BN47" s="178"/>
      <c r="BO47" s="178"/>
      <c r="BP47" s="178"/>
      <c r="BQ47" s="178"/>
      <c r="BR47" s="178"/>
      <c r="BS47" s="178"/>
      <c r="BT47" s="178"/>
      <c r="BU47" s="178"/>
      <c r="BV47" s="178"/>
      <c r="BW47" s="178"/>
      <c r="BX47" s="178"/>
      <c r="BY47" s="178"/>
      <c r="BZ47" s="178"/>
      <c r="CA47" s="178"/>
      <c r="CB47" s="178"/>
      <c r="CC47" s="178"/>
      <c r="CD47" s="178"/>
      <c r="CE47" s="178"/>
      <c r="CF47" s="178"/>
      <c r="CG47" s="178"/>
      <c r="CH47" s="178"/>
      <c r="CI47" s="178"/>
      <c r="CJ47" s="178"/>
      <c r="CK47" s="178"/>
      <c r="CL47" s="178"/>
      <c r="CM47" s="178"/>
      <c r="CN47" s="178"/>
      <c r="CO47" s="178"/>
      <c r="CP47" s="178"/>
      <c r="CQ47" s="178"/>
      <c r="CR47" s="178"/>
      <c r="CS47" s="178"/>
      <c r="CT47" s="178"/>
      <c r="CU47" s="178"/>
      <c r="CV47" s="178"/>
      <c r="CW47" s="178"/>
      <c r="CX47" s="178"/>
      <c r="CY47" s="178"/>
      <c r="CZ47" s="178"/>
      <c r="DA47" s="178"/>
      <c r="DB47" s="178"/>
      <c r="DC47" s="178"/>
      <c r="DD47" s="178"/>
      <c r="DE47" s="178"/>
      <c r="DF47" s="178"/>
      <c r="DG47" s="178"/>
      <c r="DH47" s="178"/>
      <c r="DI47" s="178"/>
      <c r="DJ47" s="178"/>
      <c r="DK47" s="178"/>
      <c r="DL47" s="178"/>
      <c r="DM47" s="178"/>
      <c r="DN47" s="178"/>
      <c r="DO47" s="178"/>
      <c r="DP47" s="178"/>
      <c r="DQ47" s="178"/>
      <c r="DR47" s="178"/>
      <c r="DS47" s="178"/>
      <c r="DT47" s="178"/>
      <c r="DU47" s="178"/>
      <c r="DV47" s="178"/>
      <c r="DW47" s="178"/>
      <c r="DX47" s="178"/>
      <c r="DY47" s="178"/>
      <c r="DZ47" s="178"/>
      <c r="EA47" s="178"/>
      <c r="EB47" s="178"/>
      <c r="EC47" s="178"/>
      <c r="ED47" s="178"/>
      <c r="EE47" s="178"/>
      <c r="EF47" s="178"/>
      <c r="EG47" s="178"/>
      <c r="EH47" s="178"/>
      <c r="EI47" s="178"/>
      <c r="EJ47" s="178"/>
      <c r="EK47" s="178"/>
      <c r="EL47" s="178"/>
      <c r="EM47" s="178"/>
      <c r="EN47" s="178"/>
      <c r="EO47" s="178"/>
      <c r="EP47" s="178"/>
      <c r="EQ47" s="178"/>
    </row>
    <row r="48" spans="2:147">
      <c r="B48" s="28" t="s">
        <v>87</v>
      </c>
      <c r="C48" s="21" t="s">
        <v>88</v>
      </c>
      <c r="D48" s="17" t="s">
        <v>27</v>
      </c>
      <c r="E48" s="173"/>
      <c r="F48" s="173"/>
      <c r="G48" s="173"/>
      <c r="H48" s="173"/>
      <c r="I48" s="173"/>
      <c r="J48" s="173"/>
      <c r="K48" s="173"/>
      <c r="L48" s="173"/>
      <c r="M48" s="173"/>
      <c r="N48" s="173"/>
      <c r="O48" s="173"/>
      <c r="P48" s="173"/>
      <c r="Q48" s="173"/>
      <c r="R48" s="173"/>
      <c r="S48" s="173"/>
      <c r="T48" s="173"/>
      <c r="U48" s="173"/>
      <c r="V48" s="173"/>
      <c r="W48" s="173"/>
      <c r="X48" s="173"/>
      <c r="Y48" s="173"/>
      <c r="Z48" s="173"/>
      <c r="AA48" s="173"/>
      <c r="AB48" s="173"/>
      <c r="AC48" s="173"/>
      <c r="AD48" s="173"/>
      <c r="AE48" s="173"/>
      <c r="AF48" s="173"/>
      <c r="AG48" s="173"/>
      <c r="AH48" s="173"/>
      <c r="AI48" s="173"/>
      <c r="AJ48" s="173"/>
      <c r="AK48" s="173"/>
      <c r="AL48" s="173"/>
      <c r="AM48" s="173"/>
      <c r="AN48" s="173"/>
      <c r="AO48" s="173"/>
      <c r="AP48" s="173"/>
      <c r="AQ48" s="173"/>
      <c r="AR48" s="173"/>
      <c r="AS48" s="173"/>
      <c r="AT48" s="173"/>
      <c r="AU48" s="173"/>
      <c r="AV48" s="173"/>
      <c r="AW48" s="173"/>
      <c r="AX48" s="173"/>
      <c r="AY48" s="173"/>
      <c r="AZ48" s="173"/>
      <c r="BA48" s="173"/>
      <c r="BB48" s="173"/>
      <c r="BC48" s="173"/>
      <c r="BD48" s="173"/>
      <c r="BE48" s="173"/>
      <c r="BF48" s="173"/>
      <c r="BG48" s="173"/>
      <c r="BH48" s="173"/>
      <c r="BI48" s="173"/>
      <c r="BJ48" s="173"/>
      <c r="BK48" s="173"/>
      <c r="BL48" s="173"/>
      <c r="BM48" s="173"/>
      <c r="BN48" s="173"/>
      <c r="BO48" s="173"/>
      <c r="BP48" s="173"/>
      <c r="BQ48" s="173"/>
      <c r="BR48" s="173"/>
      <c r="BS48" s="173"/>
      <c r="BT48" s="173"/>
      <c r="BU48" s="173"/>
      <c r="BV48" s="173"/>
      <c r="BW48" s="173"/>
      <c r="BX48" s="173"/>
      <c r="BY48" s="173"/>
      <c r="BZ48" s="173"/>
      <c r="CA48" s="173"/>
      <c r="CB48" s="173"/>
      <c r="CC48" s="173"/>
      <c r="CD48" s="173"/>
      <c r="CE48" s="173"/>
      <c r="CF48" s="173"/>
      <c r="CG48" s="173"/>
      <c r="CH48" s="173"/>
      <c r="CI48" s="173"/>
      <c r="CJ48" s="173"/>
      <c r="CK48" s="173"/>
      <c r="CL48" s="173"/>
      <c r="CM48" s="173"/>
      <c r="CN48" s="173"/>
      <c r="CO48" s="173"/>
      <c r="CP48" s="173"/>
      <c r="CQ48" s="173"/>
      <c r="CR48" s="173"/>
      <c r="CS48" s="173"/>
      <c r="CT48" s="173"/>
      <c r="CU48" s="173"/>
      <c r="CV48" s="173"/>
      <c r="CW48" s="173"/>
      <c r="CX48" s="173"/>
      <c r="CY48" s="173"/>
      <c r="CZ48" s="173"/>
      <c r="DA48" s="173"/>
      <c r="DB48" s="173"/>
      <c r="DC48" s="173"/>
      <c r="DD48" s="173"/>
      <c r="DE48" s="173"/>
      <c r="DF48" s="173"/>
      <c r="DG48" s="173"/>
      <c r="DH48" s="173"/>
      <c r="DI48" s="173"/>
      <c r="DJ48" s="173"/>
      <c r="DK48" s="173"/>
      <c r="DL48" s="173"/>
      <c r="DM48" s="173"/>
      <c r="DN48" s="173"/>
      <c r="DO48" s="173"/>
      <c r="DP48" s="173"/>
      <c r="DQ48" s="173"/>
      <c r="DR48" s="173"/>
      <c r="DS48" s="173"/>
      <c r="DT48" s="173"/>
      <c r="DU48" s="173"/>
      <c r="DV48" s="173"/>
      <c r="DW48" s="173"/>
      <c r="DX48" s="173"/>
      <c r="DY48" s="173"/>
      <c r="DZ48" s="173"/>
      <c r="EA48" s="173"/>
      <c r="EB48" s="173"/>
      <c r="EC48" s="173"/>
      <c r="ED48" s="173"/>
      <c r="EE48" s="173"/>
      <c r="EF48" s="173"/>
      <c r="EG48" s="173"/>
      <c r="EH48" s="173"/>
      <c r="EI48" s="173"/>
      <c r="EJ48" s="173"/>
      <c r="EK48" s="173"/>
      <c r="EL48" s="173"/>
      <c r="EM48" s="173"/>
      <c r="EN48" s="173"/>
      <c r="EO48" s="173"/>
      <c r="EP48" s="173"/>
      <c r="EQ48" s="173"/>
    </row>
  </sheetData>
  <mergeCells count="16">
    <mergeCell ref="EF6:EQ6"/>
    <mergeCell ref="E4:EQ5"/>
    <mergeCell ref="E3:EQ3"/>
    <mergeCell ref="E2:EQ2"/>
    <mergeCell ref="DS6:ED6"/>
    <mergeCell ref="AS6:BD6"/>
    <mergeCell ref="BF6:BQ6"/>
    <mergeCell ref="BS6:CD6"/>
    <mergeCell ref="CF6:CQ6"/>
    <mergeCell ref="DF6:DQ6"/>
    <mergeCell ref="CS6:DD6"/>
    <mergeCell ref="B8:D8"/>
    <mergeCell ref="B5:C6"/>
    <mergeCell ref="F6:Q6"/>
    <mergeCell ref="S6:AD6"/>
    <mergeCell ref="AF6:AQ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BW45"/>
  <sheetViews>
    <sheetView showGridLines="0" topLeftCell="B1" zoomScaleNormal="100" workbookViewId="0">
      <pane xSplit="3" ySplit="8" topLeftCell="E9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baseColWidth="10" defaultRowHeight="14.5"/>
  <cols>
    <col min="3" max="3" width="83.54296875" customWidth="1"/>
    <col min="4" max="4" width="13.26953125" customWidth="1"/>
    <col min="5" max="28" width="11.453125" style="169" customWidth="1"/>
    <col min="29" max="75" width="11.54296875" style="169"/>
  </cols>
  <sheetData>
    <row r="1" spans="2:75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75" ht="15.5">
      <c r="B2" s="36" t="s">
        <v>100</v>
      </c>
      <c r="C2" s="37"/>
      <c r="D2" s="20"/>
      <c r="E2" s="230" t="s">
        <v>1364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</row>
    <row r="3" spans="2:75" ht="15.5">
      <c r="B3" s="36" t="s">
        <v>105</v>
      </c>
      <c r="C3" s="38"/>
      <c r="D3" s="17"/>
      <c r="E3" s="230" t="s">
        <v>101</v>
      </c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</row>
    <row r="4" spans="2:75" ht="15" customHeight="1">
      <c r="B4" s="14"/>
      <c r="C4" s="15"/>
      <c r="D4" s="16"/>
      <c r="E4" s="226" t="s">
        <v>1374</v>
      </c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</row>
    <row r="5" spans="2:75" ht="15" customHeight="1">
      <c r="B5" s="223" t="s">
        <v>106</v>
      </c>
      <c r="C5" s="224"/>
      <c r="D5" s="17"/>
      <c r="E5" s="228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</row>
    <row r="6" spans="2:75" ht="14.5" customHeight="1">
      <c r="B6" s="223"/>
      <c r="C6" s="224"/>
      <c r="D6" s="17"/>
      <c r="E6" s="164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64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64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64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64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64"/>
      <c r="BS6" s="225">
        <v>2019</v>
      </c>
      <c r="BT6" s="225"/>
      <c r="BU6" s="225"/>
      <c r="BV6" s="225"/>
      <c r="BW6" s="225"/>
    </row>
    <row r="7" spans="2:75">
      <c r="B7" s="18"/>
      <c r="C7" s="19"/>
      <c r="D7" s="19"/>
      <c r="E7" s="163" t="s">
        <v>1366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1367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1368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1369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1370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1371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>
      <c r="B8" s="18"/>
      <c r="C8" s="19"/>
      <c r="D8" s="19"/>
      <c r="E8" s="171"/>
      <c r="F8" s="171"/>
      <c r="G8" s="171"/>
      <c r="H8" s="171"/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</row>
    <row r="9" spans="2:75">
      <c r="B9" s="40" t="s">
        <v>25</v>
      </c>
      <c r="C9" s="41" t="s">
        <v>107</v>
      </c>
      <c r="D9" s="42" t="s">
        <v>27</v>
      </c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F9" s="172"/>
      <c r="AG9" s="172"/>
      <c r="AH9" s="172"/>
      <c r="AI9" s="172"/>
      <c r="AJ9" s="172"/>
      <c r="AK9" s="172"/>
      <c r="AL9" s="172"/>
      <c r="AM9" s="172"/>
      <c r="AN9" s="172"/>
      <c r="AO9" s="172"/>
      <c r="AP9" s="172"/>
      <c r="AQ9" s="172"/>
      <c r="AR9" s="172"/>
      <c r="AS9" s="172"/>
      <c r="AT9" s="172"/>
      <c r="AU9" s="172"/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M9" s="172"/>
      <c r="BN9" s="172"/>
      <c r="BO9" s="172"/>
      <c r="BP9" s="172"/>
      <c r="BQ9" s="172"/>
      <c r="BR9" s="172">
        <f>SUM(BS9:BW9)</f>
        <v>0</v>
      </c>
      <c r="BS9" s="172"/>
      <c r="BT9" s="172"/>
      <c r="BU9" s="172"/>
      <c r="BV9" s="172"/>
      <c r="BW9" s="172"/>
    </row>
    <row r="10" spans="2:75">
      <c r="B10" s="26" t="s">
        <v>108</v>
      </c>
      <c r="C10" s="43" t="s">
        <v>109</v>
      </c>
      <c r="D10" s="44" t="s">
        <v>27</v>
      </c>
      <c r="E10" s="173"/>
      <c r="F10" s="173"/>
      <c r="G10" s="173"/>
      <c r="H10" s="173"/>
      <c r="I10" s="173"/>
      <c r="J10" s="173"/>
      <c r="K10" s="173"/>
      <c r="L10" s="173"/>
      <c r="M10" s="173"/>
      <c r="N10" s="173"/>
      <c r="O10" s="173"/>
      <c r="P10" s="173"/>
      <c r="Q10" s="173"/>
      <c r="R10" s="173"/>
      <c r="S10" s="173"/>
      <c r="T10" s="173"/>
      <c r="U10" s="173"/>
      <c r="V10" s="173"/>
      <c r="W10" s="173"/>
      <c r="X10" s="173"/>
      <c r="Y10" s="173"/>
      <c r="Z10" s="173"/>
      <c r="AA10" s="173"/>
      <c r="AB10" s="173"/>
      <c r="AC10" s="173"/>
      <c r="AD10" s="173"/>
      <c r="AE10" s="173"/>
      <c r="AF10" s="173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  <c r="BT10" s="173"/>
      <c r="BU10" s="173"/>
      <c r="BV10" s="173"/>
      <c r="BW10" s="173"/>
    </row>
    <row r="11" spans="2:75">
      <c r="B11" s="28" t="s">
        <v>110</v>
      </c>
      <c r="C11" s="45" t="s">
        <v>111</v>
      </c>
      <c r="D11" s="44" t="s">
        <v>27</v>
      </c>
      <c r="E11" s="173"/>
      <c r="F11" s="173"/>
      <c r="G11" s="173"/>
      <c r="H11" s="173"/>
      <c r="I11" s="173"/>
      <c r="J11" s="173"/>
      <c r="K11" s="173"/>
      <c r="L11" s="173"/>
      <c r="M11" s="173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73"/>
      <c r="BB11" s="173"/>
      <c r="BC11" s="173"/>
      <c r="BD11" s="173"/>
      <c r="BE11" s="173"/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73"/>
      <c r="BT11" s="173"/>
      <c r="BU11" s="173"/>
      <c r="BV11" s="173"/>
      <c r="BW11" s="173"/>
    </row>
    <row r="12" spans="2:75">
      <c r="B12" s="28" t="s">
        <v>112</v>
      </c>
      <c r="C12" s="45" t="s">
        <v>113</v>
      </c>
      <c r="D12" s="44" t="s">
        <v>27</v>
      </c>
      <c r="E12" s="173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73"/>
      <c r="BB12" s="173"/>
      <c r="BC12" s="173"/>
      <c r="BD12" s="173"/>
      <c r="BE12" s="173"/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73"/>
      <c r="BR12" s="173"/>
      <c r="BS12" s="173"/>
      <c r="BT12" s="173"/>
      <c r="BU12" s="173"/>
      <c r="BV12" s="173"/>
      <c r="BW12" s="173"/>
    </row>
    <row r="13" spans="2:75">
      <c r="B13" s="28" t="s">
        <v>114</v>
      </c>
      <c r="C13" s="45" t="s">
        <v>115</v>
      </c>
      <c r="D13" s="44" t="s">
        <v>27</v>
      </c>
      <c r="E13" s="173"/>
      <c r="F13" s="173"/>
      <c r="G13" s="173"/>
      <c r="H13" s="173"/>
      <c r="I13" s="173"/>
      <c r="J13" s="173"/>
      <c r="K13" s="173"/>
      <c r="L13" s="173"/>
      <c r="M13" s="173"/>
      <c r="N13" s="173"/>
      <c r="O13" s="173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73"/>
      <c r="BB13" s="173"/>
      <c r="BC13" s="173"/>
      <c r="BD13" s="173"/>
      <c r="BE13" s="173"/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173"/>
      <c r="BR13" s="173"/>
      <c r="BS13" s="173"/>
      <c r="BT13" s="173"/>
      <c r="BU13" s="173"/>
      <c r="BV13" s="173"/>
      <c r="BW13" s="173"/>
    </row>
    <row r="14" spans="2:75">
      <c r="B14" s="28" t="s">
        <v>116</v>
      </c>
      <c r="C14" s="45" t="s">
        <v>117</v>
      </c>
      <c r="D14" s="44" t="s">
        <v>27</v>
      </c>
      <c r="E14" s="174"/>
      <c r="F14" s="174"/>
      <c r="G14" s="174"/>
      <c r="H14" s="174"/>
      <c r="I14" s="174"/>
      <c r="J14" s="174"/>
      <c r="K14" s="174"/>
      <c r="L14" s="174"/>
      <c r="M14" s="174"/>
      <c r="N14" s="174"/>
      <c r="O14" s="174"/>
      <c r="P14" s="174"/>
      <c r="Q14" s="174"/>
      <c r="R14" s="174"/>
      <c r="S14" s="174"/>
      <c r="T14" s="174"/>
      <c r="U14" s="174"/>
      <c r="V14" s="174"/>
      <c r="W14" s="174"/>
      <c r="X14" s="174"/>
      <c r="Y14" s="174"/>
      <c r="Z14" s="174"/>
      <c r="AA14" s="174"/>
      <c r="AB14" s="174"/>
      <c r="AC14" s="174"/>
      <c r="AD14" s="174"/>
      <c r="AE14" s="174"/>
      <c r="AF14" s="174"/>
      <c r="AG14" s="174"/>
      <c r="AH14" s="174"/>
      <c r="AI14" s="174"/>
      <c r="AJ14" s="174"/>
      <c r="AK14" s="174"/>
      <c r="AL14" s="174"/>
      <c r="AM14" s="174"/>
      <c r="AN14" s="174"/>
      <c r="AO14" s="174"/>
      <c r="AP14" s="174"/>
      <c r="AQ14" s="174"/>
      <c r="AR14" s="174"/>
      <c r="AS14" s="174"/>
      <c r="AT14" s="174"/>
      <c r="AU14" s="174"/>
      <c r="AV14" s="174"/>
      <c r="AW14" s="174"/>
      <c r="AX14" s="174"/>
      <c r="AY14" s="174"/>
      <c r="AZ14" s="174"/>
      <c r="BA14" s="174"/>
      <c r="BB14" s="174"/>
      <c r="BC14" s="174"/>
      <c r="BD14" s="174"/>
      <c r="BE14" s="174"/>
      <c r="BF14" s="174"/>
      <c r="BG14" s="174"/>
      <c r="BH14" s="174"/>
      <c r="BI14" s="174"/>
      <c r="BJ14" s="174"/>
      <c r="BK14" s="174"/>
      <c r="BL14" s="174"/>
      <c r="BM14" s="174"/>
      <c r="BN14" s="174"/>
      <c r="BO14" s="174"/>
      <c r="BP14" s="174"/>
      <c r="BQ14" s="174"/>
      <c r="BR14" s="174"/>
      <c r="BS14" s="174"/>
      <c r="BT14" s="174"/>
      <c r="BU14" s="174"/>
      <c r="BV14" s="174"/>
      <c r="BW14" s="174"/>
    </row>
    <row r="15" spans="2:75">
      <c r="B15" s="26" t="s">
        <v>118</v>
      </c>
      <c r="C15" s="43" t="s">
        <v>119</v>
      </c>
      <c r="D15" s="44" t="s">
        <v>27</v>
      </c>
      <c r="E15" s="173"/>
      <c r="F15" s="173"/>
      <c r="G15" s="173"/>
      <c r="H15" s="173"/>
      <c r="I15" s="173"/>
      <c r="J15" s="173"/>
      <c r="K15" s="173"/>
      <c r="L15" s="173"/>
      <c r="M15" s="173"/>
      <c r="N15" s="173"/>
      <c r="O15" s="173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73"/>
      <c r="BB15" s="173"/>
      <c r="BC15" s="173"/>
      <c r="BD15" s="173"/>
      <c r="BE15" s="173"/>
      <c r="BF15" s="173"/>
      <c r="BG15" s="173"/>
      <c r="BH15" s="173"/>
      <c r="BI15" s="173"/>
      <c r="BJ15" s="173"/>
      <c r="BK15" s="173"/>
      <c r="BL15" s="173"/>
      <c r="BM15" s="173"/>
      <c r="BN15" s="173"/>
      <c r="BO15" s="173"/>
      <c r="BP15" s="173"/>
      <c r="BQ15" s="173"/>
      <c r="BR15" s="173"/>
      <c r="BS15" s="173"/>
      <c r="BT15" s="173"/>
      <c r="BU15" s="173"/>
      <c r="BV15" s="173"/>
      <c r="BW15" s="173"/>
    </row>
    <row r="16" spans="2:75">
      <c r="B16" s="28" t="s">
        <v>120</v>
      </c>
      <c r="C16" s="45" t="s">
        <v>121</v>
      </c>
      <c r="D16" s="44" t="s">
        <v>27</v>
      </c>
      <c r="E16" s="173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  <c r="BA16" s="173"/>
      <c r="BB16" s="173"/>
      <c r="BC16" s="173"/>
      <c r="BD16" s="173"/>
      <c r="BE16" s="173"/>
      <c r="BF16" s="173"/>
      <c r="BG16" s="173"/>
      <c r="BH16" s="173"/>
      <c r="BI16" s="173"/>
      <c r="BJ16" s="173"/>
      <c r="BK16" s="173"/>
      <c r="BL16" s="173"/>
      <c r="BM16" s="173"/>
      <c r="BN16" s="173"/>
      <c r="BO16" s="173"/>
      <c r="BP16" s="173"/>
      <c r="BQ16" s="173"/>
      <c r="BR16" s="173"/>
      <c r="BS16" s="173"/>
      <c r="BT16" s="173"/>
      <c r="BU16" s="173"/>
      <c r="BV16" s="173"/>
      <c r="BW16" s="173"/>
    </row>
    <row r="17" spans="2:75">
      <c r="B17" s="28" t="s">
        <v>122</v>
      </c>
      <c r="C17" s="45" t="s">
        <v>123</v>
      </c>
      <c r="D17" s="44" t="s">
        <v>27</v>
      </c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/>
      <c r="BF17" s="173"/>
      <c r="BG17" s="173"/>
      <c r="BH17" s="173"/>
      <c r="BI17" s="173"/>
      <c r="BJ17" s="173"/>
      <c r="BK17" s="173"/>
      <c r="BL17" s="173"/>
      <c r="BM17" s="173"/>
      <c r="BN17" s="173"/>
      <c r="BO17" s="173"/>
      <c r="BP17" s="173"/>
      <c r="BQ17" s="173"/>
      <c r="BR17" s="173"/>
      <c r="BS17" s="173"/>
      <c r="BT17" s="173"/>
      <c r="BU17" s="173"/>
      <c r="BV17" s="173"/>
      <c r="BW17" s="173"/>
    </row>
    <row r="18" spans="2:75">
      <c r="B18" s="28" t="s">
        <v>124</v>
      </c>
      <c r="C18" s="45" t="s">
        <v>125</v>
      </c>
      <c r="D18" s="44" t="s">
        <v>27</v>
      </c>
      <c r="E18" s="173"/>
      <c r="F18" s="173"/>
      <c r="G18" s="173"/>
      <c r="H18" s="173"/>
      <c r="I18" s="173"/>
      <c r="J18" s="173"/>
      <c r="K18" s="173"/>
      <c r="L18" s="173"/>
      <c r="M18" s="173"/>
      <c r="N18" s="173"/>
      <c r="O18" s="173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3"/>
      <c r="BA18" s="173"/>
      <c r="BB18" s="173"/>
      <c r="BC18" s="173"/>
      <c r="BD18" s="173"/>
      <c r="BE18" s="173"/>
      <c r="BF18" s="173"/>
      <c r="BG18" s="173"/>
      <c r="BH18" s="173"/>
      <c r="BI18" s="173"/>
      <c r="BJ18" s="173"/>
      <c r="BK18" s="173"/>
      <c r="BL18" s="173"/>
      <c r="BM18" s="173"/>
      <c r="BN18" s="173"/>
      <c r="BO18" s="173"/>
      <c r="BP18" s="173"/>
      <c r="BQ18" s="173"/>
      <c r="BR18" s="173"/>
      <c r="BS18" s="173"/>
      <c r="BT18" s="173"/>
      <c r="BU18" s="173"/>
      <c r="BV18" s="173"/>
      <c r="BW18" s="173"/>
    </row>
    <row r="19" spans="2:75">
      <c r="B19" s="28" t="s">
        <v>126</v>
      </c>
      <c r="C19" s="45" t="s">
        <v>127</v>
      </c>
      <c r="D19" s="44" t="s">
        <v>27</v>
      </c>
      <c r="E19" s="173"/>
      <c r="F19" s="173"/>
      <c r="G19" s="173"/>
      <c r="H19" s="173"/>
      <c r="I19" s="173"/>
      <c r="J19" s="173"/>
      <c r="K19" s="173"/>
      <c r="L19" s="173"/>
      <c r="M19" s="173"/>
      <c r="N19" s="173"/>
      <c r="O19" s="173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  <c r="AL19" s="173"/>
      <c r="AM19" s="173"/>
      <c r="AN19" s="173"/>
      <c r="AO19" s="173"/>
      <c r="AP19" s="173"/>
      <c r="AQ19" s="173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  <c r="BG19" s="173"/>
      <c r="BH19" s="173"/>
      <c r="BI19" s="173"/>
      <c r="BJ19" s="173"/>
      <c r="BK19" s="173"/>
      <c r="BL19" s="173"/>
      <c r="BM19" s="173"/>
      <c r="BN19" s="173"/>
      <c r="BO19" s="173"/>
      <c r="BP19" s="173"/>
      <c r="BQ19" s="173"/>
      <c r="BR19" s="173"/>
      <c r="BS19" s="173"/>
      <c r="BT19" s="173"/>
      <c r="BU19" s="173"/>
      <c r="BV19" s="173"/>
      <c r="BW19" s="173"/>
    </row>
    <row r="20" spans="2:75">
      <c r="B20" s="28" t="s">
        <v>128</v>
      </c>
      <c r="C20" s="45" t="s">
        <v>129</v>
      </c>
      <c r="D20" s="44" t="s">
        <v>27</v>
      </c>
      <c r="E20" s="173"/>
      <c r="F20" s="173"/>
      <c r="G20" s="173"/>
      <c r="H20" s="173"/>
      <c r="I20" s="173"/>
      <c r="J20" s="173"/>
      <c r="K20" s="173"/>
      <c r="L20" s="173"/>
      <c r="M20" s="173"/>
      <c r="N20" s="173"/>
      <c r="O20" s="173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  <c r="AK20" s="173"/>
      <c r="AL20" s="173"/>
      <c r="AM20" s="173"/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3"/>
      <c r="BD20" s="173"/>
      <c r="BE20" s="173"/>
      <c r="BF20" s="173"/>
      <c r="BG20" s="173"/>
      <c r="BH20" s="173"/>
      <c r="BI20" s="173"/>
      <c r="BJ20" s="173"/>
      <c r="BK20" s="173"/>
      <c r="BL20" s="173"/>
      <c r="BM20" s="173"/>
      <c r="BN20" s="173"/>
      <c r="BO20" s="173"/>
      <c r="BP20" s="173"/>
      <c r="BQ20" s="173"/>
      <c r="BR20" s="173"/>
      <c r="BS20" s="173"/>
      <c r="BT20" s="173"/>
      <c r="BU20" s="173"/>
      <c r="BV20" s="173"/>
      <c r="BW20" s="173"/>
    </row>
    <row r="21" spans="2:75">
      <c r="B21" s="28" t="s">
        <v>130</v>
      </c>
      <c r="C21" s="45" t="s">
        <v>131</v>
      </c>
      <c r="D21" s="44" t="s">
        <v>27</v>
      </c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73"/>
      <c r="BB21" s="173"/>
      <c r="BC21" s="173"/>
      <c r="BD21" s="173"/>
      <c r="BE21" s="173"/>
      <c r="BF21" s="173"/>
      <c r="BG21" s="173"/>
      <c r="BH21" s="173"/>
      <c r="BI21" s="173"/>
      <c r="BJ21" s="173"/>
      <c r="BK21" s="173"/>
      <c r="BL21" s="173"/>
      <c r="BM21" s="173"/>
      <c r="BN21" s="173"/>
      <c r="BO21" s="173"/>
      <c r="BP21" s="173"/>
      <c r="BQ21" s="173"/>
      <c r="BR21" s="173"/>
      <c r="BS21" s="173"/>
      <c r="BT21" s="173"/>
      <c r="BU21" s="173"/>
      <c r="BV21" s="173"/>
      <c r="BW21" s="173"/>
    </row>
    <row r="22" spans="2:75">
      <c r="B22" s="29" t="s">
        <v>132</v>
      </c>
      <c r="C22" s="46" t="s">
        <v>133</v>
      </c>
      <c r="D22" s="47" t="s">
        <v>27</v>
      </c>
      <c r="E22" s="167"/>
      <c r="F22" s="167"/>
      <c r="G22" s="167"/>
      <c r="H22" s="167"/>
      <c r="I22" s="167"/>
      <c r="J22" s="167"/>
      <c r="K22" s="167"/>
      <c r="L22" s="167"/>
      <c r="M22" s="167"/>
      <c r="N22" s="167"/>
      <c r="O22" s="167"/>
      <c r="P22" s="167"/>
      <c r="Q22" s="167"/>
      <c r="R22" s="167"/>
      <c r="S22" s="167"/>
      <c r="T22" s="167"/>
      <c r="U22" s="167"/>
      <c r="V22" s="167"/>
      <c r="W22" s="167"/>
      <c r="X22" s="167"/>
      <c r="Y22" s="167"/>
      <c r="Z22" s="167"/>
      <c r="AA22" s="167"/>
      <c r="AB22" s="167"/>
      <c r="AC22" s="167"/>
      <c r="AD22" s="167"/>
      <c r="AE22" s="167"/>
      <c r="AF22" s="167"/>
      <c r="AG22" s="167"/>
      <c r="AH22" s="167"/>
      <c r="AI22" s="167"/>
      <c r="AJ22" s="167"/>
      <c r="AK22" s="167"/>
      <c r="AL22" s="167"/>
      <c r="AM22" s="167"/>
      <c r="AN22" s="167"/>
      <c r="AO22" s="167"/>
      <c r="AP22" s="167"/>
      <c r="AQ22" s="167"/>
      <c r="AR22" s="167"/>
      <c r="AS22" s="167"/>
      <c r="AT22" s="167"/>
      <c r="AU22" s="167"/>
      <c r="AV22" s="167"/>
      <c r="AW22" s="167"/>
      <c r="AX22" s="167"/>
      <c r="AY22" s="167"/>
      <c r="AZ22" s="167"/>
      <c r="BA22" s="167"/>
      <c r="BB22" s="167"/>
      <c r="BC22" s="167"/>
      <c r="BD22" s="167"/>
      <c r="BE22" s="167"/>
      <c r="BF22" s="167"/>
      <c r="BG22" s="167"/>
      <c r="BH22" s="167"/>
      <c r="BI22" s="167"/>
      <c r="BJ22" s="167"/>
      <c r="BK22" s="167"/>
      <c r="BL22" s="167"/>
      <c r="BM22" s="167"/>
      <c r="BN22" s="167"/>
      <c r="BO22" s="167"/>
      <c r="BP22" s="167"/>
      <c r="BQ22" s="167"/>
      <c r="BR22" s="167"/>
      <c r="BS22" s="167"/>
      <c r="BT22" s="167"/>
      <c r="BU22" s="167"/>
      <c r="BV22" s="167"/>
      <c r="BW22" s="167"/>
    </row>
    <row r="23" spans="2:75">
      <c r="B23" s="24" t="s">
        <v>134</v>
      </c>
      <c r="C23" s="48" t="s">
        <v>135</v>
      </c>
      <c r="D23" s="49" t="s">
        <v>27</v>
      </c>
      <c r="E23" s="168"/>
      <c r="F23" s="168"/>
      <c r="G23" s="168"/>
      <c r="H23" s="168"/>
      <c r="I23" s="168"/>
      <c r="J23" s="168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68"/>
      <c r="X23" s="168"/>
      <c r="Y23" s="168"/>
      <c r="Z23" s="168"/>
      <c r="AA23" s="168"/>
      <c r="AB23" s="168"/>
      <c r="AC23" s="168"/>
      <c r="AD23" s="168"/>
      <c r="AE23" s="168"/>
      <c r="AF23" s="168"/>
      <c r="AG23" s="168"/>
      <c r="AH23" s="168"/>
      <c r="AI23" s="168"/>
      <c r="AJ23" s="168"/>
      <c r="AK23" s="168"/>
      <c r="AL23" s="168"/>
      <c r="AM23" s="168"/>
      <c r="AN23" s="168"/>
      <c r="AO23" s="168"/>
      <c r="AP23" s="168"/>
      <c r="AQ23" s="168"/>
      <c r="AR23" s="168"/>
      <c r="AS23" s="168"/>
      <c r="AT23" s="168"/>
      <c r="AU23" s="168"/>
      <c r="AV23" s="168"/>
      <c r="AW23" s="168"/>
      <c r="AX23" s="168"/>
      <c r="AY23" s="168"/>
      <c r="AZ23" s="168"/>
      <c r="BA23" s="168"/>
      <c r="BB23" s="168"/>
      <c r="BC23" s="168"/>
      <c r="BD23" s="168"/>
      <c r="BE23" s="168"/>
      <c r="BF23" s="168"/>
      <c r="BG23" s="168"/>
      <c r="BH23" s="168"/>
      <c r="BI23" s="168"/>
      <c r="BJ23" s="168"/>
      <c r="BK23" s="168"/>
      <c r="BL23" s="168"/>
      <c r="BM23" s="168"/>
      <c r="BN23" s="168"/>
      <c r="BO23" s="168"/>
      <c r="BP23" s="168"/>
      <c r="BQ23" s="168"/>
      <c r="BR23" s="168"/>
      <c r="BS23" s="168"/>
      <c r="BT23" s="168"/>
      <c r="BU23" s="168"/>
      <c r="BV23" s="168"/>
      <c r="BW23" s="168"/>
    </row>
    <row r="24" spans="2:75">
      <c r="B24" s="149" t="s">
        <v>25</v>
      </c>
      <c r="C24" s="150" t="s">
        <v>136</v>
      </c>
      <c r="D24" s="151" t="s">
        <v>27</v>
      </c>
      <c r="E24" s="175"/>
      <c r="F24" s="175"/>
      <c r="G24" s="175"/>
      <c r="H24" s="175"/>
      <c r="I24" s="175"/>
      <c r="J24" s="175"/>
      <c r="K24" s="175"/>
      <c r="L24" s="175"/>
      <c r="M24" s="175"/>
      <c r="N24" s="175"/>
      <c r="O24" s="175"/>
      <c r="P24" s="175"/>
      <c r="Q24" s="175"/>
      <c r="R24" s="175"/>
      <c r="S24" s="175"/>
      <c r="T24" s="175"/>
      <c r="U24" s="175"/>
      <c r="V24" s="175"/>
      <c r="W24" s="175"/>
      <c r="X24" s="175"/>
      <c r="Y24" s="175"/>
      <c r="Z24" s="175"/>
      <c r="AA24" s="175"/>
      <c r="AB24" s="175"/>
      <c r="AC24" s="175"/>
      <c r="AD24" s="175"/>
      <c r="AE24" s="175"/>
      <c r="AF24" s="175"/>
      <c r="AG24" s="175"/>
      <c r="AH24" s="175"/>
      <c r="AI24" s="175"/>
      <c r="AJ24" s="175"/>
      <c r="AK24" s="175"/>
      <c r="AL24" s="175"/>
      <c r="AM24" s="175"/>
      <c r="AN24" s="175"/>
      <c r="AO24" s="175"/>
      <c r="AP24" s="175"/>
      <c r="AQ24" s="175"/>
      <c r="AR24" s="175"/>
      <c r="AS24" s="175"/>
      <c r="AT24" s="175"/>
      <c r="AU24" s="175"/>
      <c r="AV24" s="175"/>
      <c r="AW24" s="175"/>
      <c r="AX24" s="175"/>
      <c r="AY24" s="175"/>
      <c r="AZ24" s="175"/>
      <c r="BA24" s="175"/>
      <c r="BB24" s="175"/>
      <c r="BC24" s="175"/>
      <c r="BD24" s="175"/>
      <c r="BE24" s="175"/>
      <c r="BF24" s="175"/>
      <c r="BG24" s="175"/>
      <c r="BH24" s="175"/>
      <c r="BI24" s="175"/>
      <c r="BJ24" s="175"/>
      <c r="BK24" s="175"/>
      <c r="BL24" s="175"/>
      <c r="BM24" s="175"/>
      <c r="BN24" s="175"/>
      <c r="BO24" s="175"/>
      <c r="BP24" s="175"/>
      <c r="BQ24" s="175"/>
      <c r="BR24" s="175"/>
      <c r="BS24" s="175"/>
      <c r="BT24" s="175"/>
      <c r="BU24" s="175"/>
      <c r="BV24" s="175"/>
      <c r="BW24" s="175"/>
    </row>
    <row r="25" spans="2:75">
      <c r="B25" s="26" t="s">
        <v>137</v>
      </c>
      <c r="C25" s="43" t="s">
        <v>138</v>
      </c>
      <c r="D25" s="44" t="s">
        <v>27</v>
      </c>
      <c r="E25" s="173"/>
      <c r="F25" s="173"/>
      <c r="G25" s="173"/>
      <c r="H25" s="173"/>
      <c r="I25" s="173"/>
      <c r="J25" s="173"/>
      <c r="K25" s="173"/>
      <c r="L25" s="173"/>
      <c r="M25" s="173"/>
      <c r="N25" s="173"/>
      <c r="O25" s="173"/>
      <c r="P25" s="173"/>
      <c r="Q25" s="173"/>
      <c r="R25" s="173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3"/>
      <c r="AO25" s="173"/>
      <c r="AP25" s="173"/>
      <c r="AQ25" s="173"/>
      <c r="AR25" s="173"/>
      <c r="AS25" s="173"/>
      <c r="AT25" s="173"/>
      <c r="AU25" s="173"/>
      <c r="AV25" s="173"/>
      <c r="AW25" s="173"/>
      <c r="AX25" s="173"/>
      <c r="AY25" s="173"/>
      <c r="AZ25" s="173"/>
      <c r="BA25" s="173"/>
      <c r="BB25" s="173"/>
      <c r="BC25" s="173"/>
      <c r="BD25" s="173"/>
      <c r="BE25" s="173"/>
      <c r="BF25" s="173"/>
      <c r="BG25" s="173"/>
      <c r="BH25" s="173"/>
      <c r="BI25" s="173"/>
      <c r="BJ25" s="173"/>
      <c r="BK25" s="173"/>
      <c r="BL25" s="173"/>
      <c r="BM25" s="173"/>
      <c r="BN25" s="173"/>
      <c r="BO25" s="173"/>
      <c r="BP25" s="173"/>
      <c r="BQ25" s="173"/>
      <c r="BR25" s="173"/>
      <c r="BS25" s="173"/>
      <c r="BT25" s="173"/>
      <c r="BU25" s="173"/>
      <c r="BV25" s="173"/>
      <c r="BW25" s="173"/>
    </row>
    <row r="26" spans="2:75">
      <c r="B26" s="28" t="s">
        <v>139</v>
      </c>
      <c r="C26" s="45" t="s">
        <v>140</v>
      </c>
      <c r="D26" s="44" t="s">
        <v>27</v>
      </c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  <c r="BR26" s="174"/>
      <c r="BS26" s="174"/>
      <c r="BT26" s="174"/>
      <c r="BU26" s="174"/>
      <c r="BV26" s="174"/>
      <c r="BW26" s="174"/>
    </row>
    <row r="27" spans="2:75">
      <c r="B27" s="28" t="s">
        <v>141</v>
      </c>
      <c r="C27" s="45" t="s">
        <v>142</v>
      </c>
      <c r="D27" s="44" t="s">
        <v>27</v>
      </c>
      <c r="E27" s="173"/>
      <c r="F27" s="173"/>
      <c r="G27" s="173"/>
      <c r="H27" s="173"/>
      <c r="I27" s="173"/>
      <c r="J27" s="173"/>
      <c r="K27" s="173"/>
      <c r="L27" s="173"/>
      <c r="M27" s="173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73"/>
      <c r="BB27" s="173"/>
      <c r="BC27" s="173"/>
      <c r="BD27" s="173"/>
      <c r="BE27" s="173"/>
      <c r="BF27" s="173"/>
      <c r="BG27" s="173"/>
      <c r="BH27" s="173"/>
      <c r="BI27" s="173"/>
      <c r="BJ27" s="173"/>
      <c r="BK27" s="173"/>
      <c r="BL27" s="173"/>
      <c r="BM27" s="173"/>
      <c r="BN27" s="173"/>
      <c r="BO27" s="173"/>
      <c r="BP27" s="173"/>
      <c r="BQ27" s="173"/>
      <c r="BR27" s="173"/>
      <c r="BS27" s="173"/>
      <c r="BT27" s="173"/>
      <c r="BU27" s="173"/>
      <c r="BV27" s="173"/>
      <c r="BW27" s="173"/>
    </row>
    <row r="28" spans="2:75">
      <c r="B28" s="28" t="s">
        <v>143</v>
      </c>
      <c r="C28" s="45" t="s">
        <v>144</v>
      </c>
      <c r="D28" s="44" t="s">
        <v>27</v>
      </c>
      <c r="E28" s="173"/>
      <c r="F28" s="173"/>
      <c r="G28" s="173"/>
      <c r="H28" s="173"/>
      <c r="I28" s="173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  <c r="BQ28" s="173"/>
      <c r="BR28" s="173"/>
      <c r="BS28" s="173"/>
      <c r="BT28" s="173"/>
      <c r="BU28" s="173"/>
      <c r="BV28" s="173"/>
      <c r="BW28" s="173"/>
    </row>
    <row r="29" spans="2:75">
      <c r="B29" s="29" t="s">
        <v>145</v>
      </c>
      <c r="C29" s="46" t="s">
        <v>146</v>
      </c>
      <c r="D29" s="47" t="s">
        <v>27</v>
      </c>
      <c r="E29" s="173"/>
      <c r="F29" s="173"/>
      <c r="G29" s="173"/>
      <c r="H29" s="173"/>
      <c r="I29" s="173"/>
      <c r="J29" s="173"/>
      <c r="K29" s="173"/>
      <c r="L29" s="173"/>
      <c r="M29" s="173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  <c r="AL29" s="173"/>
      <c r="AM29" s="173"/>
      <c r="AN29" s="173"/>
      <c r="AO29" s="173"/>
      <c r="AP29" s="173"/>
      <c r="AQ29" s="173"/>
      <c r="AR29" s="173"/>
      <c r="AS29" s="173"/>
      <c r="AT29" s="173"/>
      <c r="AU29" s="173"/>
      <c r="AV29" s="173"/>
      <c r="AW29" s="173"/>
      <c r="AX29" s="173"/>
      <c r="AY29" s="173"/>
      <c r="AZ29" s="173"/>
      <c r="BA29" s="173"/>
      <c r="BB29" s="173"/>
      <c r="BC29" s="173"/>
      <c r="BD29" s="173"/>
      <c r="BE29" s="173"/>
      <c r="BF29" s="173"/>
      <c r="BG29" s="173"/>
      <c r="BH29" s="173"/>
      <c r="BI29" s="173"/>
      <c r="BJ29" s="173"/>
      <c r="BK29" s="173"/>
      <c r="BL29" s="173"/>
      <c r="BM29" s="173"/>
      <c r="BN29" s="173"/>
      <c r="BO29" s="173"/>
      <c r="BP29" s="173"/>
      <c r="BQ29" s="173"/>
      <c r="BR29" s="173"/>
      <c r="BS29" s="173"/>
      <c r="BT29" s="173"/>
      <c r="BU29" s="173"/>
      <c r="BV29" s="173"/>
      <c r="BW29" s="173"/>
    </row>
    <row r="30" spans="2:75">
      <c r="B30" s="152" t="s">
        <v>147</v>
      </c>
      <c r="C30" s="153" t="s">
        <v>148</v>
      </c>
      <c r="D30" s="154" t="s">
        <v>27</v>
      </c>
      <c r="E30" s="175"/>
      <c r="F30" s="175"/>
      <c r="G30" s="175"/>
      <c r="H30" s="175"/>
      <c r="I30" s="175"/>
      <c r="J30" s="175"/>
      <c r="K30" s="175"/>
      <c r="L30" s="175"/>
      <c r="M30" s="175"/>
      <c r="N30" s="175"/>
      <c r="O30" s="175"/>
      <c r="P30" s="175"/>
      <c r="Q30" s="175"/>
      <c r="R30" s="175"/>
      <c r="S30" s="175"/>
      <c r="T30" s="175"/>
      <c r="U30" s="175"/>
      <c r="V30" s="175"/>
      <c r="W30" s="175"/>
      <c r="X30" s="175"/>
      <c r="Y30" s="175"/>
      <c r="Z30" s="175"/>
      <c r="AA30" s="175"/>
      <c r="AB30" s="175"/>
      <c r="AC30" s="175"/>
      <c r="AD30" s="175"/>
      <c r="AE30" s="175"/>
      <c r="AF30" s="175"/>
      <c r="AG30" s="175"/>
      <c r="AH30" s="175"/>
      <c r="AI30" s="175"/>
      <c r="AJ30" s="175"/>
      <c r="AK30" s="175"/>
      <c r="AL30" s="175"/>
      <c r="AM30" s="175"/>
      <c r="AN30" s="175"/>
      <c r="AO30" s="175"/>
      <c r="AP30" s="175"/>
      <c r="AQ30" s="175"/>
      <c r="AR30" s="175"/>
      <c r="AS30" s="175"/>
      <c r="AT30" s="175"/>
      <c r="AU30" s="175"/>
      <c r="AV30" s="175"/>
      <c r="AW30" s="175"/>
      <c r="AX30" s="175"/>
      <c r="AY30" s="175"/>
      <c r="AZ30" s="175"/>
      <c r="BA30" s="175"/>
      <c r="BB30" s="175"/>
      <c r="BC30" s="175"/>
      <c r="BD30" s="175"/>
      <c r="BE30" s="175"/>
      <c r="BF30" s="175"/>
      <c r="BG30" s="175"/>
      <c r="BH30" s="175"/>
      <c r="BI30" s="175"/>
      <c r="BJ30" s="175"/>
      <c r="BK30" s="175"/>
      <c r="BL30" s="175"/>
      <c r="BM30" s="175"/>
      <c r="BN30" s="175"/>
      <c r="BO30" s="175"/>
      <c r="BP30" s="175"/>
      <c r="BQ30" s="175"/>
      <c r="BR30" s="175"/>
      <c r="BS30" s="175"/>
      <c r="BT30" s="175"/>
      <c r="BU30" s="175"/>
      <c r="BV30" s="175"/>
      <c r="BW30" s="175"/>
    </row>
    <row r="31" spans="2:75">
      <c r="B31" s="152" t="s">
        <v>149</v>
      </c>
      <c r="C31" s="153" t="s">
        <v>150</v>
      </c>
      <c r="D31" s="154" t="s">
        <v>27</v>
      </c>
      <c r="E31" s="175"/>
      <c r="F31" s="175"/>
      <c r="G31" s="175"/>
      <c r="H31" s="175"/>
      <c r="I31" s="175"/>
      <c r="J31" s="175"/>
      <c r="K31" s="175"/>
      <c r="L31" s="175"/>
      <c r="M31" s="175"/>
      <c r="N31" s="175"/>
      <c r="O31" s="175"/>
      <c r="P31" s="175"/>
      <c r="Q31" s="175"/>
      <c r="R31" s="175"/>
      <c r="S31" s="175"/>
      <c r="T31" s="175"/>
      <c r="U31" s="175"/>
      <c r="V31" s="175"/>
      <c r="W31" s="175"/>
      <c r="X31" s="175"/>
      <c r="Y31" s="175"/>
      <c r="Z31" s="175"/>
      <c r="AA31" s="175"/>
      <c r="AB31" s="175"/>
      <c r="AC31" s="175"/>
      <c r="AD31" s="175"/>
      <c r="AE31" s="175"/>
      <c r="AF31" s="175"/>
      <c r="AG31" s="175"/>
      <c r="AH31" s="175"/>
      <c r="AI31" s="175"/>
      <c r="AJ31" s="175"/>
      <c r="AK31" s="175"/>
      <c r="AL31" s="175"/>
      <c r="AM31" s="175"/>
      <c r="AN31" s="175"/>
      <c r="AO31" s="175"/>
      <c r="AP31" s="175"/>
      <c r="AQ31" s="175"/>
      <c r="AR31" s="175"/>
      <c r="AS31" s="175"/>
      <c r="AT31" s="175"/>
      <c r="AU31" s="175"/>
      <c r="AV31" s="175"/>
      <c r="AW31" s="175"/>
      <c r="AX31" s="175"/>
      <c r="AY31" s="175"/>
      <c r="AZ31" s="175"/>
      <c r="BA31" s="175"/>
      <c r="BB31" s="175"/>
      <c r="BC31" s="175"/>
      <c r="BD31" s="175"/>
      <c r="BE31" s="175"/>
      <c r="BF31" s="175"/>
      <c r="BG31" s="175"/>
      <c r="BH31" s="175"/>
      <c r="BI31" s="175"/>
      <c r="BJ31" s="175"/>
      <c r="BK31" s="175"/>
      <c r="BL31" s="175"/>
      <c r="BM31" s="175"/>
      <c r="BN31" s="175"/>
      <c r="BO31" s="175"/>
      <c r="BP31" s="175"/>
      <c r="BQ31" s="175"/>
      <c r="BR31" s="175"/>
      <c r="BS31" s="175"/>
      <c r="BT31" s="175"/>
      <c r="BU31" s="175"/>
      <c r="BV31" s="175"/>
      <c r="BW31" s="175"/>
    </row>
    <row r="32" spans="2:75">
      <c r="B32" s="155" t="s">
        <v>25</v>
      </c>
      <c r="C32" s="156" t="s">
        <v>151</v>
      </c>
      <c r="D32" s="151" t="s">
        <v>27</v>
      </c>
      <c r="E32" s="175"/>
      <c r="F32" s="175"/>
      <c r="G32" s="175"/>
      <c r="H32" s="175"/>
      <c r="I32" s="175"/>
      <c r="J32" s="175"/>
      <c r="K32" s="175"/>
      <c r="L32" s="175"/>
      <c r="M32" s="175"/>
      <c r="N32" s="175"/>
      <c r="O32" s="175"/>
      <c r="P32" s="175"/>
      <c r="Q32" s="175"/>
      <c r="R32" s="175"/>
      <c r="S32" s="175"/>
      <c r="T32" s="175"/>
      <c r="U32" s="175"/>
      <c r="V32" s="175"/>
      <c r="W32" s="175"/>
      <c r="X32" s="175"/>
      <c r="Y32" s="175"/>
      <c r="Z32" s="175"/>
      <c r="AA32" s="175"/>
      <c r="AB32" s="175"/>
      <c r="AC32" s="175"/>
      <c r="AD32" s="175"/>
      <c r="AE32" s="175"/>
      <c r="AF32" s="175"/>
      <c r="AG32" s="175"/>
      <c r="AH32" s="175"/>
      <c r="AI32" s="175"/>
      <c r="AJ32" s="175"/>
      <c r="AK32" s="175"/>
      <c r="AL32" s="175"/>
      <c r="AM32" s="175"/>
      <c r="AN32" s="175"/>
      <c r="AO32" s="175"/>
      <c r="AP32" s="175"/>
      <c r="AQ32" s="175"/>
      <c r="AR32" s="175"/>
      <c r="AS32" s="175"/>
      <c r="AT32" s="175"/>
      <c r="AU32" s="175"/>
      <c r="AV32" s="175"/>
      <c r="AW32" s="175"/>
      <c r="AX32" s="175"/>
      <c r="AY32" s="175"/>
      <c r="AZ32" s="175"/>
      <c r="BA32" s="175"/>
      <c r="BB32" s="175"/>
      <c r="BC32" s="175"/>
      <c r="BD32" s="175"/>
      <c r="BE32" s="175"/>
      <c r="BF32" s="175"/>
      <c r="BG32" s="175"/>
      <c r="BH32" s="175"/>
      <c r="BI32" s="175"/>
      <c r="BJ32" s="175"/>
      <c r="BK32" s="175"/>
      <c r="BL32" s="175"/>
      <c r="BM32" s="175"/>
      <c r="BN32" s="175"/>
      <c r="BO32" s="175"/>
      <c r="BP32" s="175"/>
      <c r="BQ32" s="175"/>
      <c r="BR32" s="175"/>
      <c r="BS32" s="175"/>
      <c r="BT32" s="175"/>
      <c r="BU32" s="175"/>
      <c r="BV32" s="175"/>
      <c r="BW32" s="175"/>
    </row>
    <row r="33" spans="2:75">
      <c r="B33" s="26" t="s">
        <v>152</v>
      </c>
      <c r="C33" s="43" t="s">
        <v>153</v>
      </c>
      <c r="D33" s="44" t="s">
        <v>27</v>
      </c>
      <c r="E33" s="174"/>
      <c r="F33" s="174"/>
      <c r="G33" s="174"/>
      <c r="H33" s="174"/>
      <c r="I33" s="174"/>
      <c r="J33" s="174"/>
      <c r="K33" s="174"/>
      <c r="L33" s="174"/>
      <c r="M33" s="174"/>
      <c r="N33" s="174"/>
      <c r="O33" s="174"/>
      <c r="P33" s="174"/>
      <c r="Q33" s="174"/>
      <c r="R33" s="174"/>
      <c r="S33" s="174"/>
      <c r="T33" s="174"/>
      <c r="U33" s="174"/>
      <c r="V33" s="174"/>
      <c r="W33" s="174"/>
      <c r="X33" s="174"/>
      <c r="Y33" s="174"/>
      <c r="Z33" s="174"/>
      <c r="AA33" s="174"/>
      <c r="AB33" s="174"/>
      <c r="AC33" s="174"/>
      <c r="AD33" s="174"/>
      <c r="AE33" s="174"/>
      <c r="AF33" s="174"/>
      <c r="AG33" s="174"/>
      <c r="AH33" s="174"/>
      <c r="AI33" s="174"/>
      <c r="AJ33" s="174"/>
      <c r="AK33" s="174"/>
      <c r="AL33" s="174"/>
      <c r="AM33" s="174"/>
      <c r="AN33" s="174"/>
      <c r="AO33" s="174"/>
      <c r="AP33" s="174"/>
      <c r="AQ33" s="174"/>
      <c r="AR33" s="174"/>
      <c r="AS33" s="174"/>
      <c r="AT33" s="174"/>
      <c r="AU33" s="174"/>
      <c r="AV33" s="174"/>
      <c r="AW33" s="174"/>
      <c r="AX33" s="174"/>
      <c r="AY33" s="174"/>
      <c r="AZ33" s="174"/>
      <c r="BA33" s="174"/>
      <c r="BB33" s="174"/>
      <c r="BC33" s="174"/>
      <c r="BD33" s="174"/>
      <c r="BE33" s="174"/>
      <c r="BF33" s="174"/>
      <c r="BG33" s="174"/>
      <c r="BH33" s="174"/>
      <c r="BI33" s="174"/>
      <c r="BJ33" s="174"/>
      <c r="BK33" s="174"/>
      <c r="BL33" s="174"/>
      <c r="BM33" s="174"/>
      <c r="BN33" s="174"/>
      <c r="BO33" s="174"/>
      <c r="BP33" s="174"/>
      <c r="BQ33" s="174"/>
      <c r="BR33" s="174"/>
      <c r="BS33" s="174"/>
      <c r="BT33" s="174"/>
      <c r="BU33" s="174"/>
      <c r="BV33" s="174"/>
      <c r="BW33" s="174"/>
    </row>
    <row r="34" spans="2:75">
      <c r="B34" s="28" t="s">
        <v>154</v>
      </c>
      <c r="C34" s="45" t="s">
        <v>78</v>
      </c>
      <c r="D34" s="44" t="s">
        <v>27</v>
      </c>
      <c r="E34" s="174"/>
      <c r="F34" s="174"/>
      <c r="G34" s="174"/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4"/>
      <c r="T34" s="174"/>
      <c r="U34" s="174"/>
      <c r="V34" s="174"/>
      <c r="W34" s="174"/>
      <c r="X34" s="174"/>
      <c r="Y34" s="174"/>
      <c r="Z34" s="174"/>
      <c r="AA34" s="174"/>
      <c r="AB34" s="174"/>
      <c r="AC34" s="174"/>
      <c r="AD34" s="174"/>
      <c r="AE34" s="174"/>
      <c r="AF34" s="174"/>
      <c r="AG34" s="174"/>
      <c r="AH34" s="174"/>
      <c r="AI34" s="174"/>
      <c r="AJ34" s="174"/>
      <c r="AK34" s="174"/>
      <c r="AL34" s="174"/>
      <c r="AM34" s="174"/>
      <c r="AN34" s="174"/>
      <c r="AO34" s="174"/>
      <c r="AP34" s="174"/>
      <c r="AQ34" s="174"/>
      <c r="AR34" s="174"/>
      <c r="AS34" s="174"/>
      <c r="AT34" s="174"/>
      <c r="AU34" s="174"/>
      <c r="AV34" s="174"/>
      <c r="AW34" s="174"/>
      <c r="AX34" s="174"/>
      <c r="AY34" s="174"/>
      <c r="AZ34" s="174"/>
      <c r="BA34" s="174"/>
      <c r="BB34" s="174"/>
      <c r="BC34" s="174"/>
      <c r="BD34" s="174"/>
      <c r="BE34" s="174"/>
      <c r="BF34" s="174"/>
      <c r="BG34" s="174"/>
      <c r="BH34" s="174"/>
      <c r="BI34" s="174"/>
      <c r="BJ34" s="174"/>
      <c r="BK34" s="174"/>
      <c r="BL34" s="174"/>
      <c r="BM34" s="174"/>
      <c r="BN34" s="174"/>
      <c r="BO34" s="174"/>
      <c r="BP34" s="174"/>
      <c r="BQ34" s="174"/>
      <c r="BR34" s="174"/>
      <c r="BS34" s="174"/>
      <c r="BT34" s="174"/>
      <c r="BU34" s="174"/>
      <c r="BV34" s="174"/>
      <c r="BW34" s="174"/>
    </row>
    <row r="35" spans="2:75">
      <c r="B35" s="28" t="s">
        <v>155</v>
      </c>
      <c r="C35" s="45" t="s">
        <v>80</v>
      </c>
      <c r="D35" s="44" t="s">
        <v>27</v>
      </c>
      <c r="E35" s="173"/>
      <c r="F35" s="173"/>
      <c r="G35" s="173"/>
      <c r="H35" s="173"/>
      <c r="I35" s="173"/>
      <c r="J35" s="173"/>
      <c r="K35" s="173"/>
      <c r="L35" s="173"/>
      <c r="M35" s="173"/>
      <c r="N35" s="173"/>
      <c r="O35" s="173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3"/>
      <c r="BD35" s="173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3"/>
      <c r="BQ35" s="173"/>
      <c r="BR35" s="173"/>
      <c r="BS35" s="173"/>
      <c r="BT35" s="173"/>
      <c r="BU35" s="173"/>
      <c r="BV35" s="173"/>
      <c r="BW35" s="173"/>
    </row>
    <row r="36" spans="2:75">
      <c r="B36" s="26" t="s">
        <v>156</v>
      </c>
      <c r="C36" s="50" t="s">
        <v>223</v>
      </c>
      <c r="D36" s="44" t="s">
        <v>27</v>
      </c>
      <c r="E36" s="173"/>
      <c r="F36" s="173"/>
      <c r="G36" s="173"/>
      <c r="H36" s="173"/>
      <c r="I36" s="173"/>
      <c r="J36" s="173"/>
      <c r="K36" s="173"/>
      <c r="L36" s="173"/>
      <c r="M36" s="173"/>
      <c r="N36" s="173"/>
      <c r="O36" s="173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3"/>
      <c r="BD36" s="173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3"/>
      <c r="BQ36" s="173"/>
      <c r="BR36" s="173"/>
      <c r="BS36" s="173"/>
      <c r="BT36" s="173"/>
      <c r="BU36" s="173"/>
      <c r="BV36" s="173"/>
      <c r="BW36" s="173"/>
    </row>
    <row r="37" spans="2:75">
      <c r="B37" s="28" t="s">
        <v>157</v>
      </c>
      <c r="C37" s="45" t="s">
        <v>84</v>
      </c>
      <c r="D37" s="44" t="s">
        <v>27</v>
      </c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4"/>
      <c r="P37" s="174"/>
      <c r="Q37" s="174"/>
      <c r="R37" s="174"/>
      <c r="S37" s="174"/>
      <c r="T37" s="174"/>
      <c r="U37" s="174"/>
      <c r="V37" s="174"/>
      <c r="W37" s="174"/>
      <c r="X37" s="174"/>
      <c r="Y37" s="174"/>
      <c r="Z37" s="174"/>
      <c r="AA37" s="174"/>
      <c r="AB37" s="174"/>
      <c r="AC37" s="174"/>
      <c r="AD37" s="174"/>
      <c r="AE37" s="174"/>
      <c r="AF37" s="174"/>
      <c r="AG37" s="174"/>
      <c r="AH37" s="174"/>
      <c r="AI37" s="174"/>
      <c r="AJ37" s="174"/>
      <c r="AK37" s="174"/>
      <c r="AL37" s="174"/>
      <c r="AM37" s="174"/>
      <c r="AN37" s="174"/>
      <c r="AO37" s="174"/>
      <c r="AP37" s="174"/>
      <c r="AQ37" s="174"/>
      <c r="AR37" s="174"/>
      <c r="AS37" s="174"/>
      <c r="AT37" s="174"/>
      <c r="AU37" s="174"/>
      <c r="AV37" s="174"/>
      <c r="AW37" s="174"/>
      <c r="AX37" s="174"/>
      <c r="AY37" s="174"/>
      <c r="AZ37" s="174"/>
      <c r="BA37" s="174"/>
      <c r="BB37" s="174"/>
      <c r="BC37" s="174"/>
      <c r="BD37" s="174"/>
      <c r="BE37" s="174"/>
      <c r="BF37" s="174"/>
      <c r="BG37" s="174"/>
      <c r="BH37" s="174"/>
      <c r="BI37" s="174"/>
      <c r="BJ37" s="174"/>
      <c r="BK37" s="174"/>
      <c r="BL37" s="174"/>
      <c r="BM37" s="174"/>
      <c r="BN37" s="174"/>
      <c r="BO37" s="174"/>
      <c r="BP37" s="174"/>
      <c r="BQ37" s="174"/>
      <c r="BR37" s="174"/>
      <c r="BS37" s="174"/>
      <c r="BT37" s="174"/>
      <c r="BU37" s="174"/>
      <c r="BV37" s="174"/>
      <c r="BW37" s="174"/>
    </row>
    <row r="38" spans="2:75">
      <c r="B38" s="29" t="s">
        <v>158</v>
      </c>
      <c r="C38" s="46" t="s">
        <v>159</v>
      </c>
      <c r="D38" s="47" t="s">
        <v>27</v>
      </c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73"/>
      <c r="R38" s="173"/>
      <c r="S38" s="173"/>
      <c r="T38" s="173"/>
      <c r="U38" s="173"/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3"/>
      <c r="BD38" s="173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3"/>
      <c r="BQ38" s="173"/>
      <c r="BR38" s="173"/>
      <c r="BS38" s="173"/>
      <c r="BT38" s="173"/>
      <c r="BU38" s="173"/>
      <c r="BV38" s="173"/>
      <c r="BW38" s="173"/>
    </row>
    <row r="39" spans="2:75">
      <c r="B39" s="152" t="s">
        <v>160</v>
      </c>
      <c r="C39" s="153" t="s">
        <v>161</v>
      </c>
      <c r="D39" s="154" t="s">
        <v>27</v>
      </c>
      <c r="E39" s="176"/>
      <c r="F39" s="176"/>
      <c r="G39" s="176"/>
      <c r="H39" s="176"/>
      <c r="I39" s="176"/>
      <c r="J39" s="176"/>
      <c r="K39" s="176"/>
      <c r="L39" s="176"/>
      <c r="M39" s="176"/>
      <c r="N39" s="176"/>
      <c r="O39" s="176"/>
      <c r="P39" s="176"/>
      <c r="Q39" s="176"/>
      <c r="R39" s="176"/>
      <c r="S39" s="176"/>
      <c r="T39" s="176"/>
      <c r="U39" s="176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6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</row>
    <row r="40" spans="2:75">
      <c r="B40" s="152" t="s">
        <v>94</v>
      </c>
      <c r="C40" s="153" t="s">
        <v>162</v>
      </c>
      <c r="D40" s="154" t="s">
        <v>27</v>
      </c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76"/>
      <c r="AL40" s="176"/>
      <c r="AM40" s="176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6"/>
      <c r="BA40" s="176"/>
      <c r="BB40" s="176"/>
      <c r="BC40" s="176"/>
      <c r="BD40" s="176"/>
      <c r="BE40" s="176"/>
      <c r="BF40" s="176"/>
      <c r="BG40" s="176"/>
      <c r="BH40" s="176"/>
      <c r="BI40" s="176"/>
      <c r="BJ40" s="176"/>
      <c r="BK40" s="176"/>
      <c r="BL40" s="176"/>
      <c r="BM40" s="176"/>
      <c r="BN40" s="176"/>
      <c r="BO40" s="176"/>
      <c r="BP40" s="176"/>
      <c r="BQ40" s="176"/>
      <c r="BR40" s="176"/>
      <c r="BS40" s="176"/>
      <c r="BT40" s="176"/>
      <c r="BU40" s="176"/>
      <c r="BV40" s="176"/>
      <c r="BW40" s="176"/>
    </row>
    <row r="41" spans="2:75">
      <c r="B41" s="157" t="s">
        <v>163</v>
      </c>
      <c r="C41" s="158" t="s">
        <v>164</v>
      </c>
      <c r="D41" s="159" t="s">
        <v>27</v>
      </c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2"/>
      <c r="AK41" s="172"/>
      <c r="AL41" s="172"/>
      <c r="AM41" s="172"/>
      <c r="AN41" s="172"/>
      <c r="AO41" s="172"/>
      <c r="AP41" s="172"/>
      <c r="AQ41" s="172"/>
      <c r="AR41" s="172"/>
      <c r="AS41" s="172"/>
      <c r="AT41" s="172"/>
      <c r="AU41" s="172"/>
      <c r="AV41" s="172"/>
      <c r="AW41" s="172"/>
      <c r="AX41" s="172"/>
      <c r="AY41" s="172"/>
      <c r="AZ41" s="172"/>
      <c r="BA41" s="172"/>
      <c r="BB41" s="172"/>
      <c r="BC41" s="172"/>
      <c r="BD41" s="172"/>
      <c r="BE41" s="172"/>
      <c r="BF41" s="172"/>
      <c r="BG41" s="172"/>
      <c r="BH41" s="172"/>
      <c r="BI41" s="172"/>
      <c r="BJ41" s="172"/>
      <c r="BK41" s="172"/>
      <c r="BL41" s="172"/>
      <c r="BM41" s="172"/>
      <c r="BN41" s="172"/>
      <c r="BO41" s="172"/>
      <c r="BP41" s="172"/>
      <c r="BQ41" s="172"/>
      <c r="BR41" s="172"/>
      <c r="BS41" s="172"/>
      <c r="BT41" s="172"/>
      <c r="BU41" s="172"/>
      <c r="BV41" s="172"/>
      <c r="BW41" s="172"/>
    </row>
    <row r="42" spans="2:75">
      <c r="B42" s="146" t="s">
        <v>25</v>
      </c>
      <c r="C42" s="160" t="s">
        <v>89</v>
      </c>
      <c r="D42" s="151" t="s">
        <v>27</v>
      </c>
      <c r="E42" s="176"/>
      <c r="F42" s="176"/>
      <c r="G42" s="176"/>
      <c r="H42" s="176"/>
      <c r="I42" s="176"/>
      <c r="J42" s="176"/>
      <c r="K42" s="176"/>
      <c r="L42" s="176"/>
      <c r="M42" s="176"/>
      <c r="N42" s="176"/>
      <c r="O42" s="176"/>
      <c r="P42" s="176"/>
      <c r="Q42" s="176"/>
      <c r="R42" s="176"/>
      <c r="S42" s="176"/>
      <c r="T42" s="176"/>
      <c r="U42" s="176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  <c r="BA42" s="176"/>
      <c r="BB42" s="176"/>
      <c r="BC42" s="176"/>
      <c r="BD42" s="176"/>
      <c r="BE42" s="176"/>
      <c r="BF42" s="176"/>
      <c r="BG42" s="176"/>
      <c r="BH42" s="176"/>
      <c r="BI42" s="176"/>
      <c r="BJ42" s="176"/>
      <c r="BK42" s="176"/>
      <c r="BL42" s="176"/>
      <c r="BM42" s="176"/>
      <c r="BN42" s="176"/>
      <c r="BO42" s="176"/>
      <c r="BP42" s="176"/>
      <c r="BQ42" s="176"/>
      <c r="BR42" s="176"/>
      <c r="BS42" s="176"/>
      <c r="BT42" s="176"/>
      <c r="BU42" s="176"/>
      <c r="BV42" s="176"/>
      <c r="BW42" s="176"/>
    </row>
    <row r="43" spans="2:75">
      <c r="B43" s="28" t="s">
        <v>165</v>
      </c>
      <c r="C43" s="45" t="s">
        <v>166</v>
      </c>
      <c r="D43" s="44" t="s">
        <v>27</v>
      </c>
      <c r="E43" s="173"/>
      <c r="F43" s="173"/>
      <c r="G43" s="173"/>
      <c r="H43" s="173"/>
      <c r="I43" s="173"/>
      <c r="J43" s="173"/>
      <c r="K43" s="173"/>
      <c r="L43" s="173"/>
      <c r="M43" s="173"/>
      <c r="N43" s="173"/>
      <c r="O43" s="173"/>
      <c r="P43" s="173"/>
      <c r="Q43" s="173"/>
      <c r="R43" s="173"/>
      <c r="S43" s="173"/>
      <c r="T43" s="173"/>
      <c r="U43" s="173"/>
      <c r="V43" s="173"/>
      <c r="W43" s="173"/>
      <c r="X43" s="173"/>
      <c r="Y43" s="173"/>
      <c r="Z43" s="173"/>
      <c r="AA43" s="173"/>
      <c r="AB43" s="173"/>
      <c r="AC43" s="173"/>
      <c r="AD43" s="173"/>
      <c r="AE43" s="173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73"/>
      <c r="BB43" s="173"/>
      <c r="BC43" s="173"/>
      <c r="BD43" s="173"/>
      <c r="BE43" s="173"/>
      <c r="BF43" s="173"/>
      <c r="BG43" s="173"/>
      <c r="BH43" s="173"/>
      <c r="BI43" s="173"/>
      <c r="BJ43" s="173"/>
      <c r="BK43" s="173"/>
      <c r="BL43" s="173"/>
      <c r="BM43" s="173"/>
      <c r="BN43" s="173"/>
      <c r="BO43" s="173"/>
      <c r="BP43" s="173"/>
      <c r="BQ43" s="173"/>
      <c r="BR43" s="173"/>
      <c r="BS43" s="173"/>
      <c r="BT43" s="173"/>
      <c r="BU43" s="173"/>
      <c r="BV43" s="173"/>
      <c r="BW43" s="173"/>
    </row>
    <row r="44" spans="2:75">
      <c r="B44" s="18" t="s">
        <v>98</v>
      </c>
      <c r="C44" s="51" t="s">
        <v>99</v>
      </c>
      <c r="D44" s="52" t="s">
        <v>27</v>
      </c>
      <c r="E44" s="173"/>
      <c r="F44" s="173"/>
      <c r="G44" s="173"/>
      <c r="H44" s="173"/>
      <c r="I44" s="173"/>
      <c r="J44" s="173"/>
      <c r="K44" s="173"/>
      <c r="L44" s="173"/>
      <c r="M44" s="173"/>
      <c r="N44" s="173"/>
      <c r="O44" s="173"/>
      <c r="P44" s="173"/>
      <c r="Q44" s="173"/>
      <c r="R44" s="173"/>
      <c r="S44" s="173"/>
      <c r="T44" s="173"/>
      <c r="U44" s="173"/>
      <c r="V44" s="173"/>
      <c r="W44" s="173"/>
      <c r="X44" s="173"/>
      <c r="Y44" s="173"/>
      <c r="Z44" s="173"/>
      <c r="AA44" s="173"/>
      <c r="AB44" s="173"/>
      <c r="AC44" s="173"/>
      <c r="AD44" s="173"/>
      <c r="AE44" s="173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73"/>
      <c r="BB44" s="173"/>
      <c r="BC44" s="173"/>
      <c r="BD44" s="173"/>
      <c r="BE44" s="173"/>
      <c r="BF44" s="173"/>
      <c r="BG44" s="173"/>
      <c r="BH44" s="173"/>
      <c r="BI44" s="173"/>
      <c r="BJ44" s="173"/>
      <c r="BK44" s="173"/>
      <c r="BL44" s="173"/>
      <c r="BM44" s="173"/>
      <c r="BN44" s="173"/>
      <c r="BO44" s="173"/>
      <c r="BP44" s="173"/>
      <c r="BQ44" s="173"/>
      <c r="BR44" s="173"/>
      <c r="BS44" s="173"/>
      <c r="BT44" s="173"/>
      <c r="BU44" s="173"/>
      <c r="BV44" s="173"/>
      <c r="BW44" s="173"/>
    </row>
    <row r="45" spans="2:75" ht="17">
      <c r="E45" s="177"/>
      <c r="F45" s="177"/>
      <c r="G45" s="177"/>
      <c r="H45" s="177"/>
      <c r="I45" s="177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  <c r="X45" s="178"/>
      <c r="Y45" s="178"/>
      <c r="Z45" s="178"/>
      <c r="AA45" s="178"/>
      <c r="AB45" s="178"/>
    </row>
  </sheetData>
  <mergeCells count="10">
    <mergeCell ref="B5:C6"/>
    <mergeCell ref="BS6:BW6"/>
    <mergeCell ref="E4:BW5"/>
    <mergeCell ref="F6:Q6"/>
    <mergeCell ref="S6:AD6"/>
    <mergeCell ref="E2:BW2"/>
    <mergeCell ref="E3:BW3"/>
    <mergeCell ref="AF6:AQ6"/>
    <mergeCell ref="AS6:BD6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BW39"/>
  <sheetViews>
    <sheetView showGridLines="0" zoomScaleNormal="100" workbookViewId="0">
      <pane xSplit="4" ySplit="7" topLeftCell="E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baseColWidth="10" defaultRowHeight="14.5"/>
  <cols>
    <col min="3" max="3" width="55.81640625" customWidth="1"/>
    <col min="5" max="28" width="11.453125" customWidth="1"/>
  </cols>
  <sheetData>
    <row r="1" spans="2:75">
      <c r="B1" s="7" t="s">
        <v>102</v>
      </c>
    </row>
    <row r="2" spans="2:75" ht="15.5">
      <c r="B2" s="36" t="s">
        <v>100</v>
      </c>
      <c r="C2" s="37"/>
      <c r="D2" s="20"/>
      <c r="E2" s="230" t="s">
        <v>1364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</row>
    <row r="3" spans="2:75" ht="15.5">
      <c r="B3" s="36" t="s">
        <v>167</v>
      </c>
      <c r="C3" s="38"/>
      <c r="D3" s="17"/>
      <c r="E3" s="230" t="s">
        <v>101</v>
      </c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</row>
    <row r="4" spans="2:75" ht="15" customHeight="1">
      <c r="B4" s="14"/>
      <c r="C4" s="15"/>
      <c r="D4" s="16"/>
      <c r="E4" s="226" t="s">
        <v>1374</v>
      </c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</row>
    <row r="5" spans="2:75" ht="15" customHeight="1">
      <c r="B5" s="223" t="s">
        <v>168</v>
      </c>
      <c r="C5" s="224"/>
      <c r="D5" s="17"/>
      <c r="E5" s="228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</row>
    <row r="6" spans="2:75">
      <c r="B6" s="223"/>
      <c r="C6" s="224"/>
      <c r="D6" s="17"/>
      <c r="E6" s="164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64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64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64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64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64"/>
      <c r="BS6" s="225">
        <v>2019</v>
      </c>
      <c r="BT6" s="225"/>
      <c r="BU6" s="225"/>
      <c r="BV6" s="225"/>
      <c r="BW6" s="225"/>
    </row>
    <row r="7" spans="2:75">
      <c r="B7" s="18"/>
      <c r="C7" s="19"/>
      <c r="D7" s="19"/>
      <c r="E7" s="163" t="s">
        <v>1366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1367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1368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1369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1370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1371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>
      <c r="B8" s="180" t="s">
        <v>25</v>
      </c>
      <c r="C8" s="147" t="s">
        <v>169</v>
      </c>
      <c r="D8" s="148" t="s">
        <v>27</v>
      </c>
      <c r="E8" s="181"/>
      <c r="F8" s="181"/>
      <c r="G8" s="181"/>
      <c r="H8" s="181"/>
      <c r="I8" s="181"/>
      <c r="J8" s="181"/>
      <c r="K8" s="181"/>
      <c r="L8" s="181"/>
      <c r="M8" s="181"/>
      <c r="N8" s="181"/>
      <c r="O8" s="181"/>
      <c r="P8" s="181"/>
      <c r="Q8" s="181"/>
      <c r="R8" s="181"/>
      <c r="S8" s="181"/>
      <c r="T8" s="181"/>
      <c r="U8" s="181"/>
      <c r="V8" s="181"/>
      <c r="W8" s="181"/>
      <c r="X8" s="181"/>
      <c r="Y8" s="181"/>
      <c r="Z8" s="181"/>
      <c r="AA8" s="181"/>
      <c r="AB8" s="181"/>
      <c r="AC8" s="181"/>
      <c r="AD8" s="181"/>
      <c r="AE8" s="181"/>
      <c r="AF8" s="181"/>
      <c r="AG8" s="181"/>
      <c r="AH8" s="181"/>
      <c r="AI8" s="181"/>
      <c r="AJ8" s="181"/>
      <c r="AK8" s="181"/>
      <c r="AL8" s="181"/>
      <c r="AM8" s="181"/>
      <c r="AN8" s="181"/>
      <c r="AO8" s="181"/>
      <c r="AP8" s="181"/>
      <c r="AQ8" s="181"/>
      <c r="AR8" s="181"/>
      <c r="AS8" s="181"/>
      <c r="AT8" s="181"/>
      <c r="AU8" s="181"/>
      <c r="AV8" s="181"/>
      <c r="AW8" s="181"/>
      <c r="AX8" s="181"/>
      <c r="AY8" s="181"/>
      <c r="AZ8" s="181"/>
      <c r="BA8" s="181"/>
      <c r="BB8" s="181"/>
      <c r="BC8" s="181"/>
      <c r="BD8" s="181"/>
      <c r="BE8" s="181"/>
      <c r="BF8" s="181"/>
      <c r="BG8" s="181"/>
      <c r="BH8" s="181"/>
      <c r="BI8" s="181"/>
      <c r="BJ8" s="181"/>
      <c r="BK8" s="181"/>
      <c r="BL8" s="181"/>
      <c r="BM8" s="181"/>
      <c r="BN8" s="181"/>
      <c r="BO8" s="181"/>
      <c r="BP8" s="181"/>
      <c r="BQ8" s="181"/>
      <c r="BR8" s="181"/>
      <c r="BS8" s="181"/>
      <c r="BT8" s="181"/>
      <c r="BU8" s="181"/>
      <c r="BV8" s="181"/>
      <c r="BW8" s="181"/>
    </row>
    <row r="9" spans="2:75">
      <c r="B9" s="26" t="s">
        <v>224</v>
      </c>
      <c r="C9" s="20" t="s">
        <v>170</v>
      </c>
      <c r="D9" s="17" t="s">
        <v>27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>
      <c r="B10" s="28" t="s">
        <v>60</v>
      </c>
      <c r="C10" s="21" t="s">
        <v>171</v>
      </c>
      <c r="D10" s="17" t="s">
        <v>27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>
      <c r="B11" s="28" t="s">
        <v>172</v>
      </c>
      <c r="C11" s="21" t="s">
        <v>173</v>
      </c>
      <c r="D11" s="17" t="s">
        <v>27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>
      <c r="B12" s="26" t="s">
        <v>225</v>
      </c>
      <c r="C12" s="20" t="s">
        <v>174</v>
      </c>
      <c r="D12" s="17" t="s">
        <v>27</v>
      </c>
      <c r="E12" s="141"/>
      <c r="F12" s="141"/>
      <c r="G12" s="141"/>
      <c r="H12" s="141"/>
      <c r="I12" s="141"/>
      <c r="J12" s="141"/>
      <c r="K12" s="141"/>
      <c r="L12" s="141"/>
      <c r="M12" s="141"/>
      <c r="N12" s="141"/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  <c r="Z12" s="141"/>
      <c r="AA12" s="141"/>
      <c r="AB12" s="141"/>
      <c r="AC12" s="141"/>
      <c r="AD12" s="141"/>
      <c r="AE12" s="141"/>
      <c r="AF12" s="141"/>
      <c r="AG12" s="141"/>
      <c r="AH12" s="141"/>
      <c r="AI12" s="141"/>
      <c r="AJ12" s="141"/>
      <c r="AK12" s="141"/>
      <c r="AL12" s="141"/>
      <c r="AM12" s="141"/>
      <c r="AN12" s="141"/>
      <c r="AO12" s="141"/>
      <c r="AP12" s="141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41"/>
      <c r="BB12" s="141"/>
      <c r="BC12" s="141"/>
      <c r="BD12" s="141"/>
      <c r="BE12" s="141"/>
      <c r="BF12" s="141"/>
      <c r="BG12" s="141"/>
      <c r="BH12" s="141"/>
      <c r="BI12" s="141"/>
      <c r="BJ12" s="141"/>
      <c r="BK12" s="141"/>
      <c r="BL12" s="141"/>
      <c r="BM12" s="141"/>
      <c r="BN12" s="141"/>
      <c r="BO12" s="141"/>
      <c r="BP12" s="141"/>
      <c r="BQ12" s="141"/>
      <c r="BR12" s="141"/>
      <c r="BS12" s="141"/>
      <c r="BT12" s="141"/>
      <c r="BU12" s="141"/>
      <c r="BV12" s="141"/>
      <c r="BW12" s="141"/>
    </row>
    <row r="13" spans="2:75">
      <c r="B13" s="29" t="s">
        <v>175</v>
      </c>
      <c r="C13" s="53" t="s">
        <v>176</v>
      </c>
      <c r="D13" s="17" t="s">
        <v>27</v>
      </c>
      <c r="E13" s="141"/>
      <c r="F13" s="141"/>
      <c r="G13" s="141"/>
      <c r="H13" s="141"/>
      <c r="I13" s="141"/>
      <c r="J13" s="141"/>
      <c r="K13" s="141"/>
      <c r="L13" s="141"/>
      <c r="M13" s="141"/>
      <c r="N13" s="141"/>
      <c r="O13" s="141"/>
      <c r="P13" s="141"/>
      <c r="Q13" s="141"/>
      <c r="R13" s="141"/>
      <c r="S13" s="141"/>
      <c r="T13" s="141"/>
      <c r="U13" s="141"/>
      <c r="V13" s="141"/>
      <c r="W13" s="141"/>
      <c r="X13" s="141"/>
      <c r="Y13" s="141"/>
      <c r="Z13" s="141"/>
      <c r="AA13" s="141"/>
      <c r="AB13" s="141"/>
      <c r="AC13" s="141"/>
      <c r="AD13" s="141"/>
      <c r="AE13" s="141"/>
      <c r="AF13" s="141"/>
      <c r="AG13" s="141"/>
      <c r="AH13" s="141"/>
      <c r="AI13" s="141"/>
      <c r="AJ13" s="141"/>
      <c r="AK13" s="141"/>
      <c r="AL13" s="141"/>
      <c r="AM13" s="141"/>
      <c r="AN13" s="141"/>
      <c r="AO13" s="141"/>
      <c r="AP13" s="141"/>
      <c r="AQ13" s="141"/>
      <c r="AR13" s="141"/>
      <c r="AS13" s="141"/>
      <c r="AT13" s="141"/>
      <c r="AU13" s="141"/>
      <c r="AV13" s="141"/>
      <c r="AW13" s="141"/>
      <c r="AX13" s="141"/>
      <c r="AY13" s="141"/>
      <c r="AZ13" s="141"/>
      <c r="BA13" s="141"/>
      <c r="BB13" s="141"/>
      <c r="BC13" s="141"/>
      <c r="BD13" s="141"/>
      <c r="BE13" s="141"/>
      <c r="BF13" s="141"/>
      <c r="BG13" s="141"/>
      <c r="BH13" s="141"/>
      <c r="BI13" s="141"/>
      <c r="BJ13" s="141"/>
      <c r="BK13" s="141"/>
      <c r="BL13" s="141"/>
      <c r="BM13" s="141"/>
      <c r="BN13" s="141"/>
      <c r="BO13" s="141"/>
      <c r="BP13" s="141"/>
      <c r="BQ13" s="141"/>
      <c r="BR13" s="141"/>
      <c r="BS13" s="141"/>
      <c r="BT13" s="141"/>
      <c r="BU13" s="141"/>
      <c r="BV13" s="141"/>
      <c r="BW13" s="141"/>
    </row>
    <row r="14" spans="2:75">
      <c r="B14" s="146" t="s">
        <v>25</v>
      </c>
      <c r="C14" s="147" t="s">
        <v>177</v>
      </c>
      <c r="D14" s="148" t="s">
        <v>27</v>
      </c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42"/>
      <c r="Z14" s="142"/>
      <c r="AA14" s="142"/>
      <c r="AB14" s="142"/>
      <c r="AC14" s="142"/>
      <c r="AD14" s="142"/>
      <c r="AE14" s="142"/>
      <c r="AF14" s="142"/>
      <c r="AG14" s="142"/>
      <c r="AH14" s="142"/>
      <c r="AI14" s="142"/>
      <c r="AJ14" s="142"/>
      <c r="AK14" s="142"/>
      <c r="AL14" s="142"/>
      <c r="AM14" s="142"/>
      <c r="AN14" s="142"/>
      <c r="AO14" s="142"/>
      <c r="AP14" s="142"/>
      <c r="AQ14" s="142"/>
      <c r="AR14" s="142"/>
      <c r="AS14" s="142"/>
      <c r="AT14" s="142"/>
      <c r="AU14" s="142"/>
      <c r="AV14" s="142"/>
      <c r="AW14" s="142"/>
      <c r="AX14" s="142"/>
      <c r="AY14" s="142"/>
      <c r="AZ14" s="142"/>
      <c r="BA14" s="142"/>
      <c r="BB14" s="142"/>
      <c r="BC14" s="142"/>
      <c r="BD14" s="142"/>
      <c r="BE14" s="142"/>
      <c r="BF14" s="142"/>
      <c r="BG14" s="142"/>
      <c r="BH14" s="142"/>
      <c r="BI14" s="142"/>
      <c r="BJ14" s="142"/>
      <c r="BK14" s="142"/>
      <c r="BL14" s="142"/>
      <c r="BM14" s="142"/>
      <c r="BN14" s="142"/>
      <c r="BO14" s="142"/>
      <c r="BP14" s="142"/>
      <c r="BQ14" s="142"/>
      <c r="BR14" s="142"/>
      <c r="BS14" s="142"/>
      <c r="BT14" s="142"/>
      <c r="BU14" s="142"/>
      <c r="BV14" s="142"/>
      <c r="BW14" s="142"/>
    </row>
    <row r="15" spans="2:75">
      <c r="B15" s="26" t="s">
        <v>226</v>
      </c>
      <c r="C15" s="20" t="s">
        <v>170</v>
      </c>
      <c r="D15" s="17" t="s">
        <v>27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>
      <c r="B16" s="28" t="s">
        <v>75</v>
      </c>
      <c r="C16" s="21" t="s">
        <v>171</v>
      </c>
      <c r="D16" s="17" t="s">
        <v>27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>
      <c r="B17" s="28" t="s">
        <v>178</v>
      </c>
      <c r="C17" s="21" t="s">
        <v>179</v>
      </c>
      <c r="D17" s="17" t="s">
        <v>27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>
      <c r="B18" s="26" t="s">
        <v>227</v>
      </c>
      <c r="C18" s="20" t="s">
        <v>174</v>
      </c>
      <c r="D18" s="17" t="s">
        <v>27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>
      <c r="B19" s="29" t="s">
        <v>180</v>
      </c>
      <c r="C19" s="53" t="s">
        <v>181</v>
      </c>
      <c r="D19" s="17" t="s">
        <v>27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>
      <c r="B20" s="146" t="s">
        <v>25</v>
      </c>
      <c r="C20" s="147" t="s">
        <v>182</v>
      </c>
      <c r="D20" s="148" t="s">
        <v>27</v>
      </c>
      <c r="E20" s="140"/>
      <c r="F20" s="140"/>
      <c r="G20" s="140"/>
      <c r="H20" s="140"/>
      <c r="I20" s="140"/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0"/>
      <c r="AO20" s="140"/>
      <c r="AP20" s="140"/>
      <c r="AQ20" s="140"/>
      <c r="AR20" s="140"/>
      <c r="AS20" s="140"/>
      <c r="AT20" s="140"/>
      <c r="AU20" s="140"/>
      <c r="AV20" s="140"/>
      <c r="AW20" s="140"/>
      <c r="AX20" s="140"/>
      <c r="AY20" s="140"/>
      <c r="AZ20" s="140"/>
      <c r="BA20" s="140"/>
      <c r="BB20" s="140"/>
      <c r="BC20" s="140"/>
      <c r="BD20" s="140"/>
      <c r="BE20" s="140"/>
      <c r="BF20" s="140"/>
      <c r="BG20" s="140"/>
      <c r="BH20" s="140"/>
      <c r="BI20" s="140"/>
      <c r="BJ20" s="140"/>
      <c r="BK20" s="140"/>
      <c r="BL20" s="140"/>
      <c r="BM20" s="140"/>
      <c r="BN20" s="140"/>
      <c r="BO20" s="140"/>
      <c r="BP20" s="140"/>
      <c r="BQ20" s="140"/>
      <c r="BR20" s="140"/>
      <c r="BS20" s="140"/>
      <c r="BT20" s="140"/>
      <c r="BU20" s="140"/>
      <c r="BV20" s="140"/>
      <c r="BW20" s="140"/>
    </row>
    <row r="21" spans="2:75">
      <c r="B21" s="26" t="s">
        <v>228</v>
      </c>
      <c r="C21" s="20" t="s">
        <v>170</v>
      </c>
      <c r="D21" s="17" t="s">
        <v>27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>
      <c r="B22" s="28" t="s">
        <v>81</v>
      </c>
      <c r="C22" s="21" t="s">
        <v>171</v>
      </c>
      <c r="D22" s="17" t="s">
        <v>27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>
      <c r="B23" s="28" t="s">
        <v>183</v>
      </c>
      <c r="C23" s="21" t="s">
        <v>184</v>
      </c>
      <c r="D23" s="17" t="s">
        <v>27</v>
      </c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61"/>
      <c r="P23" s="161"/>
      <c r="Q23" s="161"/>
      <c r="R23" s="161"/>
      <c r="S23" s="161"/>
      <c r="T23" s="161"/>
      <c r="U23" s="161"/>
      <c r="V23" s="161"/>
      <c r="W23" s="161"/>
      <c r="X23" s="161"/>
      <c r="Y23" s="161"/>
      <c r="Z23" s="161"/>
      <c r="AA23" s="161"/>
      <c r="AB23" s="161"/>
      <c r="AC23" s="161"/>
      <c r="AD23" s="161"/>
      <c r="AE23" s="161"/>
      <c r="AF23" s="161"/>
      <c r="AG23" s="161"/>
      <c r="AH23" s="161"/>
      <c r="AI23" s="161"/>
      <c r="AJ23" s="161"/>
      <c r="AK23" s="161"/>
      <c r="AL23" s="161"/>
      <c r="AM23" s="161"/>
      <c r="AN23" s="161"/>
      <c r="AO23" s="161"/>
      <c r="AP23" s="161"/>
      <c r="AQ23" s="161"/>
      <c r="AR23" s="161"/>
      <c r="AS23" s="161"/>
      <c r="AT23" s="161"/>
      <c r="AU23" s="161"/>
      <c r="AV23" s="161"/>
      <c r="AW23" s="161"/>
      <c r="AX23" s="161"/>
      <c r="AY23" s="161"/>
      <c r="AZ23" s="161"/>
      <c r="BA23" s="161"/>
      <c r="BB23" s="161"/>
      <c r="BC23" s="161"/>
      <c r="BD23" s="161"/>
      <c r="BE23" s="161"/>
      <c r="BF23" s="161"/>
      <c r="BG23" s="161"/>
      <c r="BH23" s="161"/>
      <c r="BI23" s="161"/>
      <c r="BJ23" s="161"/>
      <c r="BK23" s="161"/>
      <c r="BL23" s="161"/>
      <c r="BM23" s="161"/>
      <c r="BN23" s="161"/>
      <c r="BO23" s="161"/>
      <c r="BP23" s="161"/>
      <c r="BQ23" s="161"/>
      <c r="BR23" s="161"/>
      <c r="BS23" s="161"/>
      <c r="BT23" s="161"/>
      <c r="BU23" s="161"/>
      <c r="BV23" s="161"/>
      <c r="BW23" s="161"/>
    </row>
    <row r="24" spans="2:75">
      <c r="B24" s="26" t="s">
        <v>229</v>
      </c>
      <c r="C24" s="20" t="s">
        <v>174</v>
      </c>
      <c r="D24" s="17" t="s">
        <v>27</v>
      </c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61"/>
      <c r="P24" s="161"/>
      <c r="Q24" s="161"/>
      <c r="R24" s="161"/>
      <c r="S24" s="161"/>
      <c r="T24" s="161"/>
      <c r="U24" s="161"/>
      <c r="V24" s="161"/>
      <c r="W24" s="161"/>
      <c r="X24" s="161"/>
      <c r="Y24" s="161"/>
      <c r="Z24" s="161"/>
      <c r="AA24" s="161"/>
      <c r="AB24" s="161"/>
      <c r="AC24" s="161"/>
      <c r="AD24" s="161"/>
      <c r="AE24" s="161"/>
      <c r="AF24" s="161"/>
      <c r="AG24" s="161"/>
      <c r="AH24" s="161"/>
      <c r="AI24" s="161"/>
      <c r="AJ24" s="161"/>
      <c r="AK24" s="161"/>
      <c r="AL24" s="161"/>
      <c r="AM24" s="161"/>
      <c r="AN24" s="161"/>
      <c r="AO24" s="161"/>
      <c r="AP24" s="161"/>
      <c r="AQ24" s="161"/>
      <c r="AR24" s="161"/>
      <c r="AS24" s="161"/>
      <c r="AT24" s="161"/>
      <c r="AU24" s="161"/>
      <c r="AV24" s="161"/>
      <c r="AW24" s="161"/>
      <c r="AX24" s="161"/>
      <c r="AY24" s="161"/>
      <c r="AZ24" s="161"/>
      <c r="BA24" s="161"/>
      <c r="BB24" s="161"/>
      <c r="BC24" s="161"/>
      <c r="BD24" s="161"/>
      <c r="BE24" s="161"/>
      <c r="BF24" s="161"/>
      <c r="BG24" s="161"/>
      <c r="BH24" s="161"/>
      <c r="BI24" s="161"/>
      <c r="BJ24" s="161"/>
      <c r="BK24" s="161"/>
      <c r="BL24" s="161"/>
      <c r="BM24" s="161"/>
      <c r="BN24" s="161"/>
      <c r="BO24" s="161"/>
      <c r="BP24" s="161"/>
      <c r="BQ24" s="161"/>
      <c r="BR24" s="161"/>
      <c r="BS24" s="161"/>
      <c r="BT24" s="161"/>
      <c r="BU24" s="161"/>
      <c r="BV24" s="161"/>
      <c r="BW24" s="161"/>
    </row>
    <row r="25" spans="2:75">
      <c r="B25" s="29" t="s">
        <v>185</v>
      </c>
      <c r="C25" s="53" t="s">
        <v>186</v>
      </c>
      <c r="D25" s="17" t="s">
        <v>27</v>
      </c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1"/>
      <c r="AD25" s="141"/>
      <c r="AE25" s="141"/>
      <c r="AF25" s="141"/>
      <c r="AG25" s="141"/>
      <c r="AH25" s="141"/>
      <c r="AI25" s="141"/>
      <c r="AJ25" s="141"/>
      <c r="AK25" s="141"/>
      <c r="AL25" s="141"/>
      <c r="AM25" s="141"/>
      <c r="AN25" s="141"/>
      <c r="AO25" s="141"/>
      <c r="AP25" s="141"/>
      <c r="AQ25" s="141"/>
      <c r="AR25" s="141"/>
      <c r="AS25" s="141"/>
      <c r="AT25" s="141"/>
      <c r="AU25" s="141"/>
      <c r="AV25" s="141"/>
      <c r="AW25" s="141"/>
      <c r="AX25" s="141"/>
      <c r="AY25" s="141"/>
      <c r="AZ25" s="141"/>
      <c r="BA25" s="141"/>
      <c r="BB25" s="141"/>
      <c r="BC25" s="141"/>
      <c r="BD25" s="141"/>
      <c r="BE25" s="141"/>
      <c r="BF25" s="141"/>
      <c r="BG25" s="141"/>
      <c r="BH25" s="141"/>
      <c r="BI25" s="141"/>
      <c r="BJ25" s="141"/>
      <c r="BK25" s="141"/>
      <c r="BL25" s="141"/>
      <c r="BM25" s="141"/>
      <c r="BN25" s="141"/>
      <c r="BO25" s="141"/>
      <c r="BP25" s="141"/>
      <c r="BQ25" s="141"/>
      <c r="BR25" s="141"/>
      <c r="BS25" s="141"/>
      <c r="BT25" s="141"/>
      <c r="BU25" s="141"/>
      <c r="BV25" s="141"/>
      <c r="BW25" s="141"/>
    </row>
    <row r="26" spans="2:75">
      <c r="B26" s="54" t="s">
        <v>25</v>
      </c>
      <c r="C26" s="55" t="s">
        <v>89</v>
      </c>
      <c r="D26" s="56"/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  <row r="27" spans="2:75">
      <c r="B27" s="146" t="s">
        <v>25</v>
      </c>
      <c r="C27" s="147" t="s">
        <v>187</v>
      </c>
      <c r="D27" s="148" t="s">
        <v>27</v>
      </c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0"/>
      <c r="AO27" s="140"/>
      <c r="AP27" s="140"/>
      <c r="AQ27" s="140"/>
      <c r="AR27" s="140"/>
      <c r="AS27" s="140"/>
      <c r="AT27" s="140"/>
      <c r="AU27" s="140"/>
      <c r="AV27" s="140"/>
      <c r="AW27" s="140"/>
      <c r="AX27" s="140"/>
      <c r="AY27" s="140"/>
      <c r="AZ27" s="140"/>
      <c r="BA27" s="140"/>
      <c r="BB27" s="140"/>
      <c r="BC27" s="140"/>
      <c r="BD27" s="140"/>
      <c r="BE27" s="140"/>
      <c r="BF27" s="140"/>
      <c r="BG27" s="140"/>
      <c r="BH27" s="140"/>
      <c r="BI27" s="140"/>
      <c r="BJ27" s="140"/>
      <c r="BK27" s="140"/>
      <c r="BL27" s="140"/>
      <c r="BM27" s="140"/>
      <c r="BN27" s="140"/>
      <c r="BO27" s="140"/>
      <c r="BP27" s="140"/>
      <c r="BQ27" s="140"/>
      <c r="BR27" s="140"/>
      <c r="BS27" s="140"/>
      <c r="BT27" s="140"/>
      <c r="BU27" s="140"/>
      <c r="BV27" s="140"/>
      <c r="BW27" s="140"/>
    </row>
    <row r="28" spans="2:75">
      <c r="B28" s="26" t="s">
        <v>230</v>
      </c>
      <c r="C28" s="20" t="s">
        <v>170</v>
      </c>
      <c r="D28" s="17" t="s">
        <v>27</v>
      </c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41"/>
      <c r="V28" s="141"/>
      <c r="W28" s="141"/>
      <c r="X28" s="141"/>
      <c r="Y28" s="141"/>
      <c r="Z28" s="141"/>
      <c r="AA28" s="141"/>
      <c r="AB28" s="141"/>
      <c r="AC28" s="141"/>
      <c r="AD28" s="141"/>
      <c r="AE28" s="141"/>
      <c r="AF28" s="141"/>
      <c r="AG28" s="141"/>
      <c r="AH28" s="141"/>
      <c r="AI28" s="141"/>
      <c r="AJ28" s="141"/>
      <c r="AK28" s="141"/>
      <c r="AL28" s="141"/>
      <c r="AM28" s="141"/>
      <c r="AN28" s="141"/>
      <c r="AO28" s="141"/>
      <c r="AP28" s="141"/>
      <c r="AQ28" s="141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141"/>
      <c r="BD28" s="141"/>
      <c r="BE28" s="141"/>
      <c r="BF28" s="141"/>
      <c r="BG28" s="141"/>
      <c r="BH28" s="141"/>
      <c r="BI28" s="141"/>
      <c r="BJ28" s="141"/>
      <c r="BK28" s="141"/>
      <c r="BL28" s="141"/>
      <c r="BM28" s="141"/>
      <c r="BN28" s="141"/>
      <c r="BO28" s="141"/>
      <c r="BP28" s="141"/>
      <c r="BQ28" s="141"/>
      <c r="BR28" s="141"/>
      <c r="BS28" s="141"/>
      <c r="BT28" s="141"/>
      <c r="BU28" s="141"/>
      <c r="BV28" s="141"/>
      <c r="BW28" s="141"/>
    </row>
    <row r="29" spans="2:75">
      <c r="B29" s="28" t="s">
        <v>188</v>
      </c>
      <c r="C29" s="21" t="s">
        <v>171</v>
      </c>
      <c r="D29" s="17" t="s">
        <v>27</v>
      </c>
      <c r="E29" s="141"/>
      <c r="F29" s="141"/>
      <c r="G29" s="141"/>
      <c r="H29" s="141"/>
      <c r="I29" s="141"/>
      <c r="J29" s="141"/>
      <c r="K29" s="141"/>
      <c r="L29" s="141"/>
      <c r="M29" s="141"/>
      <c r="N29" s="141"/>
      <c r="O29" s="141"/>
      <c r="P29" s="141"/>
      <c r="Q29" s="141"/>
      <c r="R29" s="141"/>
      <c r="S29" s="141"/>
      <c r="T29" s="141"/>
      <c r="U29" s="141"/>
      <c r="V29" s="141"/>
      <c r="W29" s="141"/>
      <c r="X29" s="141"/>
      <c r="Y29" s="141"/>
      <c r="Z29" s="141"/>
      <c r="AA29" s="141"/>
      <c r="AB29" s="141"/>
      <c r="AC29" s="141"/>
      <c r="AD29" s="141"/>
      <c r="AE29" s="141"/>
      <c r="AF29" s="141"/>
      <c r="AG29" s="141"/>
      <c r="AH29" s="141"/>
      <c r="AI29" s="141"/>
      <c r="AJ29" s="141"/>
      <c r="AK29" s="141"/>
      <c r="AL29" s="141"/>
      <c r="AM29" s="141"/>
      <c r="AN29" s="141"/>
      <c r="AO29" s="141"/>
      <c r="AP29" s="141"/>
      <c r="AQ29" s="141"/>
      <c r="AR29" s="141"/>
      <c r="AS29" s="141"/>
      <c r="AT29" s="141"/>
      <c r="AU29" s="141"/>
      <c r="AV29" s="141"/>
      <c r="AW29" s="141"/>
      <c r="AX29" s="141"/>
      <c r="AY29" s="141"/>
      <c r="AZ29" s="141"/>
      <c r="BA29" s="141"/>
      <c r="BB29" s="141"/>
      <c r="BC29" s="141"/>
      <c r="BD29" s="141"/>
      <c r="BE29" s="141"/>
      <c r="BF29" s="141"/>
      <c r="BG29" s="141"/>
      <c r="BH29" s="141"/>
      <c r="BI29" s="141"/>
      <c r="BJ29" s="141"/>
      <c r="BK29" s="141"/>
      <c r="BL29" s="141"/>
      <c r="BM29" s="141"/>
      <c r="BN29" s="141"/>
      <c r="BO29" s="141"/>
      <c r="BP29" s="141"/>
      <c r="BQ29" s="141"/>
      <c r="BR29" s="141"/>
      <c r="BS29" s="141"/>
      <c r="BT29" s="141"/>
      <c r="BU29" s="141"/>
      <c r="BV29" s="141"/>
      <c r="BW29" s="141"/>
    </row>
    <row r="30" spans="2:75">
      <c r="B30" s="28" t="s">
        <v>189</v>
      </c>
      <c r="C30" s="21" t="s">
        <v>190</v>
      </c>
      <c r="D30" s="17" t="s">
        <v>27</v>
      </c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1"/>
      <c r="W30" s="161"/>
      <c r="X30" s="161"/>
      <c r="Y30" s="161"/>
      <c r="Z30" s="161"/>
      <c r="AA30" s="161"/>
      <c r="AB30" s="161"/>
      <c r="AC30" s="161"/>
      <c r="AD30" s="161"/>
      <c r="AE30" s="161"/>
      <c r="AF30" s="161"/>
      <c r="AG30" s="161"/>
      <c r="AH30" s="161"/>
      <c r="AI30" s="161"/>
      <c r="AJ30" s="161"/>
      <c r="AK30" s="161"/>
      <c r="AL30" s="161"/>
      <c r="AM30" s="161"/>
      <c r="AN30" s="161"/>
      <c r="AO30" s="161"/>
      <c r="AP30" s="161"/>
      <c r="AQ30" s="161"/>
      <c r="AR30" s="161"/>
      <c r="AS30" s="161"/>
      <c r="AT30" s="161"/>
      <c r="AU30" s="161"/>
      <c r="AV30" s="161"/>
      <c r="AW30" s="161"/>
      <c r="AX30" s="161"/>
      <c r="AY30" s="161"/>
      <c r="AZ30" s="161"/>
      <c r="BA30" s="161"/>
      <c r="BB30" s="161"/>
      <c r="BC30" s="161"/>
      <c r="BD30" s="161"/>
      <c r="BE30" s="161"/>
      <c r="BF30" s="161"/>
      <c r="BG30" s="161"/>
      <c r="BH30" s="161"/>
      <c r="BI30" s="161"/>
      <c r="BJ30" s="161"/>
      <c r="BK30" s="161"/>
      <c r="BL30" s="161"/>
      <c r="BM30" s="161"/>
      <c r="BN30" s="161"/>
      <c r="BO30" s="161"/>
      <c r="BP30" s="161"/>
      <c r="BQ30" s="161"/>
      <c r="BR30" s="161"/>
      <c r="BS30" s="161"/>
      <c r="BT30" s="161"/>
      <c r="BU30" s="161"/>
      <c r="BV30" s="161"/>
      <c r="BW30" s="161"/>
    </row>
    <row r="31" spans="2:75">
      <c r="B31" s="26" t="s">
        <v>231</v>
      </c>
      <c r="C31" s="20" t="s">
        <v>174</v>
      </c>
      <c r="D31" s="17" t="s">
        <v>27</v>
      </c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1"/>
      <c r="W31" s="161"/>
      <c r="X31" s="161"/>
      <c r="Y31" s="161"/>
      <c r="Z31" s="161"/>
      <c r="AA31" s="161"/>
      <c r="AB31" s="161"/>
      <c r="AC31" s="161"/>
      <c r="AD31" s="161"/>
      <c r="AE31" s="161"/>
      <c r="AF31" s="161"/>
      <c r="AG31" s="161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161"/>
      <c r="AU31" s="161"/>
      <c r="AV31" s="161"/>
      <c r="AW31" s="161"/>
      <c r="AX31" s="161"/>
      <c r="AY31" s="161"/>
      <c r="AZ31" s="161"/>
      <c r="BA31" s="161"/>
      <c r="BB31" s="161"/>
      <c r="BC31" s="161"/>
      <c r="BD31" s="161"/>
      <c r="BE31" s="161"/>
      <c r="BF31" s="161"/>
      <c r="BG31" s="161"/>
      <c r="BH31" s="161"/>
      <c r="BI31" s="161"/>
      <c r="BJ31" s="161"/>
      <c r="BK31" s="161"/>
      <c r="BL31" s="161"/>
      <c r="BM31" s="161"/>
      <c r="BN31" s="161"/>
      <c r="BO31" s="161"/>
      <c r="BP31" s="161"/>
      <c r="BQ31" s="161"/>
      <c r="BR31" s="161"/>
      <c r="BS31" s="161"/>
      <c r="BT31" s="161"/>
      <c r="BU31" s="161"/>
      <c r="BV31" s="161"/>
      <c r="BW31" s="161"/>
    </row>
    <row r="32" spans="2:75">
      <c r="B32" s="29" t="s">
        <v>191</v>
      </c>
      <c r="C32" s="53" t="s">
        <v>192</v>
      </c>
      <c r="D32" s="17" t="s">
        <v>27</v>
      </c>
      <c r="E32" s="161"/>
      <c r="F32" s="161"/>
      <c r="G32" s="161"/>
      <c r="H32" s="161"/>
      <c r="I32" s="161"/>
      <c r="J32" s="161"/>
      <c r="K32" s="161"/>
      <c r="L32" s="161"/>
      <c r="M32" s="161"/>
      <c r="N32" s="161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161"/>
      <c r="AB32" s="161"/>
      <c r="AC32" s="161"/>
      <c r="AD32" s="161"/>
      <c r="AE32" s="161"/>
      <c r="AF32" s="161"/>
      <c r="AG32" s="161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161"/>
      <c r="AU32" s="161"/>
      <c r="AV32" s="161"/>
      <c r="AW32" s="161"/>
      <c r="AX32" s="161"/>
      <c r="AY32" s="161"/>
      <c r="AZ32" s="161"/>
      <c r="BA32" s="161"/>
      <c r="BB32" s="161"/>
      <c r="BC32" s="161"/>
      <c r="BD32" s="161"/>
      <c r="BE32" s="161"/>
      <c r="BF32" s="161"/>
      <c r="BG32" s="161"/>
      <c r="BH32" s="161"/>
      <c r="BI32" s="161"/>
      <c r="BJ32" s="161"/>
      <c r="BK32" s="161"/>
      <c r="BL32" s="161"/>
      <c r="BM32" s="161"/>
      <c r="BN32" s="161"/>
      <c r="BO32" s="161"/>
      <c r="BP32" s="161"/>
      <c r="BQ32" s="161"/>
      <c r="BR32" s="161"/>
      <c r="BS32" s="161"/>
      <c r="BT32" s="161"/>
      <c r="BU32" s="161"/>
      <c r="BV32" s="161"/>
      <c r="BW32" s="161"/>
    </row>
    <row r="33" spans="2:75">
      <c r="B33" s="28" t="s">
        <v>25</v>
      </c>
      <c r="C33" s="20" t="s">
        <v>1358</v>
      </c>
      <c r="D33" s="17" t="s">
        <v>27</v>
      </c>
      <c r="E33" s="143"/>
      <c r="F33" s="143"/>
      <c r="G33" s="143"/>
      <c r="H33" s="143"/>
      <c r="I33" s="143"/>
      <c r="J33" s="143"/>
      <c r="K33" s="143"/>
      <c r="L33" s="143"/>
      <c r="M33" s="143"/>
      <c r="N33" s="143"/>
      <c r="O33" s="143"/>
      <c r="P33" s="143"/>
      <c r="Q33" s="143"/>
      <c r="R33" s="143"/>
      <c r="S33" s="143"/>
      <c r="T33" s="143"/>
      <c r="U33" s="143"/>
      <c r="V33" s="143"/>
      <c r="W33" s="143"/>
      <c r="X33" s="143"/>
      <c r="Y33" s="143"/>
      <c r="Z33" s="143"/>
      <c r="AA33" s="143"/>
      <c r="AB33" s="143"/>
      <c r="AC33" s="143"/>
      <c r="AD33" s="143"/>
      <c r="AE33" s="143"/>
      <c r="AF33" s="143"/>
      <c r="AG33" s="143"/>
      <c r="AH33" s="143"/>
      <c r="AI33" s="143"/>
      <c r="AJ33" s="143"/>
      <c r="AK33" s="143"/>
      <c r="AL33" s="143"/>
      <c r="AM33" s="143"/>
      <c r="AN33" s="143"/>
      <c r="AO33" s="143"/>
      <c r="AP33" s="143"/>
      <c r="AQ33" s="143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3"/>
      <c r="BO33" s="143"/>
      <c r="BP33" s="143"/>
      <c r="BQ33" s="143"/>
      <c r="BR33" s="143"/>
      <c r="BS33" s="143"/>
      <c r="BT33" s="143"/>
      <c r="BU33" s="143"/>
      <c r="BV33" s="143"/>
      <c r="BW33" s="143"/>
    </row>
    <row r="34" spans="2:75">
      <c r="B34" s="26" t="s">
        <v>232</v>
      </c>
      <c r="C34" s="20" t="s">
        <v>1361</v>
      </c>
      <c r="D34" s="17" t="s">
        <v>27</v>
      </c>
      <c r="E34" s="143"/>
      <c r="F34" s="143"/>
      <c r="G34" s="143"/>
      <c r="H34" s="143"/>
      <c r="I34" s="143"/>
      <c r="J34" s="143"/>
      <c r="K34" s="143"/>
      <c r="L34" s="143"/>
      <c r="M34" s="143"/>
      <c r="N34" s="143"/>
      <c r="O34" s="143"/>
      <c r="P34" s="143"/>
      <c r="Q34" s="143"/>
      <c r="R34" s="143"/>
      <c r="S34" s="143"/>
      <c r="T34" s="143"/>
      <c r="U34" s="143"/>
      <c r="V34" s="143"/>
      <c r="W34" s="143"/>
      <c r="X34" s="143"/>
      <c r="Y34" s="143"/>
      <c r="Z34" s="143"/>
      <c r="AA34" s="143"/>
      <c r="AB34" s="143"/>
      <c r="AC34" s="143"/>
      <c r="AD34" s="143"/>
      <c r="AE34" s="143"/>
      <c r="AF34" s="143"/>
      <c r="AG34" s="143"/>
      <c r="AH34" s="143"/>
      <c r="AI34" s="143"/>
      <c r="AJ34" s="143"/>
      <c r="AK34" s="143"/>
      <c r="AL34" s="143"/>
      <c r="AM34" s="143"/>
      <c r="AN34" s="143"/>
      <c r="AO34" s="143"/>
      <c r="AP34" s="143"/>
      <c r="AQ34" s="143"/>
      <c r="AR34" s="143"/>
      <c r="AS34" s="143"/>
      <c r="AT34" s="143"/>
      <c r="AU34" s="143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3"/>
      <c r="BO34" s="143"/>
      <c r="BP34" s="143"/>
      <c r="BQ34" s="143"/>
      <c r="BR34" s="143"/>
      <c r="BS34" s="143"/>
      <c r="BT34" s="143"/>
      <c r="BU34" s="143"/>
      <c r="BV34" s="143"/>
      <c r="BW34" s="143"/>
    </row>
    <row r="35" spans="2:75">
      <c r="B35" s="28" t="s">
        <v>193</v>
      </c>
      <c r="C35" s="21" t="s">
        <v>1359</v>
      </c>
      <c r="D35" s="17" t="s">
        <v>27</v>
      </c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1"/>
      <c r="AX35" s="141"/>
      <c r="AY35" s="141"/>
      <c r="AZ35" s="141"/>
      <c r="BA35" s="141"/>
      <c r="BB35" s="141"/>
      <c r="BC35" s="141"/>
      <c r="BD35" s="141"/>
      <c r="BE35" s="141"/>
      <c r="BF35" s="141"/>
      <c r="BG35" s="141"/>
      <c r="BH35" s="141"/>
      <c r="BI35" s="141"/>
      <c r="BJ35" s="141"/>
      <c r="BK35" s="141"/>
      <c r="BL35" s="141"/>
      <c r="BM35" s="141"/>
      <c r="BN35" s="141"/>
      <c r="BO35" s="141"/>
      <c r="BP35" s="141"/>
      <c r="BQ35" s="141"/>
      <c r="BR35" s="141"/>
      <c r="BS35" s="141"/>
      <c r="BT35" s="141"/>
      <c r="BU35" s="141"/>
      <c r="BV35" s="141"/>
      <c r="BW35" s="141"/>
    </row>
    <row r="36" spans="2:75">
      <c r="B36" s="28" t="s">
        <v>194</v>
      </c>
      <c r="C36" s="21" t="s">
        <v>1360</v>
      </c>
      <c r="D36" s="17" t="s">
        <v>27</v>
      </c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1"/>
      <c r="AY36" s="141"/>
      <c r="AZ36" s="141"/>
      <c r="BA36" s="141"/>
      <c r="BB36" s="141"/>
      <c r="BC36" s="141"/>
      <c r="BD36" s="141"/>
      <c r="BE36" s="141"/>
      <c r="BF36" s="141"/>
      <c r="BG36" s="141"/>
      <c r="BH36" s="141"/>
      <c r="BI36" s="141"/>
      <c r="BJ36" s="141"/>
      <c r="BK36" s="141"/>
      <c r="BL36" s="141"/>
      <c r="BM36" s="141"/>
      <c r="BN36" s="141"/>
      <c r="BO36" s="141"/>
      <c r="BP36" s="141"/>
      <c r="BQ36" s="141"/>
      <c r="BR36" s="141"/>
      <c r="BS36" s="141"/>
      <c r="BT36" s="141"/>
      <c r="BU36" s="141"/>
      <c r="BV36" s="141"/>
      <c r="BW36" s="141"/>
    </row>
    <row r="37" spans="2:75">
      <c r="B37" s="26" t="s">
        <v>233</v>
      </c>
      <c r="C37" s="20" t="s">
        <v>1362</v>
      </c>
      <c r="D37" s="17" t="s">
        <v>27</v>
      </c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</row>
    <row r="38" spans="2:75">
      <c r="B38" s="18" t="s">
        <v>195</v>
      </c>
      <c r="C38" s="57" t="s">
        <v>1363</v>
      </c>
      <c r="D38" s="19" t="s">
        <v>27</v>
      </c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141"/>
      <c r="P38" s="141"/>
      <c r="Q38" s="141"/>
      <c r="R38" s="141"/>
      <c r="S38" s="141"/>
      <c r="T38" s="141"/>
      <c r="U38" s="141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1"/>
      <c r="AK38" s="141"/>
      <c r="AL38" s="141"/>
      <c r="AM38" s="141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1"/>
      <c r="BD38" s="141"/>
      <c r="BE38" s="141"/>
      <c r="BF38" s="141"/>
      <c r="BG38" s="141"/>
      <c r="BH38" s="141"/>
      <c r="BI38" s="141"/>
      <c r="BJ38" s="141"/>
      <c r="BK38" s="141"/>
      <c r="BL38" s="141"/>
      <c r="BM38" s="141"/>
      <c r="BN38" s="141"/>
      <c r="BO38" s="141"/>
      <c r="BP38" s="141"/>
      <c r="BQ38" s="141"/>
      <c r="BR38" s="141"/>
      <c r="BS38" s="141"/>
      <c r="BT38" s="141"/>
      <c r="BU38" s="141"/>
      <c r="BV38" s="141"/>
      <c r="BW38" s="141"/>
    </row>
    <row r="39" spans="2:75" ht="17">
      <c r="E39" s="13"/>
      <c r="F39" s="13"/>
      <c r="G39" s="13"/>
      <c r="H39" s="13"/>
      <c r="I39" s="13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10:B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BW26"/>
  <sheetViews>
    <sheetView showGridLines="0" zoomScale="90" zoomScaleNormal="90" workbookViewId="0">
      <pane xSplit="4" ySplit="7" topLeftCell="E8" activePane="bottomRight" state="frozen"/>
      <selection activeCell="E9" sqref="E9"/>
      <selection pane="topRight" activeCell="E9" sqref="E9"/>
      <selection pane="bottomLeft" activeCell="E9" sqref="E9"/>
      <selection pane="bottomRight" activeCell="E9" sqref="E9"/>
    </sheetView>
  </sheetViews>
  <sheetFormatPr baseColWidth="10" defaultRowHeight="14.5"/>
  <cols>
    <col min="3" max="3" width="66" customWidth="1"/>
    <col min="5" max="28" width="11.453125" customWidth="1"/>
  </cols>
  <sheetData>
    <row r="1" spans="2:75">
      <c r="B1" s="7" t="s">
        <v>102</v>
      </c>
    </row>
    <row r="2" spans="2:75" ht="15.5">
      <c r="B2" s="36" t="s">
        <v>100</v>
      </c>
      <c r="C2" s="37"/>
      <c r="D2" s="20"/>
      <c r="E2" s="230" t="s">
        <v>1364</v>
      </c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</row>
    <row r="3" spans="2:75" ht="15.5">
      <c r="B3" s="36" t="s">
        <v>196</v>
      </c>
      <c r="C3" s="38"/>
      <c r="D3" s="17"/>
      <c r="E3" s="230" t="s">
        <v>101</v>
      </c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</row>
    <row r="4" spans="2:75" ht="15" customHeight="1">
      <c r="B4" s="14"/>
      <c r="C4" s="15"/>
      <c r="D4" s="16"/>
      <c r="E4" s="226" t="s">
        <v>1374</v>
      </c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</row>
    <row r="5" spans="2:75" ht="15" customHeight="1">
      <c r="B5" s="223" t="s">
        <v>197</v>
      </c>
      <c r="C5" s="224"/>
      <c r="D5" s="17"/>
      <c r="E5" s="228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</row>
    <row r="6" spans="2:75">
      <c r="B6" s="223"/>
      <c r="C6" s="224"/>
      <c r="D6" s="17"/>
      <c r="E6" s="164"/>
      <c r="F6" s="225">
        <v>2014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64"/>
      <c r="S6" s="225">
        <v>2015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64"/>
      <c r="AF6" s="225">
        <v>2016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64"/>
      <c r="AS6" s="225">
        <v>2017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64"/>
      <c r="BF6" s="225">
        <v>2018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64"/>
      <c r="BS6" s="225">
        <v>2019</v>
      </c>
      <c r="BT6" s="225"/>
      <c r="BU6" s="225"/>
      <c r="BV6" s="225"/>
      <c r="BW6" s="225"/>
    </row>
    <row r="7" spans="2:75">
      <c r="B7" s="18"/>
      <c r="C7" s="19"/>
      <c r="D7" s="19"/>
      <c r="E7" s="163" t="s">
        <v>1366</v>
      </c>
      <c r="F7" s="163">
        <v>41640</v>
      </c>
      <c r="G7" s="163">
        <v>41671</v>
      </c>
      <c r="H7" s="163">
        <v>41699</v>
      </c>
      <c r="I7" s="163">
        <v>41730</v>
      </c>
      <c r="J7" s="163">
        <v>41760</v>
      </c>
      <c r="K7" s="163">
        <v>41791</v>
      </c>
      <c r="L7" s="163">
        <v>41821</v>
      </c>
      <c r="M7" s="163">
        <v>41852</v>
      </c>
      <c r="N7" s="163">
        <v>41883</v>
      </c>
      <c r="O7" s="163">
        <v>41913</v>
      </c>
      <c r="P7" s="163">
        <v>41944</v>
      </c>
      <c r="Q7" s="163">
        <v>41974</v>
      </c>
      <c r="R7" s="163" t="s">
        <v>1367</v>
      </c>
      <c r="S7" s="163">
        <v>42005</v>
      </c>
      <c r="T7" s="163">
        <v>42036</v>
      </c>
      <c r="U7" s="163">
        <v>42064</v>
      </c>
      <c r="V7" s="163">
        <v>42095</v>
      </c>
      <c r="W7" s="163">
        <v>42125</v>
      </c>
      <c r="X7" s="163">
        <v>42156</v>
      </c>
      <c r="Y7" s="163">
        <v>42186</v>
      </c>
      <c r="Z7" s="163">
        <v>42217</v>
      </c>
      <c r="AA7" s="163">
        <v>42248</v>
      </c>
      <c r="AB7" s="163">
        <v>42278</v>
      </c>
      <c r="AC7" s="163">
        <v>42309</v>
      </c>
      <c r="AD7" s="163">
        <v>42339</v>
      </c>
      <c r="AE7" s="163" t="s">
        <v>1368</v>
      </c>
      <c r="AF7" s="163">
        <v>42370</v>
      </c>
      <c r="AG7" s="163">
        <v>42401</v>
      </c>
      <c r="AH7" s="163">
        <v>42430</v>
      </c>
      <c r="AI7" s="163">
        <v>42461</v>
      </c>
      <c r="AJ7" s="163">
        <v>42491</v>
      </c>
      <c r="AK7" s="163">
        <v>42522</v>
      </c>
      <c r="AL7" s="163">
        <v>42552</v>
      </c>
      <c r="AM7" s="163">
        <v>42583</v>
      </c>
      <c r="AN7" s="163">
        <v>42614</v>
      </c>
      <c r="AO7" s="163">
        <v>42644</v>
      </c>
      <c r="AP7" s="163">
        <v>42675</v>
      </c>
      <c r="AQ7" s="163">
        <v>42705</v>
      </c>
      <c r="AR7" s="163" t="s">
        <v>1369</v>
      </c>
      <c r="AS7" s="163">
        <v>42736</v>
      </c>
      <c r="AT7" s="163">
        <v>42767</v>
      </c>
      <c r="AU7" s="163">
        <v>42795</v>
      </c>
      <c r="AV7" s="163">
        <v>42826</v>
      </c>
      <c r="AW7" s="163">
        <v>42856</v>
      </c>
      <c r="AX7" s="163">
        <v>42887</v>
      </c>
      <c r="AY7" s="163">
        <v>42917</v>
      </c>
      <c r="AZ7" s="163">
        <v>42948</v>
      </c>
      <c r="BA7" s="163">
        <v>42979</v>
      </c>
      <c r="BB7" s="163">
        <v>43009</v>
      </c>
      <c r="BC7" s="163">
        <v>43040</v>
      </c>
      <c r="BD7" s="163">
        <v>43070</v>
      </c>
      <c r="BE7" s="163" t="s">
        <v>1370</v>
      </c>
      <c r="BF7" s="163">
        <v>43101</v>
      </c>
      <c r="BG7" s="163">
        <v>43132</v>
      </c>
      <c r="BH7" s="163">
        <v>43160</v>
      </c>
      <c r="BI7" s="163">
        <v>43191</v>
      </c>
      <c r="BJ7" s="163">
        <v>43221</v>
      </c>
      <c r="BK7" s="163">
        <v>43252</v>
      </c>
      <c r="BL7" s="163">
        <v>43282</v>
      </c>
      <c r="BM7" s="163">
        <v>43313</v>
      </c>
      <c r="BN7" s="163">
        <v>43344</v>
      </c>
      <c r="BO7" s="163">
        <v>43374</v>
      </c>
      <c r="BP7" s="163">
        <v>43405</v>
      </c>
      <c r="BQ7" s="163">
        <v>43435</v>
      </c>
      <c r="BR7" s="163" t="s">
        <v>1371</v>
      </c>
      <c r="BS7" s="163">
        <v>43466</v>
      </c>
      <c r="BT7" s="163">
        <v>43497</v>
      </c>
      <c r="BU7" s="163">
        <v>43525</v>
      </c>
      <c r="BV7" s="163">
        <v>43556</v>
      </c>
      <c r="BW7" s="163">
        <v>43586</v>
      </c>
    </row>
    <row r="8" spans="2:75" s="78" customFormat="1">
      <c r="B8" s="75" t="s">
        <v>1352</v>
      </c>
      <c r="C8" s="76" t="s">
        <v>198</v>
      </c>
      <c r="D8" s="77" t="s">
        <v>27</v>
      </c>
      <c r="E8" s="162"/>
      <c r="F8" s="162"/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2"/>
      <c r="Y8" s="162"/>
      <c r="Z8" s="162"/>
      <c r="AA8" s="162"/>
      <c r="AB8" s="162"/>
      <c r="AC8" s="162"/>
      <c r="AD8" s="162"/>
      <c r="AE8" s="162"/>
      <c r="AF8" s="162"/>
      <c r="AG8" s="162"/>
      <c r="AH8" s="162"/>
      <c r="AI8" s="162"/>
      <c r="AJ8" s="162"/>
      <c r="AK8" s="162"/>
      <c r="AL8" s="162"/>
      <c r="AM8" s="162"/>
      <c r="AN8" s="162"/>
      <c r="AO8" s="162"/>
      <c r="AP8" s="162"/>
      <c r="AQ8" s="162"/>
      <c r="AR8" s="162"/>
      <c r="AS8" s="162"/>
      <c r="AT8" s="162"/>
      <c r="AU8" s="162"/>
      <c r="AV8" s="162"/>
      <c r="AW8" s="162"/>
      <c r="AX8" s="162"/>
      <c r="AY8" s="162"/>
      <c r="AZ8" s="162"/>
      <c r="BA8" s="162"/>
      <c r="BB8" s="162"/>
      <c r="BC8" s="162"/>
      <c r="BD8" s="162"/>
      <c r="BE8" s="162"/>
      <c r="BF8" s="162"/>
      <c r="BG8" s="162"/>
      <c r="BH8" s="162"/>
      <c r="BI8" s="162"/>
      <c r="BJ8" s="162"/>
      <c r="BK8" s="162"/>
      <c r="BL8" s="162"/>
      <c r="BM8" s="162"/>
      <c r="BN8" s="162"/>
      <c r="BO8" s="162"/>
      <c r="BP8" s="162"/>
      <c r="BQ8" s="162"/>
      <c r="BR8" s="162"/>
      <c r="BS8" s="162"/>
      <c r="BT8" s="162"/>
      <c r="BU8" s="162"/>
      <c r="BV8" s="162"/>
      <c r="BW8" s="162"/>
    </row>
    <row r="9" spans="2:75">
      <c r="B9" s="26" t="s">
        <v>25</v>
      </c>
      <c r="C9" s="27" t="s">
        <v>26</v>
      </c>
      <c r="D9" s="17" t="s">
        <v>27</v>
      </c>
      <c r="E9" s="143"/>
      <c r="F9" s="143"/>
      <c r="G9" s="143"/>
      <c r="H9" s="143"/>
      <c r="I9" s="143"/>
      <c r="J9" s="143"/>
      <c r="K9" s="143"/>
      <c r="L9" s="143"/>
      <c r="M9" s="143"/>
      <c r="N9" s="143"/>
      <c r="O9" s="143"/>
      <c r="P9" s="143"/>
      <c r="Q9" s="143"/>
      <c r="R9" s="143"/>
      <c r="S9" s="143"/>
      <c r="T9" s="143"/>
      <c r="U9" s="143"/>
      <c r="V9" s="143"/>
      <c r="W9" s="143"/>
      <c r="X9" s="143"/>
      <c r="Y9" s="143"/>
      <c r="Z9" s="143"/>
      <c r="AA9" s="143"/>
      <c r="AB9" s="143"/>
      <c r="AC9" s="143"/>
      <c r="AD9" s="143"/>
      <c r="AE9" s="143"/>
      <c r="AF9" s="143"/>
      <c r="AG9" s="143"/>
      <c r="AH9" s="143"/>
      <c r="AI9" s="143"/>
      <c r="AJ9" s="143"/>
      <c r="AK9" s="143"/>
      <c r="AL9" s="143"/>
      <c r="AM9" s="143"/>
      <c r="AN9" s="143"/>
      <c r="AO9" s="143"/>
      <c r="AP9" s="143"/>
      <c r="AQ9" s="143"/>
      <c r="AR9" s="143"/>
      <c r="AS9" s="143"/>
      <c r="AT9" s="143"/>
      <c r="AU9" s="143"/>
      <c r="AV9" s="143"/>
      <c r="AW9" s="143"/>
      <c r="AX9" s="143"/>
      <c r="AY9" s="143"/>
      <c r="AZ9" s="143"/>
      <c r="BA9" s="143"/>
      <c r="BB9" s="143"/>
      <c r="BC9" s="143"/>
      <c r="BD9" s="143"/>
      <c r="BE9" s="143"/>
      <c r="BF9" s="143"/>
      <c r="BG9" s="143"/>
      <c r="BH9" s="143"/>
      <c r="BI9" s="143"/>
      <c r="BJ9" s="143"/>
      <c r="BK9" s="143"/>
      <c r="BL9" s="143"/>
      <c r="BM9" s="143"/>
      <c r="BN9" s="143"/>
      <c r="BO9" s="143"/>
      <c r="BP9" s="143"/>
      <c r="BQ9" s="143"/>
      <c r="BR9" s="143"/>
      <c r="BS9" s="143"/>
      <c r="BT9" s="143"/>
      <c r="BU9" s="143"/>
      <c r="BV9" s="143"/>
      <c r="BW9" s="143"/>
    </row>
    <row r="10" spans="2:75">
      <c r="B10" s="28" t="s">
        <v>28</v>
      </c>
      <c r="C10" s="17" t="s">
        <v>199</v>
      </c>
      <c r="D10" s="17" t="s">
        <v>27</v>
      </c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41"/>
      <c r="AD10" s="141"/>
      <c r="AE10" s="141"/>
      <c r="AF10" s="141"/>
      <c r="AG10" s="141"/>
      <c r="AH10" s="141"/>
      <c r="AI10" s="141"/>
      <c r="AJ10" s="141"/>
      <c r="AK10" s="141"/>
      <c r="AL10" s="141"/>
      <c r="AM10" s="141"/>
      <c r="AN10" s="141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1"/>
      <c r="BD10" s="141"/>
      <c r="BE10" s="141"/>
      <c r="BF10" s="141"/>
      <c r="BG10" s="141"/>
      <c r="BH10" s="141"/>
      <c r="BI10" s="141"/>
      <c r="BJ10" s="141"/>
      <c r="BK10" s="141"/>
      <c r="BL10" s="141"/>
      <c r="BM10" s="141"/>
      <c r="BN10" s="141"/>
      <c r="BO10" s="141"/>
      <c r="BP10" s="141"/>
      <c r="BQ10" s="141"/>
      <c r="BR10" s="141"/>
      <c r="BS10" s="141"/>
      <c r="BT10" s="141"/>
      <c r="BU10" s="141"/>
      <c r="BV10" s="141"/>
      <c r="BW10" s="141"/>
    </row>
    <row r="11" spans="2:75">
      <c r="B11" s="29" t="s">
        <v>38</v>
      </c>
      <c r="C11" s="23" t="s">
        <v>200</v>
      </c>
      <c r="D11" s="23" t="s">
        <v>27</v>
      </c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41"/>
      <c r="AD11" s="141"/>
      <c r="AE11" s="141"/>
      <c r="AF11" s="141"/>
      <c r="AG11" s="141"/>
      <c r="AH11" s="141"/>
      <c r="AI11" s="141"/>
      <c r="AJ11" s="141"/>
      <c r="AK11" s="141"/>
      <c r="AL11" s="141"/>
      <c r="AM11" s="141"/>
      <c r="AN11" s="141"/>
      <c r="AO11" s="141"/>
      <c r="AP11" s="141"/>
      <c r="AQ11" s="141"/>
      <c r="AR11" s="141"/>
      <c r="AS11" s="141"/>
      <c r="AT11" s="141"/>
      <c r="AU11" s="141"/>
      <c r="AV11" s="141"/>
      <c r="AW11" s="141"/>
      <c r="AX11" s="141"/>
      <c r="AY11" s="141"/>
      <c r="AZ11" s="141"/>
      <c r="BA11" s="141"/>
      <c r="BB11" s="141"/>
      <c r="BC11" s="141"/>
      <c r="BD11" s="141"/>
      <c r="BE11" s="141"/>
      <c r="BF11" s="141"/>
      <c r="BG11" s="141"/>
      <c r="BH11" s="141"/>
      <c r="BI11" s="141"/>
      <c r="BJ11" s="141"/>
      <c r="BK11" s="141"/>
      <c r="BL11" s="141"/>
      <c r="BM11" s="141"/>
      <c r="BN11" s="141"/>
      <c r="BO11" s="141"/>
      <c r="BP11" s="141"/>
      <c r="BQ11" s="141"/>
      <c r="BR11" s="141"/>
      <c r="BS11" s="141"/>
      <c r="BT11" s="141"/>
      <c r="BU11" s="141"/>
      <c r="BV11" s="141"/>
      <c r="BW11" s="141"/>
    </row>
    <row r="12" spans="2:75">
      <c r="B12" s="128" t="s">
        <v>57</v>
      </c>
      <c r="C12" s="123" t="s">
        <v>58</v>
      </c>
      <c r="D12" s="124" t="s">
        <v>27</v>
      </c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0"/>
      <c r="AO12" s="140"/>
      <c r="AP12" s="140"/>
      <c r="AQ12" s="140"/>
      <c r="AR12" s="140"/>
      <c r="AS12" s="140"/>
      <c r="AT12" s="140"/>
      <c r="AU12" s="140"/>
      <c r="AV12" s="140"/>
      <c r="AW12" s="140"/>
      <c r="AX12" s="140"/>
      <c r="AY12" s="140"/>
      <c r="AZ12" s="140"/>
      <c r="BA12" s="140"/>
      <c r="BB12" s="140"/>
      <c r="BC12" s="140"/>
      <c r="BD12" s="140"/>
      <c r="BE12" s="140"/>
      <c r="BF12" s="140"/>
      <c r="BG12" s="140"/>
      <c r="BH12" s="140"/>
      <c r="BI12" s="140"/>
      <c r="BJ12" s="140"/>
      <c r="BK12" s="140"/>
      <c r="BL12" s="140"/>
      <c r="BM12" s="140"/>
      <c r="BN12" s="140"/>
      <c r="BO12" s="140"/>
      <c r="BP12" s="140"/>
      <c r="BQ12" s="140"/>
      <c r="BR12" s="140"/>
      <c r="BS12" s="140"/>
      <c r="BT12" s="140"/>
      <c r="BU12" s="140"/>
      <c r="BV12" s="140"/>
      <c r="BW12" s="140"/>
    </row>
    <row r="13" spans="2:75" ht="27.75" customHeight="1">
      <c r="B13" s="129" t="s">
        <v>25</v>
      </c>
      <c r="C13" s="130" t="s">
        <v>201</v>
      </c>
      <c r="D13" s="122" t="s">
        <v>27</v>
      </c>
      <c r="E13" s="140"/>
      <c r="F13" s="140"/>
      <c r="G13" s="140"/>
      <c r="H13" s="140"/>
      <c r="I13" s="140"/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0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40"/>
      <c r="BL13" s="140"/>
      <c r="BM13" s="140"/>
      <c r="BN13" s="140"/>
      <c r="BO13" s="140"/>
      <c r="BP13" s="140"/>
      <c r="BQ13" s="140"/>
      <c r="BR13" s="140"/>
      <c r="BS13" s="140"/>
      <c r="BT13" s="140"/>
      <c r="BU13" s="140"/>
      <c r="BV13" s="140"/>
      <c r="BW13" s="140"/>
    </row>
    <row r="14" spans="2:75">
      <c r="B14" s="26" t="s">
        <v>172</v>
      </c>
      <c r="C14" s="20" t="s">
        <v>202</v>
      </c>
      <c r="D14" s="17" t="s">
        <v>27</v>
      </c>
      <c r="E14" s="143"/>
      <c r="F14" s="143"/>
      <c r="G14" s="143"/>
      <c r="H14" s="143"/>
      <c r="I14" s="143"/>
      <c r="J14" s="143"/>
      <c r="K14" s="143"/>
      <c r="L14" s="143"/>
      <c r="M14" s="143"/>
      <c r="N14" s="143"/>
      <c r="O14" s="143"/>
      <c r="P14" s="143"/>
      <c r="Q14" s="143"/>
      <c r="R14" s="143"/>
      <c r="S14" s="143"/>
      <c r="T14" s="143"/>
      <c r="U14" s="143"/>
      <c r="V14" s="143"/>
      <c r="W14" s="143"/>
      <c r="X14" s="143"/>
      <c r="Y14" s="143"/>
      <c r="Z14" s="143"/>
      <c r="AA14" s="143"/>
      <c r="AB14" s="143"/>
      <c r="AC14" s="143"/>
      <c r="AD14" s="143"/>
      <c r="AE14" s="143"/>
      <c r="AF14" s="143"/>
      <c r="AG14" s="143"/>
      <c r="AH14" s="143"/>
      <c r="AI14" s="143"/>
      <c r="AJ14" s="143"/>
      <c r="AK14" s="143"/>
      <c r="AL14" s="143"/>
      <c r="AM14" s="143"/>
      <c r="AN14" s="143"/>
      <c r="AO14" s="143"/>
      <c r="AP14" s="143"/>
      <c r="AQ14" s="143"/>
      <c r="AR14" s="143"/>
      <c r="AS14" s="143"/>
      <c r="AT14" s="143"/>
      <c r="AU14" s="143"/>
      <c r="AV14" s="143"/>
      <c r="AW14" s="143"/>
      <c r="AX14" s="143"/>
      <c r="AY14" s="143"/>
      <c r="AZ14" s="143"/>
      <c r="BA14" s="143"/>
      <c r="BB14" s="143"/>
      <c r="BC14" s="143"/>
      <c r="BD14" s="143"/>
      <c r="BE14" s="143"/>
      <c r="BF14" s="143"/>
      <c r="BG14" s="143"/>
      <c r="BH14" s="143"/>
      <c r="BI14" s="143"/>
      <c r="BJ14" s="143"/>
      <c r="BK14" s="143"/>
      <c r="BL14" s="143"/>
      <c r="BM14" s="143"/>
      <c r="BN14" s="143"/>
      <c r="BO14" s="143"/>
      <c r="BP14" s="143"/>
      <c r="BQ14" s="143"/>
      <c r="BR14" s="143"/>
      <c r="BS14" s="143"/>
      <c r="BT14" s="143"/>
      <c r="BU14" s="143"/>
      <c r="BV14" s="143"/>
      <c r="BW14" s="143"/>
    </row>
    <row r="15" spans="2:75">
      <c r="B15" s="28" t="s">
        <v>203</v>
      </c>
      <c r="C15" s="21" t="s">
        <v>204</v>
      </c>
      <c r="D15" s="17" t="s">
        <v>27</v>
      </c>
      <c r="E15" s="141"/>
      <c r="F15" s="141"/>
      <c r="G15" s="141"/>
      <c r="H15" s="141"/>
      <c r="I15" s="141"/>
      <c r="J15" s="141"/>
      <c r="K15" s="141"/>
      <c r="L15" s="141"/>
      <c r="M15" s="141"/>
      <c r="N15" s="141"/>
      <c r="O15" s="141"/>
      <c r="P15" s="141"/>
      <c r="Q15" s="141"/>
      <c r="R15" s="141"/>
      <c r="S15" s="141"/>
      <c r="T15" s="141"/>
      <c r="U15" s="141"/>
      <c r="V15" s="141"/>
      <c r="W15" s="141"/>
      <c r="X15" s="141"/>
      <c r="Y15" s="141"/>
      <c r="Z15" s="141"/>
      <c r="AA15" s="141"/>
      <c r="AB15" s="141"/>
      <c r="AC15" s="141"/>
      <c r="AD15" s="141"/>
      <c r="AE15" s="141"/>
      <c r="AF15" s="141"/>
      <c r="AG15" s="141"/>
      <c r="AH15" s="141"/>
      <c r="AI15" s="141"/>
      <c r="AJ15" s="141"/>
      <c r="AK15" s="141"/>
      <c r="AL15" s="141"/>
      <c r="AM15" s="141"/>
      <c r="AN15" s="141"/>
      <c r="AO15" s="141"/>
      <c r="AP15" s="141"/>
      <c r="AQ15" s="141"/>
      <c r="AR15" s="141"/>
      <c r="AS15" s="141"/>
      <c r="AT15" s="141"/>
      <c r="AU15" s="141"/>
      <c r="AV15" s="141"/>
      <c r="AW15" s="141"/>
      <c r="AX15" s="141"/>
      <c r="AY15" s="141"/>
      <c r="AZ15" s="141"/>
      <c r="BA15" s="141"/>
      <c r="BB15" s="141"/>
      <c r="BC15" s="141"/>
      <c r="BD15" s="141"/>
      <c r="BE15" s="141"/>
      <c r="BF15" s="141"/>
      <c r="BG15" s="141"/>
      <c r="BH15" s="141"/>
      <c r="BI15" s="141"/>
      <c r="BJ15" s="141"/>
      <c r="BK15" s="141"/>
      <c r="BL15" s="141"/>
      <c r="BM15" s="141"/>
      <c r="BN15" s="141"/>
      <c r="BO15" s="141"/>
      <c r="BP15" s="141"/>
      <c r="BQ15" s="141"/>
      <c r="BR15" s="141"/>
      <c r="BS15" s="141"/>
      <c r="BT15" s="141"/>
      <c r="BU15" s="141"/>
      <c r="BV15" s="141"/>
      <c r="BW15" s="141"/>
    </row>
    <row r="16" spans="2:75">
      <c r="B16" s="28" t="s">
        <v>205</v>
      </c>
      <c r="C16" s="21" t="s">
        <v>206</v>
      </c>
      <c r="D16" s="17" t="s">
        <v>27</v>
      </c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  <c r="Z16" s="141"/>
      <c r="AA16" s="141"/>
      <c r="AB16" s="141"/>
      <c r="AC16" s="141"/>
      <c r="AD16" s="141"/>
      <c r="AE16" s="141"/>
      <c r="AF16" s="141"/>
      <c r="AG16" s="141"/>
      <c r="AH16" s="141"/>
      <c r="AI16" s="141"/>
      <c r="AJ16" s="141"/>
      <c r="AK16" s="141"/>
      <c r="AL16" s="141"/>
      <c r="AM16" s="141"/>
      <c r="AN16" s="141"/>
      <c r="AO16" s="141"/>
      <c r="AP16" s="141"/>
      <c r="AQ16" s="141"/>
      <c r="AR16" s="141"/>
      <c r="AS16" s="141"/>
      <c r="AT16" s="141"/>
      <c r="AU16" s="141"/>
      <c r="AV16" s="141"/>
      <c r="AW16" s="141"/>
      <c r="AX16" s="141"/>
      <c r="AY16" s="141"/>
      <c r="AZ16" s="141"/>
      <c r="BA16" s="141"/>
      <c r="BB16" s="141"/>
      <c r="BC16" s="141"/>
      <c r="BD16" s="141"/>
      <c r="BE16" s="141"/>
      <c r="BF16" s="141"/>
      <c r="BG16" s="141"/>
      <c r="BH16" s="141"/>
      <c r="BI16" s="141"/>
      <c r="BJ16" s="141"/>
      <c r="BK16" s="141"/>
      <c r="BL16" s="141"/>
      <c r="BM16" s="141"/>
      <c r="BN16" s="141"/>
      <c r="BO16" s="141"/>
      <c r="BP16" s="141"/>
      <c r="BQ16" s="141"/>
      <c r="BR16" s="141"/>
      <c r="BS16" s="141"/>
      <c r="BT16" s="141"/>
      <c r="BU16" s="141"/>
      <c r="BV16" s="141"/>
      <c r="BW16" s="141"/>
    </row>
    <row r="17" spans="2:75">
      <c r="B17" s="26" t="s">
        <v>178</v>
      </c>
      <c r="C17" s="20" t="s">
        <v>207</v>
      </c>
      <c r="D17" s="17" t="s">
        <v>27</v>
      </c>
      <c r="E17" s="141"/>
      <c r="F17" s="141"/>
      <c r="G17" s="141"/>
      <c r="H17" s="141"/>
      <c r="I17" s="141"/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  <c r="V17" s="141"/>
      <c r="W17" s="141"/>
      <c r="X17" s="141"/>
      <c r="Y17" s="141"/>
      <c r="Z17" s="141"/>
      <c r="AA17" s="141"/>
      <c r="AB17" s="141"/>
      <c r="AC17" s="141"/>
      <c r="AD17" s="141"/>
      <c r="AE17" s="141"/>
      <c r="AF17" s="141"/>
      <c r="AG17" s="141"/>
      <c r="AH17" s="141"/>
      <c r="AI17" s="141"/>
      <c r="AJ17" s="141"/>
      <c r="AK17" s="141"/>
      <c r="AL17" s="141"/>
      <c r="AM17" s="141"/>
      <c r="AN17" s="141"/>
      <c r="AO17" s="141"/>
      <c r="AP17" s="141"/>
      <c r="AQ17" s="141"/>
      <c r="AR17" s="141"/>
      <c r="AS17" s="141"/>
      <c r="AT17" s="141"/>
      <c r="AU17" s="141"/>
      <c r="AV17" s="141"/>
      <c r="AW17" s="141"/>
      <c r="AX17" s="141"/>
      <c r="AY17" s="141"/>
      <c r="AZ17" s="141"/>
      <c r="BA17" s="141"/>
      <c r="BB17" s="141"/>
      <c r="BC17" s="141"/>
      <c r="BD17" s="141"/>
      <c r="BE17" s="141"/>
      <c r="BF17" s="141"/>
      <c r="BG17" s="141"/>
      <c r="BH17" s="141"/>
      <c r="BI17" s="141"/>
      <c r="BJ17" s="141"/>
      <c r="BK17" s="141"/>
      <c r="BL17" s="141"/>
      <c r="BM17" s="141"/>
      <c r="BN17" s="141"/>
      <c r="BO17" s="141"/>
      <c r="BP17" s="141"/>
      <c r="BQ17" s="141"/>
      <c r="BR17" s="141"/>
      <c r="BS17" s="141"/>
      <c r="BT17" s="141"/>
      <c r="BU17" s="141"/>
      <c r="BV17" s="141"/>
      <c r="BW17" s="141"/>
    </row>
    <row r="18" spans="2:75">
      <c r="B18" s="28" t="s">
        <v>208</v>
      </c>
      <c r="C18" s="21" t="s">
        <v>209</v>
      </c>
      <c r="D18" s="17" t="s">
        <v>27</v>
      </c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/>
      <c r="Y18" s="141"/>
      <c r="Z18" s="141"/>
      <c r="AA18" s="141"/>
      <c r="AB18" s="141"/>
      <c r="AC18" s="141"/>
      <c r="AD18" s="141"/>
      <c r="AE18" s="141"/>
      <c r="AF18" s="141"/>
      <c r="AG18" s="141"/>
      <c r="AH18" s="141"/>
      <c r="AI18" s="141"/>
      <c r="AJ18" s="141"/>
      <c r="AK18" s="141"/>
      <c r="AL18" s="141"/>
      <c r="AM18" s="141"/>
      <c r="AN18" s="141"/>
      <c r="AO18" s="141"/>
      <c r="AP18" s="141"/>
      <c r="AQ18" s="141"/>
      <c r="AR18" s="141"/>
      <c r="AS18" s="141"/>
      <c r="AT18" s="141"/>
      <c r="AU18" s="141"/>
      <c r="AV18" s="141"/>
      <c r="AW18" s="141"/>
      <c r="AX18" s="141"/>
      <c r="AY18" s="141"/>
      <c r="AZ18" s="141"/>
      <c r="BA18" s="141"/>
      <c r="BB18" s="141"/>
      <c r="BC18" s="141"/>
      <c r="BD18" s="141"/>
      <c r="BE18" s="141"/>
      <c r="BF18" s="141"/>
      <c r="BG18" s="141"/>
      <c r="BH18" s="141"/>
      <c r="BI18" s="141"/>
      <c r="BJ18" s="141"/>
      <c r="BK18" s="141"/>
      <c r="BL18" s="141"/>
      <c r="BM18" s="141"/>
      <c r="BN18" s="141"/>
      <c r="BO18" s="141"/>
      <c r="BP18" s="141"/>
      <c r="BQ18" s="141"/>
      <c r="BR18" s="141"/>
      <c r="BS18" s="141"/>
      <c r="BT18" s="141"/>
      <c r="BU18" s="141"/>
      <c r="BV18" s="141"/>
      <c r="BW18" s="141"/>
    </row>
    <row r="19" spans="2:75">
      <c r="B19" s="28" t="s">
        <v>210</v>
      </c>
      <c r="C19" s="21" t="s">
        <v>211</v>
      </c>
      <c r="D19" s="17" t="s">
        <v>27</v>
      </c>
      <c r="E19" s="141"/>
      <c r="F19" s="141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1"/>
      <c r="V19" s="141"/>
      <c r="W19" s="141"/>
      <c r="X19" s="141"/>
      <c r="Y19" s="141"/>
      <c r="Z19" s="141"/>
      <c r="AA19" s="141"/>
      <c r="AB19" s="141"/>
      <c r="AC19" s="141"/>
      <c r="AD19" s="141"/>
      <c r="AE19" s="141"/>
      <c r="AF19" s="141"/>
      <c r="AG19" s="141"/>
      <c r="AH19" s="141"/>
      <c r="AI19" s="141"/>
      <c r="AJ19" s="141"/>
      <c r="AK19" s="141"/>
      <c r="AL19" s="141"/>
      <c r="AM19" s="141"/>
      <c r="AN19" s="141"/>
      <c r="AO19" s="141"/>
      <c r="AP19" s="141"/>
      <c r="AQ19" s="141"/>
      <c r="AR19" s="141"/>
      <c r="AS19" s="141"/>
      <c r="AT19" s="141"/>
      <c r="AU19" s="141"/>
      <c r="AV19" s="141"/>
      <c r="AW19" s="141"/>
      <c r="AX19" s="141"/>
      <c r="AY19" s="141"/>
      <c r="AZ19" s="141"/>
      <c r="BA19" s="141"/>
      <c r="BB19" s="141"/>
      <c r="BC19" s="141"/>
      <c r="BD19" s="141"/>
      <c r="BE19" s="141"/>
      <c r="BF19" s="141"/>
      <c r="BG19" s="141"/>
      <c r="BH19" s="141"/>
      <c r="BI19" s="141"/>
      <c r="BJ19" s="141"/>
      <c r="BK19" s="141"/>
      <c r="BL19" s="141"/>
      <c r="BM19" s="141"/>
      <c r="BN19" s="141"/>
      <c r="BO19" s="141"/>
      <c r="BP19" s="141"/>
      <c r="BQ19" s="141"/>
      <c r="BR19" s="141"/>
      <c r="BS19" s="141"/>
      <c r="BT19" s="141"/>
      <c r="BU19" s="141"/>
      <c r="BV19" s="141"/>
      <c r="BW19" s="141"/>
    </row>
    <row r="20" spans="2:75">
      <c r="B20" s="26" t="s">
        <v>183</v>
      </c>
      <c r="C20" s="20" t="s">
        <v>212</v>
      </c>
      <c r="D20" s="17" t="s">
        <v>27</v>
      </c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/>
      <c r="Z20" s="141"/>
      <c r="AA20" s="141"/>
      <c r="AB20" s="141"/>
      <c r="AC20" s="141"/>
      <c r="AD20" s="141"/>
      <c r="AE20" s="141"/>
      <c r="AF20" s="141"/>
      <c r="AG20" s="141"/>
      <c r="AH20" s="141"/>
      <c r="AI20" s="141"/>
      <c r="AJ20" s="141"/>
      <c r="AK20" s="141"/>
      <c r="AL20" s="141"/>
      <c r="AM20" s="141"/>
      <c r="AN20" s="141"/>
      <c r="AO20" s="141"/>
      <c r="AP20" s="141"/>
      <c r="AQ20" s="141"/>
      <c r="AR20" s="141"/>
      <c r="AS20" s="141"/>
      <c r="AT20" s="141"/>
      <c r="AU20" s="141"/>
      <c r="AV20" s="141"/>
      <c r="AW20" s="141"/>
      <c r="AX20" s="141"/>
      <c r="AY20" s="141"/>
      <c r="AZ20" s="141"/>
      <c r="BA20" s="141"/>
      <c r="BB20" s="141"/>
      <c r="BC20" s="141"/>
      <c r="BD20" s="141"/>
      <c r="BE20" s="141"/>
      <c r="BF20" s="141"/>
      <c r="BG20" s="141"/>
      <c r="BH20" s="141"/>
      <c r="BI20" s="141"/>
      <c r="BJ20" s="141"/>
      <c r="BK20" s="141"/>
      <c r="BL20" s="141"/>
      <c r="BM20" s="141"/>
      <c r="BN20" s="141"/>
      <c r="BO20" s="141"/>
      <c r="BP20" s="141"/>
      <c r="BQ20" s="141"/>
      <c r="BR20" s="141"/>
      <c r="BS20" s="141"/>
      <c r="BT20" s="141"/>
      <c r="BU20" s="141"/>
      <c r="BV20" s="141"/>
      <c r="BW20" s="141"/>
    </row>
    <row r="21" spans="2:75">
      <c r="B21" s="28" t="s">
        <v>213</v>
      </c>
      <c r="C21" s="21" t="s">
        <v>209</v>
      </c>
      <c r="D21" s="17" t="s">
        <v>27</v>
      </c>
      <c r="E21" s="141"/>
      <c r="F21" s="141"/>
      <c r="G21" s="141"/>
      <c r="H21" s="141"/>
      <c r="I21" s="141"/>
      <c r="J21" s="141"/>
      <c r="K21" s="141"/>
      <c r="L21" s="141"/>
      <c r="M21" s="141"/>
      <c r="N21" s="141"/>
      <c r="O21" s="141"/>
      <c r="P21" s="141"/>
      <c r="Q21" s="141"/>
      <c r="R21" s="141"/>
      <c r="S21" s="141"/>
      <c r="T21" s="141"/>
      <c r="U21" s="141"/>
      <c r="V21" s="141"/>
      <c r="W21" s="141"/>
      <c r="X21" s="141"/>
      <c r="Y21" s="141"/>
      <c r="Z21" s="141"/>
      <c r="AA21" s="141"/>
      <c r="AB21" s="141"/>
      <c r="AC21" s="141"/>
      <c r="AD21" s="141"/>
      <c r="AE21" s="141"/>
      <c r="AF21" s="141"/>
      <c r="AG21" s="141"/>
      <c r="AH21" s="141"/>
      <c r="AI21" s="141"/>
      <c r="AJ21" s="141"/>
      <c r="AK21" s="141"/>
      <c r="AL21" s="141"/>
      <c r="AM21" s="141"/>
      <c r="AN21" s="141"/>
      <c r="AO21" s="141"/>
      <c r="AP21" s="141"/>
      <c r="AQ21" s="141"/>
      <c r="AR21" s="141"/>
      <c r="AS21" s="141"/>
      <c r="AT21" s="141"/>
      <c r="AU21" s="141"/>
      <c r="AV21" s="141"/>
      <c r="AW21" s="141"/>
      <c r="AX21" s="141"/>
      <c r="AY21" s="141"/>
      <c r="AZ21" s="141"/>
      <c r="BA21" s="141"/>
      <c r="BB21" s="141"/>
      <c r="BC21" s="141"/>
      <c r="BD21" s="141"/>
      <c r="BE21" s="141"/>
      <c r="BF21" s="141"/>
      <c r="BG21" s="141"/>
      <c r="BH21" s="141"/>
      <c r="BI21" s="141"/>
      <c r="BJ21" s="141"/>
      <c r="BK21" s="141"/>
      <c r="BL21" s="141"/>
      <c r="BM21" s="141"/>
      <c r="BN21" s="141"/>
      <c r="BO21" s="141"/>
      <c r="BP21" s="141"/>
      <c r="BQ21" s="141"/>
      <c r="BR21" s="141"/>
      <c r="BS21" s="141"/>
      <c r="BT21" s="141"/>
      <c r="BU21" s="141"/>
      <c r="BV21" s="141"/>
      <c r="BW21" s="141"/>
    </row>
    <row r="22" spans="2:75">
      <c r="B22" s="29" t="s">
        <v>214</v>
      </c>
      <c r="C22" s="22" t="s">
        <v>215</v>
      </c>
      <c r="D22" s="17" t="s">
        <v>27</v>
      </c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41"/>
      <c r="V22" s="141"/>
      <c r="W22" s="141"/>
      <c r="X22" s="141"/>
      <c r="Y22" s="141"/>
      <c r="Z22" s="141"/>
      <c r="AA22" s="141"/>
      <c r="AB22" s="141"/>
      <c r="AC22" s="141"/>
      <c r="AD22" s="141"/>
      <c r="AE22" s="141"/>
      <c r="AF22" s="141"/>
      <c r="AG22" s="141"/>
      <c r="AH22" s="141"/>
      <c r="AI22" s="141"/>
      <c r="AJ22" s="141"/>
      <c r="AK22" s="141"/>
      <c r="AL22" s="141"/>
      <c r="AM22" s="141"/>
      <c r="AN22" s="141"/>
      <c r="AO22" s="141"/>
      <c r="AP22" s="141"/>
      <c r="AQ22" s="141"/>
      <c r="AR22" s="141"/>
      <c r="AS22" s="141"/>
      <c r="AT22" s="141"/>
      <c r="AU22" s="141"/>
      <c r="AV22" s="141"/>
      <c r="AW22" s="141"/>
      <c r="AX22" s="141"/>
      <c r="AY22" s="141"/>
      <c r="AZ22" s="141"/>
      <c r="BA22" s="141"/>
      <c r="BB22" s="141"/>
      <c r="BC22" s="141"/>
      <c r="BD22" s="141"/>
      <c r="BE22" s="141"/>
      <c r="BF22" s="141"/>
      <c r="BG22" s="141"/>
      <c r="BH22" s="141"/>
      <c r="BI22" s="141"/>
      <c r="BJ22" s="141"/>
      <c r="BK22" s="141"/>
      <c r="BL22" s="141"/>
      <c r="BM22" s="141"/>
      <c r="BN22" s="141"/>
      <c r="BO22" s="141"/>
      <c r="BP22" s="141"/>
      <c r="BQ22" s="141"/>
      <c r="BR22" s="141"/>
      <c r="BS22" s="141"/>
      <c r="BT22" s="141"/>
      <c r="BU22" s="141"/>
      <c r="BV22" s="141"/>
      <c r="BW22" s="141"/>
    </row>
    <row r="23" spans="2:75">
      <c r="B23" s="131" t="s">
        <v>216</v>
      </c>
      <c r="C23" s="121" t="s">
        <v>217</v>
      </c>
      <c r="D23" s="122" t="s">
        <v>27</v>
      </c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35"/>
      <c r="AS23" s="135"/>
      <c r="AT23" s="135"/>
      <c r="AU23" s="135"/>
      <c r="AV23" s="135"/>
      <c r="AW23" s="135"/>
      <c r="AX23" s="135"/>
      <c r="AY23" s="135"/>
      <c r="AZ23" s="135"/>
      <c r="BA23" s="135"/>
      <c r="BB23" s="135"/>
      <c r="BC23" s="135"/>
      <c r="BD23" s="135"/>
      <c r="BE23" s="135"/>
      <c r="BF23" s="135"/>
      <c r="BG23" s="135"/>
      <c r="BH23" s="135"/>
      <c r="BI23" s="135"/>
      <c r="BJ23" s="135"/>
      <c r="BK23" s="135"/>
      <c r="BL23" s="135"/>
      <c r="BM23" s="135"/>
      <c r="BN23" s="135"/>
      <c r="BO23" s="135"/>
      <c r="BP23" s="135"/>
      <c r="BQ23" s="135"/>
      <c r="BR23" s="135"/>
      <c r="BS23" s="135"/>
      <c r="BT23" s="135"/>
      <c r="BU23" s="135"/>
      <c r="BV23" s="135"/>
      <c r="BW23" s="135"/>
    </row>
    <row r="24" spans="2:75">
      <c r="B24" s="132" t="s">
        <v>218</v>
      </c>
      <c r="C24" s="133" t="s">
        <v>219</v>
      </c>
      <c r="D24" s="134" t="s">
        <v>27</v>
      </c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35"/>
      <c r="AS24" s="135"/>
      <c r="AT24" s="135"/>
      <c r="AU24" s="135"/>
      <c r="AV24" s="135"/>
      <c r="AW24" s="135"/>
      <c r="AX24" s="135"/>
      <c r="AY24" s="135"/>
      <c r="AZ24" s="135"/>
      <c r="BA24" s="135"/>
      <c r="BB24" s="135"/>
      <c r="BC24" s="135"/>
      <c r="BD24" s="135"/>
      <c r="BE24" s="135"/>
      <c r="BF24" s="135"/>
      <c r="BG24" s="135"/>
      <c r="BH24" s="135"/>
      <c r="BI24" s="135"/>
      <c r="BJ24" s="135"/>
      <c r="BK24" s="135"/>
      <c r="BL24" s="135"/>
      <c r="BM24" s="135"/>
      <c r="BN24" s="135"/>
      <c r="BO24" s="135"/>
      <c r="BP24" s="135"/>
      <c r="BQ24" s="135"/>
      <c r="BR24" s="135"/>
      <c r="BS24" s="135"/>
      <c r="BT24" s="135"/>
      <c r="BU24" s="135"/>
      <c r="BV24" s="135"/>
      <c r="BW24" s="135"/>
    </row>
    <row r="25" spans="2:75">
      <c r="B25" s="117" t="s">
        <v>1357</v>
      </c>
      <c r="C25" s="118" t="s">
        <v>220</v>
      </c>
      <c r="D25" s="126" t="s">
        <v>27</v>
      </c>
      <c r="E25" s="183"/>
      <c r="F25" s="183"/>
      <c r="G25" s="183"/>
      <c r="H25" s="183"/>
      <c r="I25" s="183"/>
      <c r="J25" s="183"/>
      <c r="K25" s="183"/>
      <c r="L25" s="183"/>
      <c r="M25" s="183"/>
      <c r="N25" s="183"/>
      <c r="O25" s="183"/>
      <c r="P25" s="183"/>
      <c r="Q25" s="183"/>
      <c r="R25" s="183"/>
      <c r="S25" s="183"/>
      <c r="T25" s="183"/>
      <c r="U25" s="183"/>
      <c r="V25" s="183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  <c r="AO25" s="140"/>
      <c r="AP25" s="140"/>
      <c r="AQ25" s="140"/>
      <c r="AR25" s="140"/>
      <c r="AS25" s="140"/>
      <c r="AT25" s="140"/>
      <c r="AU25" s="140"/>
      <c r="AV25" s="140"/>
      <c r="AW25" s="140"/>
      <c r="AX25" s="140"/>
      <c r="AY25" s="140"/>
      <c r="AZ25" s="140"/>
      <c r="BA25" s="140"/>
      <c r="BB25" s="140"/>
      <c r="BC25" s="140"/>
      <c r="BD25" s="140"/>
      <c r="BE25" s="140"/>
      <c r="BF25" s="140"/>
      <c r="BG25" s="140"/>
      <c r="BH25" s="140"/>
      <c r="BI25" s="140"/>
      <c r="BJ25" s="140"/>
      <c r="BK25" s="140"/>
      <c r="BL25" s="140"/>
      <c r="BM25" s="140"/>
      <c r="BN25" s="140"/>
      <c r="BO25" s="140"/>
      <c r="BP25" s="140"/>
      <c r="BQ25" s="140"/>
      <c r="BR25" s="140"/>
      <c r="BS25" s="140"/>
      <c r="BT25" s="140"/>
      <c r="BU25" s="140"/>
      <c r="BV25" s="140"/>
      <c r="BW25" s="140"/>
    </row>
    <row r="26" spans="2:75">
      <c r="B26" s="31" t="s">
        <v>221</v>
      </c>
      <c r="C26" s="32" t="s">
        <v>222</v>
      </c>
      <c r="D26" s="32" t="s">
        <v>27</v>
      </c>
      <c r="E26" s="143"/>
      <c r="F26" s="143"/>
      <c r="G26" s="143"/>
      <c r="H26" s="143"/>
      <c r="I26" s="143"/>
      <c r="J26" s="143"/>
      <c r="K26" s="143"/>
      <c r="L26" s="143"/>
      <c r="M26" s="143"/>
      <c r="N26" s="143"/>
      <c r="O26" s="143"/>
      <c r="P26" s="143"/>
      <c r="Q26" s="143"/>
      <c r="R26" s="143"/>
      <c r="S26" s="143"/>
      <c r="T26" s="143"/>
      <c r="U26" s="143"/>
      <c r="V26" s="143"/>
      <c r="W26" s="143"/>
      <c r="X26" s="143"/>
      <c r="Y26" s="143"/>
      <c r="Z26" s="143"/>
      <c r="AA26" s="143"/>
      <c r="AB26" s="143"/>
      <c r="AC26" s="143"/>
      <c r="AD26" s="143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3"/>
      <c r="BO26" s="143"/>
      <c r="BP26" s="143"/>
      <c r="BQ26" s="143"/>
      <c r="BR26" s="143"/>
      <c r="BS26" s="143"/>
      <c r="BT26" s="143"/>
      <c r="BU26" s="143"/>
      <c r="BV26" s="143"/>
      <c r="BW26" s="143"/>
    </row>
  </sheetData>
  <mergeCells count="10">
    <mergeCell ref="AS6:BD6"/>
    <mergeCell ref="BF6:BQ6"/>
    <mergeCell ref="BS6:BW6"/>
    <mergeCell ref="B5:C6"/>
    <mergeCell ref="E2:BW2"/>
    <mergeCell ref="E3:BW3"/>
    <mergeCell ref="E4:BW5"/>
    <mergeCell ref="F6:Q6"/>
    <mergeCell ref="S6:AD6"/>
    <mergeCell ref="AF6:AQ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10:B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6"/>
  <dimension ref="B1:CP89"/>
  <sheetViews>
    <sheetView showGridLines="0" topLeftCell="B1" zoomScale="90" zoomScaleNormal="90" workbookViewId="0">
      <selection activeCell="D8" sqref="D8"/>
    </sheetView>
  </sheetViews>
  <sheetFormatPr baseColWidth="10" defaultRowHeight="14.5"/>
  <cols>
    <col min="1" max="1" width="11.453125" customWidth="1"/>
    <col min="3" max="3" width="51.7265625" customWidth="1"/>
    <col min="4" max="4" width="11.453125" style="169" customWidth="1"/>
    <col min="5" max="5" width="12.26953125" style="169" customWidth="1"/>
    <col min="6" max="15" width="11.453125" style="169" customWidth="1"/>
    <col min="16" max="16" width="12.7265625" style="169" customWidth="1"/>
    <col min="17" max="17" width="11.453125" style="169" customWidth="1"/>
    <col min="18" max="18" width="12.26953125" style="169" customWidth="1"/>
    <col min="19" max="28" width="11.453125" style="169" customWidth="1"/>
    <col min="29" max="29" width="12.7265625" style="169" customWidth="1"/>
    <col min="30" max="81" width="11.453125" style="169" customWidth="1"/>
  </cols>
  <sheetData>
    <row r="1" spans="2:94">
      <c r="B1" s="7" t="s">
        <v>102</v>
      </c>
      <c r="C1" s="169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</row>
    <row r="2" spans="2:94" ht="15.5">
      <c r="B2" s="36" t="s">
        <v>100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230" t="s">
        <v>1364</v>
      </c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  <c r="BX2" s="230"/>
      <c r="BY2" s="230"/>
      <c r="BZ2" s="230"/>
      <c r="CA2" s="230"/>
      <c r="CB2" s="230"/>
      <c r="CC2" s="230"/>
    </row>
    <row r="3" spans="2:94" ht="15.5">
      <c r="B3" s="36" t="s">
        <v>234</v>
      </c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227" t="s">
        <v>101</v>
      </c>
      <c r="R3" s="227"/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7"/>
      <c r="AJ3" s="227"/>
      <c r="AK3" s="227"/>
      <c r="AL3" s="227"/>
      <c r="AM3" s="227"/>
      <c r="AN3" s="227"/>
      <c r="AO3" s="227"/>
      <c r="AP3" s="227"/>
      <c r="AQ3" s="227"/>
      <c r="AR3" s="227"/>
      <c r="AS3" s="227"/>
      <c r="AT3" s="227"/>
      <c r="AU3" s="227"/>
      <c r="AV3" s="227"/>
      <c r="AW3" s="227"/>
      <c r="AX3" s="227"/>
      <c r="AY3" s="227"/>
      <c r="AZ3" s="227"/>
      <c r="BA3" s="227"/>
      <c r="BB3" s="227"/>
      <c r="BC3" s="227"/>
      <c r="BD3" s="227"/>
      <c r="BE3" s="227"/>
      <c r="BF3" s="227"/>
      <c r="BG3" s="227"/>
      <c r="BH3" s="227"/>
      <c r="BI3" s="227"/>
      <c r="BJ3" s="227"/>
      <c r="BK3" s="227"/>
      <c r="BL3" s="227"/>
      <c r="BM3" s="227"/>
      <c r="BN3" s="227"/>
      <c r="BO3" s="227"/>
      <c r="BP3" s="227"/>
      <c r="BQ3" s="227"/>
      <c r="BR3" s="227"/>
      <c r="BS3" s="227"/>
      <c r="BT3" s="227"/>
      <c r="BU3" s="227"/>
      <c r="BV3" s="227"/>
      <c r="BW3" s="227"/>
      <c r="BX3" s="227"/>
      <c r="BY3" s="227"/>
      <c r="BZ3" s="227"/>
      <c r="CA3" s="227"/>
      <c r="CB3" s="227"/>
      <c r="CC3" s="227"/>
    </row>
    <row r="4" spans="2:94" ht="15" customHeight="1">
      <c r="B4" s="208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227" t="s">
        <v>1374</v>
      </c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  <c r="BX4" s="227"/>
      <c r="BY4" s="227"/>
      <c r="BZ4" s="227"/>
      <c r="CA4" s="227"/>
      <c r="CB4" s="227"/>
      <c r="CC4" s="227"/>
    </row>
    <row r="5" spans="2:94" ht="15" customHeight="1">
      <c r="B5" s="144" t="s">
        <v>235</v>
      </c>
      <c r="C5" s="145"/>
      <c r="D5" s="145"/>
      <c r="E5" s="145"/>
      <c r="F5" s="145"/>
      <c r="G5" s="145"/>
      <c r="H5" s="145"/>
      <c r="I5" s="145"/>
      <c r="J5" s="145"/>
      <c r="K5" s="145"/>
      <c r="L5" s="145"/>
      <c r="M5" s="145"/>
      <c r="N5" s="145"/>
      <c r="O5" s="145"/>
      <c r="P5" s="207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  <c r="BX5" s="229"/>
      <c r="BY5" s="229"/>
      <c r="BZ5" s="229"/>
      <c r="CA5" s="229"/>
      <c r="CB5" s="229"/>
      <c r="CC5" s="229"/>
    </row>
    <row r="6" spans="2:94" ht="14.5" customHeight="1">
      <c r="B6" s="144"/>
      <c r="C6" s="145"/>
      <c r="D6" s="164"/>
      <c r="E6" s="225">
        <v>2018</v>
      </c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164"/>
      <c r="R6" s="225">
        <v>2019</v>
      </c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164"/>
      <c r="AE6" s="225">
        <v>2020</v>
      </c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164"/>
      <c r="AR6" s="225">
        <v>2021</v>
      </c>
      <c r="AS6" s="225"/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164"/>
      <c r="BE6" s="225">
        <v>2022</v>
      </c>
      <c r="BF6" s="225"/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164"/>
      <c r="BR6" s="225">
        <v>2023</v>
      </c>
      <c r="BS6" s="225"/>
      <c r="BT6" s="225"/>
      <c r="BU6" s="225"/>
      <c r="BV6" s="225"/>
      <c r="BW6" s="225"/>
      <c r="BX6" s="225"/>
      <c r="BY6" s="225"/>
      <c r="BZ6" s="225"/>
      <c r="CA6" s="225"/>
      <c r="CB6" s="225"/>
      <c r="CC6" s="231"/>
      <c r="CD6" s="164"/>
      <c r="CE6" s="225">
        <v>2024</v>
      </c>
      <c r="CF6" s="225"/>
      <c r="CG6" s="225"/>
      <c r="CH6" s="225"/>
      <c r="CI6" s="225"/>
      <c r="CJ6" s="225"/>
      <c r="CK6" s="225"/>
      <c r="CL6" s="225"/>
      <c r="CM6" s="225"/>
      <c r="CN6" s="225"/>
      <c r="CO6" s="225"/>
      <c r="CP6" s="231"/>
    </row>
    <row r="7" spans="2:94">
      <c r="B7" s="39"/>
      <c r="C7" s="209"/>
      <c r="D7" s="163" t="s">
        <v>1370</v>
      </c>
      <c r="E7" s="163">
        <v>43101</v>
      </c>
      <c r="F7" s="163">
        <v>43132</v>
      </c>
      <c r="G7" s="163">
        <v>43160</v>
      </c>
      <c r="H7" s="163">
        <v>43191</v>
      </c>
      <c r="I7" s="163">
        <v>43221</v>
      </c>
      <c r="J7" s="163">
        <v>43252</v>
      </c>
      <c r="K7" s="163">
        <v>43282</v>
      </c>
      <c r="L7" s="163">
        <v>43313</v>
      </c>
      <c r="M7" s="163">
        <v>43344</v>
      </c>
      <c r="N7" s="163">
        <v>43374</v>
      </c>
      <c r="O7" s="163">
        <v>43405</v>
      </c>
      <c r="P7" s="163">
        <v>43435</v>
      </c>
      <c r="Q7" s="163" t="s">
        <v>1371</v>
      </c>
      <c r="R7" s="163">
        <v>43466</v>
      </c>
      <c r="S7" s="163">
        <v>43497</v>
      </c>
      <c r="T7" s="163">
        <v>43525</v>
      </c>
      <c r="U7" s="163">
        <v>43556</v>
      </c>
      <c r="V7" s="163">
        <v>43586</v>
      </c>
      <c r="W7" s="163">
        <v>43617</v>
      </c>
      <c r="X7" s="163">
        <v>43647</v>
      </c>
      <c r="Y7" s="163">
        <v>43678</v>
      </c>
      <c r="Z7" s="163">
        <v>43709</v>
      </c>
      <c r="AA7" s="163">
        <v>43739</v>
      </c>
      <c r="AB7" s="163">
        <v>43770</v>
      </c>
      <c r="AC7" s="163">
        <v>43800</v>
      </c>
      <c r="AD7" s="163" t="s">
        <v>1376</v>
      </c>
      <c r="AE7" s="163">
        <v>43831</v>
      </c>
      <c r="AF7" s="163">
        <v>43862</v>
      </c>
      <c r="AG7" s="163">
        <v>43891</v>
      </c>
      <c r="AH7" s="163">
        <v>43922</v>
      </c>
      <c r="AI7" s="163">
        <v>43952</v>
      </c>
      <c r="AJ7" s="163">
        <v>43983</v>
      </c>
      <c r="AK7" s="163">
        <v>44013</v>
      </c>
      <c r="AL7" s="163">
        <v>44044</v>
      </c>
      <c r="AM7" s="163">
        <v>44075</v>
      </c>
      <c r="AN7" s="163">
        <v>44105</v>
      </c>
      <c r="AO7" s="163">
        <v>44136</v>
      </c>
      <c r="AP7" s="163">
        <v>44166</v>
      </c>
      <c r="AQ7" s="163" t="s">
        <v>1377</v>
      </c>
      <c r="AR7" s="163">
        <v>44197</v>
      </c>
      <c r="AS7" s="163">
        <v>44228</v>
      </c>
      <c r="AT7" s="163">
        <v>44256</v>
      </c>
      <c r="AU7" s="163">
        <v>44287</v>
      </c>
      <c r="AV7" s="163">
        <v>44317</v>
      </c>
      <c r="AW7" s="163">
        <v>44348</v>
      </c>
      <c r="AX7" s="163">
        <v>44378</v>
      </c>
      <c r="AY7" s="163">
        <v>44409</v>
      </c>
      <c r="AZ7" s="163">
        <v>44440</v>
      </c>
      <c r="BA7" s="163">
        <v>44470</v>
      </c>
      <c r="BB7" s="163">
        <v>44501</v>
      </c>
      <c r="BC7" s="163">
        <v>44531</v>
      </c>
      <c r="BD7" s="163" t="s">
        <v>1378</v>
      </c>
      <c r="BE7" s="163">
        <v>44562</v>
      </c>
      <c r="BF7" s="163">
        <v>44593</v>
      </c>
      <c r="BG7" s="163">
        <v>44621</v>
      </c>
      <c r="BH7" s="163">
        <v>44652</v>
      </c>
      <c r="BI7" s="163">
        <v>44682</v>
      </c>
      <c r="BJ7" s="163">
        <v>44713</v>
      </c>
      <c r="BK7" s="163">
        <v>44743</v>
      </c>
      <c r="BL7" s="163">
        <v>44774</v>
      </c>
      <c r="BM7" s="163">
        <v>44805</v>
      </c>
      <c r="BN7" s="163">
        <v>44835</v>
      </c>
      <c r="BO7" s="163">
        <v>44866</v>
      </c>
      <c r="BP7" s="163">
        <v>44896</v>
      </c>
      <c r="BQ7" s="163" t="s">
        <v>1379</v>
      </c>
      <c r="BR7" s="163">
        <v>44927</v>
      </c>
      <c r="BS7" s="163">
        <v>44958</v>
      </c>
      <c r="BT7" s="163">
        <v>44986</v>
      </c>
      <c r="BU7" s="163">
        <v>45017</v>
      </c>
      <c r="BV7" s="163">
        <v>45047</v>
      </c>
      <c r="BW7" s="163">
        <v>45078</v>
      </c>
      <c r="BX7" s="163">
        <v>45108</v>
      </c>
      <c r="BY7" s="163">
        <v>45139</v>
      </c>
      <c r="BZ7" s="163">
        <v>45170</v>
      </c>
      <c r="CA7" s="163">
        <v>45200</v>
      </c>
      <c r="CB7" s="163">
        <v>45231</v>
      </c>
      <c r="CC7" s="163">
        <v>45261</v>
      </c>
      <c r="CD7" s="163" t="s">
        <v>1380</v>
      </c>
      <c r="CE7" s="163">
        <v>45292</v>
      </c>
      <c r="CF7" s="163">
        <v>45323</v>
      </c>
      <c r="CG7" s="163">
        <v>45352</v>
      </c>
      <c r="CH7" s="163">
        <v>45383</v>
      </c>
      <c r="CI7" s="163">
        <v>45413</v>
      </c>
      <c r="CJ7" s="163">
        <v>45444</v>
      </c>
      <c r="CK7" s="163">
        <v>45474</v>
      </c>
      <c r="CL7" s="163">
        <v>45505</v>
      </c>
      <c r="CM7" s="163">
        <v>45536</v>
      </c>
      <c r="CN7" s="163">
        <v>45566</v>
      </c>
      <c r="CO7" s="163">
        <v>45597</v>
      </c>
      <c r="CP7" s="163">
        <v>45627</v>
      </c>
    </row>
    <row r="8" spans="2:94">
      <c r="B8" s="111" t="s">
        <v>28</v>
      </c>
      <c r="C8" s="112" t="s">
        <v>236</v>
      </c>
      <c r="D8" s="190">
        <v>8997.1576198100011</v>
      </c>
      <c r="E8" s="190">
        <v>519.53804348000006</v>
      </c>
      <c r="F8" s="190">
        <v>452.45435936000001</v>
      </c>
      <c r="G8" s="190">
        <v>780.85386535000021</v>
      </c>
      <c r="H8" s="190">
        <v>564.10910927999998</v>
      </c>
      <c r="I8" s="190">
        <v>546.89412157000004</v>
      </c>
      <c r="J8" s="190">
        <v>821.63816515999997</v>
      </c>
      <c r="K8" s="190">
        <v>502.64080083000005</v>
      </c>
      <c r="L8" s="190">
        <v>514.64133143000004</v>
      </c>
      <c r="M8" s="190">
        <v>744.1218699499999</v>
      </c>
      <c r="N8" s="190">
        <v>567.6687869000001</v>
      </c>
      <c r="O8" s="190">
        <v>560.38459417000001</v>
      </c>
      <c r="P8" s="190">
        <v>2422.2125723299996</v>
      </c>
      <c r="Q8" s="190">
        <v>8350.7095874900006</v>
      </c>
      <c r="R8" s="190">
        <v>455.46363305999995</v>
      </c>
      <c r="S8" s="190">
        <v>453.19046784</v>
      </c>
      <c r="T8" s="190">
        <v>721.55155002000004</v>
      </c>
      <c r="U8" s="190">
        <v>522.95548589999999</v>
      </c>
      <c r="V8" s="190">
        <v>486.39773852999991</v>
      </c>
      <c r="W8" s="190">
        <v>882.33615204</v>
      </c>
      <c r="X8" s="190">
        <v>486.33203274000005</v>
      </c>
      <c r="Y8" s="190">
        <v>475.25278783000005</v>
      </c>
      <c r="Z8" s="190">
        <v>722.58726137000008</v>
      </c>
      <c r="AA8" s="190">
        <v>501.75507763000007</v>
      </c>
      <c r="AB8" s="190">
        <v>479.64634793999994</v>
      </c>
      <c r="AC8" s="190">
        <v>2163.24105259</v>
      </c>
      <c r="AD8" s="190">
        <v>6620.9448910099991</v>
      </c>
      <c r="AE8" s="190">
        <v>516.19889026999999</v>
      </c>
      <c r="AF8" s="190">
        <v>489.54408136999996</v>
      </c>
      <c r="AG8" s="190">
        <v>429.34877564999999</v>
      </c>
      <c r="AH8" s="190">
        <v>287.69257556999997</v>
      </c>
      <c r="AI8" s="190">
        <v>252.97793021000001</v>
      </c>
      <c r="AJ8" s="190">
        <v>319.34442265000001</v>
      </c>
      <c r="AK8" s="190">
        <v>506.23234984999999</v>
      </c>
      <c r="AL8" s="190">
        <v>313.42924142999993</v>
      </c>
      <c r="AM8" s="190">
        <v>592.24962561000007</v>
      </c>
      <c r="AN8" s="190">
        <v>356.47897399999999</v>
      </c>
      <c r="AO8" s="190">
        <v>357.34049687000009</v>
      </c>
      <c r="AP8" s="190">
        <v>2200.10752753</v>
      </c>
      <c r="AQ8" s="190">
        <v>7716.3301968399992</v>
      </c>
      <c r="AR8" s="190">
        <v>270.20218646000001</v>
      </c>
      <c r="AS8" s="190">
        <v>354.38192609999993</v>
      </c>
      <c r="AT8" s="190">
        <v>750.85857700000008</v>
      </c>
      <c r="AU8" s="190">
        <v>404.68999242999996</v>
      </c>
      <c r="AV8" s="190">
        <v>478.87967379999998</v>
      </c>
      <c r="AW8" s="190">
        <v>676.6689786799999</v>
      </c>
      <c r="AX8" s="190">
        <v>476.46298967999996</v>
      </c>
      <c r="AY8" s="190">
        <v>447.21939506000001</v>
      </c>
      <c r="AZ8" s="190">
        <v>575.73254990999999</v>
      </c>
      <c r="BA8" s="190">
        <v>450.53041520999989</v>
      </c>
      <c r="BB8" s="190">
        <v>472.51739932999999</v>
      </c>
      <c r="BC8" s="190">
        <v>2358.1861131799997</v>
      </c>
      <c r="BD8" s="190">
        <v>9328.74749729</v>
      </c>
      <c r="BE8" s="190">
        <v>502.64344828999998</v>
      </c>
      <c r="BF8" s="190">
        <v>415.13507551999999</v>
      </c>
      <c r="BG8" s="190">
        <v>875.23082418000001</v>
      </c>
      <c r="BH8" s="190">
        <v>499.14750436000014</v>
      </c>
      <c r="BI8" s="190">
        <v>497.18394297999998</v>
      </c>
      <c r="BJ8" s="190">
        <v>708.04381442999988</v>
      </c>
      <c r="BK8" s="190">
        <v>487.57762641000005</v>
      </c>
      <c r="BL8" s="190">
        <v>452.96728983000008</v>
      </c>
      <c r="BM8" s="190">
        <v>712.3292272000001</v>
      </c>
      <c r="BN8" s="190">
        <v>613.79010667</v>
      </c>
      <c r="BO8" s="190">
        <v>464.80136119999997</v>
      </c>
      <c r="BP8" s="190">
        <v>3099.8972762199992</v>
      </c>
      <c r="BQ8" s="190">
        <v>10653.268251279998</v>
      </c>
      <c r="BR8" s="190">
        <v>296.67762226000002</v>
      </c>
      <c r="BS8" s="190">
        <v>423.58739614999996</v>
      </c>
      <c r="BT8" s="190">
        <v>817.03938588999995</v>
      </c>
      <c r="BU8" s="190">
        <v>537.49625493999997</v>
      </c>
      <c r="BV8" s="190">
        <v>503.55097733000002</v>
      </c>
      <c r="BW8" s="190">
        <v>828.83371776000001</v>
      </c>
      <c r="BX8" s="190">
        <v>455.36965953999999</v>
      </c>
      <c r="BY8" s="190">
        <v>624.58163698999988</v>
      </c>
      <c r="BZ8" s="190">
        <v>1210.7587418099999</v>
      </c>
      <c r="CA8" s="190">
        <v>564.08632038999997</v>
      </c>
      <c r="CB8" s="190">
        <v>1214.6919530599998</v>
      </c>
      <c r="CC8" s="190">
        <v>3176.59458516</v>
      </c>
      <c r="CD8" s="190">
        <v>1970.5307350000003</v>
      </c>
      <c r="CE8" s="190">
        <v>522.03461400000003</v>
      </c>
      <c r="CF8" s="190">
        <v>455.92562799999996</v>
      </c>
      <c r="CG8" s="190">
        <v>992.57049299999994</v>
      </c>
      <c r="CH8" s="190"/>
      <c r="CI8" s="190"/>
      <c r="CJ8" s="190"/>
      <c r="CK8" s="190"/>
      <c r="CL8" s="190"/>
      <c r="CM8" s="190"/>
      <c r="CN8" s="190"/>
      <c r="CO8" s="190"/>
      <c r="CP8" s="190"/>
    </row>
    <row r="9" spans="2:94">
      <c r="B9" s="26" t="s">
        <v>30</v>
      </c>
      <c r="C9" s="20" t="s">
        <v>237</v>
      </c>
      <c r="D9" s="191">
        <v>6124.5608581000006</v>
      </c>
      <c r="E9" s="191">
        <v>408.63202801000006</v>
      </c>
      <c r="F9" s="191">
        <v>347.07059607000002</v>
      </c>
      <c r="G9" s="191">
        <v>673.70046943000023</v>
      </c>
      <c r="H9" s="191">
        <v>479.45346354000003</v>
      </c>
      <c r="I9" s="191">
        <v>413.02486671000003</v>
      </c>
      <c r="J9" s="191">
        <v>660.28785441999992</v>
      </c>
      <c r="K9" s="191">
        <v>347.98364361000006</v>
      </c>
      <c r="L9" s="191">
        <v>415.72837795000004</v>
      </c>
      <c r="M9" s="191">
        <v>626.63712835999991</v>
      </c>
      <c r="N9" s="191">
        <v>381.7194287800001</v>
      </c>
      <c r="O9" s="191">
        <v>442.24761782000002</v>
      </c>
      <c r="P9" s="191">
        <v>928.07538339999996</v>
      </c>
      <c r="Q9" s="191">
        <v>6034.7868683199995</v>
      </c>
      <c r="R9" s="191">
        <v>425.93110203999998</v>
      </c>
      <c r="S9" s="191">
        <v>401.79716309999998</v>
      </c>
      <c r="T9" s="191">
        <v>653.35632540000006</v>
      </c>
      <c r="U9" s="191">
        <v>462.17665285999999</v>
      </c>
      <c r="V9" s="191">
        <v>412.32795893999992</v>
      </c>
      <c r="W9" s="191">
        <v>741.87907084000005</v>
      </c>
      <c r="X9" s="191">
        <v>384.61472542000001</v>
      </c>
      <c r="Y9" s="191">
        <v>402.43958072000004</v>
      </c>
      <c r="Z9" s="191">
        <v>617.38506213000005</v>
      </c>
      <c r="AA9" s="191">
        <v>414.13392749000002</v>
      </c>
      <c r="AB9" s="191">
        <v>420.84705771999995</v>
      </c>
      <c r="AC9" s="191">
        <v>697.89824165999994</v>
      </c>
      <c r="AD9" s="191">
        <v>4593.311661839999</v>
      </c>
      <c r="AE9" s="191">
        <v>453.77710363</v>
      </c>
      <c r="AF9" s="191">
        <v>432.02769364</v>
      </c>
      <c r="AG9" s="191">
        <v>399.05580853999999</v>
      </c>
      <c r="AH9" s="191">
        <v>250.62276035999997</v>
      </c>
      <c r="AI9" s="191">
        <v>228.94879917</v>
      </c>
      <c r="AJ9" s="191">
        <v>284.87720369000004</v>
      </c>
      <c r="AK9" s="191">
        <v>464.32523329999998</v>
      </c>
      <c r="AL9" s="191">
        <v>275.51920704999998</v>
      </c>
      <c r="AM9" s="191">
        <v>480.17264901000004</v>
      </c>
      <c r="AN9" s="191">
        <v>316.70130044000001</v>
      </c>
      <c r="AO9" s="191">
        <v>313.98741991000009</v>
      </c>
      <c r="AP9" s="191">
        <v>693.29648310000005</v>
      </c>
      <c r="AQ9" s="191">
        <v>4735.1538408500001</v>
      </c>
      <c r="AR9" s="191">
        <v>187.71599049</v>
      </c>
      <c r="AS9" s="191">
        <v>259.04781109999993</v>
      </c>
      <c r="AT9" s="191">
        <v>662.60152872000003</v>
      </c>
      <c r="AU9" s="191">
        <v>318.99205725999997</v>
      </c>
      <c r="AV9" s="191">
        <v>394.99246641999997</v>
      </c>
      <c r="AW9" s="191">
        <v>484.63284485999992</v>
      </c>
      <c r="AX9" s="191">
        <v>313.69280748999995</v>
      </c>
      <c r="AY9" s="191">
        <v>348.00967617999999</v>
      </c>
      <c r="AZ9" s="191">
        <v>481.65305120000005</v>
      </c>
      <c r="BA9" s="191">
        <v>339.8959088499999</v>
      </c>
      <c r="BB9" s="191">
        <v>368.69805544000002</v>
      </c>
      <c r="BC9" s="191">
        <v>575.22164283999996</v>
      </c>
      <c r="BD9" s="191">
        <v>6020.0262002300005</v>
      </c>
      <c r="BE9" s="191">
        <v>395.02132602999995</v>
      </c>
      <c r="BF9" s="191">
        <v>323.81789020999997</v>
      </c>
      <c r="BG9" s="191">
        <v>789.41749003999996</v>
      </c>
      <c r="BH9" s="191">
        <v>399.7260293600001</v>
      </c>
      <c r="BI9" s="191">
        <v>382.46062274000002</v>
      </c>
      <c r="BJ9" s="191">
        <v>619.08323086999985</v>
      </c>
      <c r="BK9" s="191">
        <v>362.65957462000006</v>
      </c>
      <c r="BL9" s="191">
        <v>352.05808935000005</v>
      </c>
      <c r="BM9" s="191">
        <v>616.56417224000006</v>
      </c>
      <c r="BN9" s="191">
        <v>530.30663396</v>
      </c>
      <c r="BO9" s="191">
        <v>346.85443993999996</v>
      </c>
      <c r="BP9" s="191">
        <v>902.05670086999999</v>
      </c>
      <c r="BQ9" s="191">
        <v>6460.12014189</v>
      </c>
      <c r="BR9" s="191">
        <v>203.39472657000002</v>
      </c>
      <c r="BS9" s="191">
        <v>330.50296500999997</v>
      </c>
      <c r="BT9" s="191">
        <v>721.84036937999997</v>
      </c>
      <c r="BU9" s="191">
        <v>448.60817180999993</v>
      </c>
      <c r="BV9" s="191">
        <v>378.81798279000003</v>
      </c>
      <c r="BW9" s="191">
        <v>637.63352722000002</v>
      </c>
      <c r="BX9" s="191">
        <v>357.05371273999998</v>
      </c>
      <c r="BY9" s="191">
        <v>523.84622552999986</v>
      </c>
      <c r="BZ9" s="191">
        <v>597.90604031999999</v>
      </c>
      <c r="CA9" s="191">
        <v>478.39259776</v>
      </c>
      <c r="CB9" s="191">
        <v>931.21696863999978</v>
      </c>
      <c r="CC9" s="191">
        <v>850.90685411999982</v>
      </c>
      <c r="CD9" s="191">
        <v>1687.5621840000001</v>
      </c>
      <c r="CE9" s="191">
        <v>430.99626900000004</v>
      </c>
      <c r="CF9" s="191">
        <v>349.77750299999997</v>
      </c>
      <c r="CG9" s="191">
        <v>906.78841199999988</v>
      </c>
      <c r="CH9" s="191"/>
      <c r="CI9" s="191"/>
      <c r="CJ9" s="191"/>
      <c r="CK9" s="191"/>
      <c r="CL9" s="191"/>
      <c r="CM9" s="191"/>
      <c r="CN9" s="191"/>
      <c r="CO9" s="191"/>
      <c r="CP9" s="191"/>
    </row>
    <row r="10" spans="2:94">
      <c r="B10" s="28" t="s">
        <v>238</v>
      </c>
      <c r="C10" s="63" t="s">
        <v>239</v>
      </c>
      <c r="D10" s="192">
        <v>2949.3161072500006</v>
      </c>
      <c r="E10" s="192">
        <v>133.91131939000002</v>
      </c>
      <c r="F10" s="192">
        <v>128.37736415000001</v>
      </c>
      <c r="G10" s="192">
        <v>357.91302110000009</v>
      </c>
      <c r="H10" s="192">
        <v>189.90117581000001</v>
      </c>
      <c r="I10" s="192">
        <v>155.45781625000001</v>
      </c>
      <c r="J10" s="192">
        <v>434.60294049999999</v>
      </c>
      <c r="K10" s="192">
        <v>132.26660398999999</v>
      </c>
      <c r="L10" s="192">
        <v>135.21079826000002</v>
      </c>
      <c r="M10" s="192">
        <v>385.47277078999997</v>
      </c>
      <c r="N10" s="192">
        <v>128.99267162000001</v>
      </c>
      <c r="O10" s="192">
        <v>196.17595046000002</v>
      </c>
      <c r="P10" s="192">
        <v>571.03367492999996</v>
      </c>
      <c r="Q10" s="192">
        <v>2649.0501091199999</v>
      </c>
      <c r="R10" s="192">
        <v>145.97126209999996</v>
      </c>
      <c r="S10" s="192">
        <v>127.84140062</v>
      </c>
      <c r="T10" s="192">
        <v>321.98759378000005</v>
      </c>
      <c r="U10" s="192">
        <v>144.60192925000001</v>
      </c>
      <c r="V10" s="192">
        <v>146.13304171999997</v>
      </c>
      <c r="W10" s="192">
        <v>467.00836090000007</v>
      </c>
      <c r="X10" s="192">
        <v>129.35367389999999</v>
      </c>
      <c r="Y10" s="192">
        <v>129.48003468000002</v>
      </c>
      <c r="Z10" s="192">
        <v>357.42807837000004</v>
      </c>
      <c r="AA10" s="192">
        <v>128.04991950000002</v>
      </c>
      <c r="AB10" s="192">
        <v>145.37572582000001</v>
      </c>
      <c r="AC10" s="192">
        <v>405.81908848</v>
      </c>
      <c r="AD10" s="192">
        <v>2042.6364082199996</v>
      </c>
      <c r="AE10" s="192">
        <v>164.42244447999997</v>
      </c>
      <c r="AF10" s="192">
        <v>178.26810647000002</v>
      </c>
      <c r="AG10" s="192">
        <v>172.85131475999998</v>
      </c>
      <c r="AH10" s="192">
        <v>95.659087110000002</v>
      </c>
      <c r="AI10" s="192">
        <v>101.19550692999999</v>
      </c>
      <c r="AJ10" s="192">
        <v>150.90494196</v>
      </c>
      <c r="AK10" s="192">
        <v>234.10190990000001</v>
      </c>
      <c r="AL10" s="192">
        <v>94.780281179999989</v>
      </c>
      <c r="AM10" s="192">
        <v>291.66307962000008</v>
      </c>
      <c r="AN10" s="192">
        <v>103.29615346000001</v>
      </c>
      <c r="AO10" s="192">
        <v>107.58782257000001</v>
      </c>
      <c r="AP10" s="192">
        <v>347.90575977999998</v>
      </c>
      <c r="AQ10" s="192">
        <v>2199.4144719799997</v>
      </c>
      <c r="AR10" s="192">
        <v>82.210745369999998</v>
      </c>
      <c r="AS10" s="192">
        <v>100.55925164</v>
      </c>
      <c r="AT10" s="192">
        <v>400.36787127000002</v>
      </c>
      <c r="AU10" s="192">
        <v>114.42614207</v>
      </c>
      <c r="AV10" s="192">
        <v>160.75857957000002</v>
      </c>
      <c r="AW10" s="192">
        <v>286.95799834999997</v>
      </c>
      <c r="AX10" s="192">
        <v>119.72148678999999</v>
      </c>
      <c r="AY10" s="192">
        <v>127.20876704999999</v>
      </c>
      <c r="AZ10" s="192">
        <v>257.06998801000003</v>
      </c>
      <c r="BA10" s="192">
        <v>127.75160932999998</v>
      </c>
      <c r="BB10" s="192">
        <v>117.94275411000001</v>
      </c>
      <c r="BC10" s="192">
        <v>304.43927841999999</v>
      </c>
      <c r="BD10" s="192">
        <v>3019.9997371499999</v>
      </c>
      <c r="BE10" s="192">
        <v>160.68322365999998</v>
      </c>
      <c r="BF10" s="192">
        <v>122.84938838999999</v>
      </c>
      <c r="BG10" s="192">
        <v>424.23938632999995</v>
      </c>
      <c r="BH10" s="192">
        <v>152.34928099000007</v>
      </c>
      <c r="BI10" s="192">
        <v>161.09182136000004</v>
      </c>
      <c r="BJ10" s="192">
        <v>403.86921952999995</v>
      </c>
      <c r="BK10" s="192">
        <v>155.55979027000001</v>
      </c>
      <c r="BL10" s="192">
        <v>126.64518895000002</v>
      </c>
      <c r="BM10" s="192">
        <v>358.80186830000002</v>
      </c>
      <c r="BN10" s="192">
        <v>309.74512563000002</v>
      </c>
      <c r="BO10" s="192">
        <v>130.00471770000001</v>
      </c>
      <c r="BP10" s="192">
        <v>514.16072603999999</v>
      </c>
      <c r="BQ10" s="192">
        <v>3646.8337763300001</v>
      </c>
      <c r="BR10" s="192">
        <v>73.356277890000015</v>
      </c>
      <c r="BS10" s="192">
        <v>115.98636001</v>
      </c>
      <c r="BT10" s="192">
        <v>397.21553941999991</v>
      </c>
      <c r="BU10" s="192">
        <v>204.74260176000001</v>
      </c>
      <c r="BV10" s="192">
        <v>160.88017512000002</v>
      </c>
      <c r="BW10" s="192">
        <v>404.33318656000006</v>
      </c>
      <c r="BX10" s="192">
        <v>141.70816177000003</v>
      </c>
      <c r="BY10" s="192">
        <v>277.23735370999998</v>
      </c>
      <c r="BZ10" s="192">
        <v>360.90724118000003</v>
      </c>
      <c r="CA10" s="192">
        <v>251.56037244999999</v>
      </c>
      <c r="CB10" s="192">
        <v>667.17525110999975</v>
      </c>
      <c r="CC10" s="192">
        <v>591.73125534999997</v>
      </c>
      <c r="CD10" s="192">
        <v>811.87791600000003</v>
      </c>
      <c r="CE10" s="192">
        <v>174.88468900000001</v>
      </c>
      <c r="CF10" s="192">
        <v>95.915486000000001</v>
      </c>
      <c r="CG10" s="192">
        <v>541.07774099999995</v>
      </c>
      <c r="CH10" s="192"/>
      <c r="CI10" s="192"/>
      <c r="CJ10" s="192"/>
      <c r="CK10" s="192"/>
      <c r="CL10" s="192"/>
      <c r="CM10" s="192"/>
      <c r="CN10" s="192"/>
      <c r="CO10" s="192"/>
      <c r="CP10" s="192"/>
    </row>
    <row r="11" spans="2:94">
      <c r="B11" s="28" t="s">
        <v>240</v>
      </c>
      <c r="C11" s="63" t="s">
        <v>241</v>
      </c>
      <c r="D11" s="192">
        <v>54.467996240000005</v>
      </c>
      <c r="E11" s="193">
        <v>2.1607983900000001</v>
      </c>
      <c r="F11" s="193">
        <v>1.5793401599999999</v>
      </c>
      <c r="G11" s="193">
        <v>11.51049122</v>
      </c>
      <c r="H11" s="193">
        <v>3.9982919400000001</v>
      </c>
      <c r="I11" s="193">
        <v>2.5970339500000001</v>
      </c>
      <c r="J11" s="193">
        <v>7.2078462300000004</v>
      </c>
      <c r="K11" s="193">
        <v>1.6525334199999999</v>
      </c>
      <c r="L11" s="193">
        <v>1.4817319799999999</v>
      </c>
      <c r="M11" s="193">
        <v>8.8612546099999996</v>
      </c>
      <c r="N11" s="193">
        <v>2.1557550600000002</v>
      </c>
      <c r="O11" s="193">
        <v>1.71102596</v>
      </c>
      <c r="P11" s="193">
        <v>9.5518933199999996</v>
      </c>
      <c r="Q11" s="192">
        <v>49.087570069999998</v>
      </c>
      <c r="R11" s="193">
        <v>1.27070897</v>
      </c>
      <c r="S11" s="193">
        <v>2.0100985100000002</v>
      </c>
      <c r="T11" s="193">
        <v>10.99881167</v>
      </c>
      <c r="U11" s="193">
        <v>3.3819302000000002</v>
      </c>
      <c r="V11" s="193">
        <v>2.0915832700000001</v>
      </c>
      <c r="W11" s="193">
        <v>7.0125812500000002</v>
      </c>
      <c r="X11" s="193">
        <v>1.3538642700000001</v>
      </c>
      <c r="Y11" s="193">
        <v>1.2152763</v>
      </c>
      <c r="Z11" s="193">
        <v>6.3021496099999998</v>
      </c>
      <c r="AA11" s="193">
        <v>1.4929767000000003</v>
      </c>
      <c r="AB11" s="193">
        <v>3.4839936100000002</v>
      </c>
      <c r="AC11" s="193">
        <v>8.4735957100000014</v>
      </c>
      <c r="AD11" s="192">
        <v>32.353017559999998</v>
      </c>
      <c r="AE11" s="193">
        <v>2.1158633300000003</v>
      </c>
      <c r="AF11" s="193">
        <v>2.19312722</v>
      </c>
      <c r="AG11" s="193">
        <v>3.4193603399999999</v>
      </c>
      <c r="AH11" s="193">
        <v>0.51216291000000003</v>
      </c>
      <c r="AI11" s="193">
        <v>0.88161124000000002</v>
      </c>
      <c r="AJ11" s="193">
        <v>2.4173606000000003</v>
      </c>
      <c r="AK11" s="193">
        <v>4.3046868299999996</v>
      </c>
      <c r="AL11" s="193">
        <v>1.01605031</v>
      </c>
      <c r="AM11" s="193">
        <v>5.4887817300000004</v>
      </c>
      <c r="AN11" s="193">
        <v>1.5057095300000001</v>
      </c>
      <c r="AO11" s="193">
        <v>1.33790652</v>
      </c>
      <c r="AP11" s="194">
        <v>7.1603969999999997</v>
      </c>
      <c r="AQ11" s="192">
        <v>38.033049560000009</v>
      </c>
      <c r="AR11" s="193">
        <v>0.57604906999999994</v>
      </c>
      <c r="AS11" s="193">
        <v>0.97964901999999987</v>
      </c>
      <c r="AT11" s="193">
        <v>5.3179523399999997</v>
      </c>
      <c r="AU11" s="193">
        <v>2.5488924100000001</v>
      </c>
      <c r="AV11" s="193">
        <v>4.6919882800000003</v>
      </c>
      <c r="AW11" s="193">
        <v>4.6685365299999999</v>
      </c>
      <c r="AX11" s="193">
        <v>1.4368232299999999</v>
      </c>
      <c r="AY11" s="193">
        <v>3.3277454400000002</v>
      </c>
      <c r="AZ11" s="193">
        <v>4.4969556700000011</v>
      </c>
      <c r="BA11" s="193">
        <v>1.9014933700000001</v>
      </c>
      <c r="BB11" s="193">
        <v>0.99189114999999994</v>
      </c>
      <c r="BC11" s="193">
        <v>7.0950730499999999</v>
      </c>
      <c r="BD11" s="192">
        <v>46.353334090000004</v>
      </c>
      <c r="BE11" s="193">
        <v>1.5659873799999999</v>
      </c>
      <c r="BF11" s="193">
        <v>1.3791862199999998</v>
      </c>
      <c r="BG11" s="193">
        <v>10.946705400000001</v>
      </c>
      <c r="BH11" s="193">
        <v>3.1415382000000003</v>
      </c>
      <c r="BI11" s="193">
        <v>1.7648251400000001</v>
      </c>
      <c r="BJ11" s="193">
        <v>7.2856447800000002</v>
      </c>
      <c r="BK11" s="193">
        <v>1.0835498400000001</v>
      </c>
      <c r="BL11" s="193">
        <v>0.89628162</v>
      </c>
      <c r="BM11" s="193">
        <v>6.5620161299999999</v>
      </c>
      <c r="BN11" s="193">
        <v>0.90974277000000003</v>
      </c>
      <c r="BO11" s="193">
        <v>0.78458097000000004</v>
      </c>
      <c r="BP11" s="193">
        <v>10.033275640000001</v>
      </c>
      <c r="BQ11" s="192">
        <v>48.292416690000003</v>
      </c>
      <c r="BR11" s="193">
        <v>0.55870756999999993</v>
      </c>
      <c r="BS11" s="193">
        <v>1.34359955</v>
      </c>
      <c r="BT11" s="193">
        <v>10.722573970000001</v>
      </c>
      <c r="BU11" s="193">
        <v>3.8945209200000006</v>
      </c>
      <c r="BV11" s="193">
        <v>1.4918809500000001</v>
      </c>
      <c r="BW11" s="193">
        <v>6.9984726100000003</v>
      </c>
      <c r="BX11" s="193">
        <v>1.2742828400000001</v>
      </c>
      <c r="BY11" s="193">
        <v>1.3961955100000001</v>
      </c>
      <c r="BZ11" s="193">
        <v>6.1484228200000004</v>
      </c>
      <c r="CA11" s="193">
        <v>3.95106358</v>
      </c>
      <c r="CB11" s="193">
        <v>2.2746249999999999</v>
      </c>
      <c r="CC11" s="193">
        <v>8.2380713700000001</v>
      </c>
      <c r="CD11" s="192">
        <v>47.852750999999998</v>
      </c>
      <c r="CE11" s="193">
        <v>10.877485999999999</v>
      </c>
      <c r="CF11" s="193">
        <v>1.273307</v>
      </c>
      <c r="CG11" s="193">
        <v>35.701957999999998</v>
      </c>
      <c r="CH11" s="193"/>
      <c r="CI11" s="193"/>
      <c r="CJ11" s="193"/>
      <c r="CK11" s="193"/>
      <c r="CL11" s="193"/>
      <c r="CM11" s="193"/>
      <c r="CN11" s="193"/>
      <c r="CO11" s="193"/>
      <c r="CP11" s="193"/>
    </row>
    <row r="12" spans="2:94">
      <c r="B12" s="28" t="s">
        <v>242</v>
      </c>
      <c r="C12" s="63" t="s">
        <v>243</v>
      </c>
      <c r="D12" s="192">
        <v>2677.4711724700005</v>
      </c>
      <c r="E12" s="193">
        <v>122.05116319000001</v>
      </c>
      <c r="F12" s="193">
        <v>114.16729483</v>
      </c>
      <c r="G12" s="193">
        <v>334.27374836000007</v>
      </c>
      <c r="H12" s="193">
        <v>163.14785099000002</v>
      </c>
      <c r="I12" s="193">
        <v>128.70229279</v>
      </c>
      <c r="J12" s="193">
        <v>416.15045574999999</v>
      </c>
      <c r="K12" s="193">
        <v>119.71354344</v>
      </c>
      <c r="L12" s="193">
        <v>123.23702612000001</v>
      </c>
      <c r="M12" s="193">
        <v>368.34199488999997</v>
      </c>
      <c r="N12" s="193">
        <v>116.54179533</v>
      </c>
      <c r="O12" s="193">
        <v>185.00413954000001</v>
      </c>
      <c r="P12" s="193">
        <v>486.13986724</v>
      </c>
      <c r="Q12" s="192">
        <v>2458.3131984400002</v>
      </c>
      <c r="R12" s="193">
        <v>138.08189495999997</v>
      </c>
      <c r="S12" s="193">
        <v>108.02414343</v>
      </c>
      <c r="T12" s="193">
        <v>301.77091771000005</v>
      </c>
      <c r="U12" s="193">
        <v>130.78174365000001</v>
      </c>
      <c r="V12" s="193">
        <v>135.18504363999998</v>
      </c>
      <c r="W12" s="193">
        <v>450.98987105000009</v>
      </c>
      <c r="X12" s="193">
        <v>116.01877734999999</v>
      </c>
      <c r="Y12" s="193">
        <v>117.70492925000001</v>
      </c>
      <c r="Z12" s="193">
        <v>329.57237397</v>
      </c>
      <c r="AA12" s="193">
        <v>115.27876324</v>
      </c>
      <c r="AB12" s="193">
        <v>131.72586793000002</v>
      </c>
      <c r="AC12" s="193">
        <v>383.17887225999999</v>
      </c>
      <c r="AD12" s="192">
        <v>1908.4034568399998</v>
      </c>
      <c r="AE12" s="193">
        <v>153.14445773999998</v>
      </c>
      <c r="AF12" s="193">
        <v>168.59346110000001</v>
      </c>
      <c r="AG12" s="193">
        <v>160.20120217999997</v>
      </c>
      <c r="AH12" s="193">
        <v>94.257247309999997</v>
      </c>
      <c r="AI12" s="193">
        <v>75.54428854999999</v>
      </c>
      <c r="AJ12" s="193">
        <v>144.83850637</v>
      </c>
      <c r="AK12" s="193">
        <v>223.64615459999999</v>
      </c>
      <c r="AL12" s="193">
        <v>89.420107559999991</v>
      </c>
      <c r="AM12" s="193">
        <v>280.82432599000003</v>
      </c>
      <c r="AN12" s="193">
        <v>95.267653700000011</v>
      </c>
      <c r="AO12" s="193">
        <v>97.370392550000005</v>
      </c>
      <c r="AP12" s="193">
        <v>325.29565918999998</v>
      </c>
      <c r="AQ12" s="192">
        <v>2056.8132939599996</v>
      </c>
      <c r="AR12" s="193">
        <v>78.7439502</v>
      </c>
      <c r="AS12" s="193">
        <v>92.139513989999998</v>
      </c>
      <c r="AT12" s="193">
        <v>388.55356582000002</v>
      </c>
      <c r="AU12" s="193">
        <v>104.98268829</v>
      </c>
      <c r="AV12" s="193">
        <v>147.29392711000003</v>
      </c>
      <c r="AW12" s="193">
        <v>272.67055515999999</v>
      </c>
      <c r="AX12" s="193">
        <v>110.32683705999999</v>
      </c>
      <c r="AY12" s="193">
        <v>114.65664317999999</v>
      </c>
      <c r="AZ12" s="193">
        <v>241.11856659</v>
      </c>
      <c r="BA12" s="193">
        <v>113.11083359999998</v>
      </c>
      <c r="BB12" s="193">
        <v>108.22833011</v>
      </c>
      <c r="BC12" s="193">
        <v>284.98788285000001</v>
      </c>
      <c r="BD12" s="192">
        <v>2807.0895672699999</v>
      </c>
      <c r="BE12" s="193">
        <v>146.95374509999999</v>
      </c>
      <c r="BF12" s="193">
        <v>113.11044699999999</v>
      </c>
      <c r="BG12" s="193">
        <v>401.45628226999997</v>
      </c>
      <c r="BH12" s="193">
        <v>140.31917771000005</v>
      </c>
      <c r="BI12" s="193">
        <v>149.20374769000003</v>
      </c>
      <c r="BJ12" s="193">
        <v>383.55310868999999</v>
      </c>
      <c r="BK12" s="193">
        <v>127.08698556</v>
      </c>
      <c r="BL12" s="193">
        <v>115.84916354000002</v>
      </c>
      <c r="BM12" s="193">
        <v>343.50057389</v>
      </c>
      <c r="BN12" s="193">
        <v>300.24143592000001</v>
      </c>
      <c r="BO12" s="193">
        <v>120.21468322000001</v>
      </c>
      <c r="BP12" s="193">
        <v>465.60021667999996</v>
      </c>
      <c r="BQ12" s="192">
        <v>3490.8138640100001</v>
      </c>
      <c r="BR12" s="193">
        <v>68.163390860000021</v>
      </c>
      <c r="BS12" s="193">
        <v>109.3507293</v>
      </c>
      <c r="BT12" s="193">
        <v>377.09552019999995</v>
      </c>
      <c r="BU12" s="193">
        <v>189.88160485000003</v>
      </c>
      <c r="BV12" s="193">
        <v>150.93847520000003</v>
      </c>
      <c r="BW12" s="193">
        <v>384.91307966000005</v>
      </c>
      <c r="BX12" s="193">
        <v>133.00055704000002</v>
      </c>
      <c r="BY12" s="193">
        <v>264.27694230999998</v>
      </c>
      <c r="BZ12" s="193">
        <v>345.89112954000001</v>
      </c>
      <c r="CA12" s="193">
        <v>241.21993696999999</v>
      </c>
      <c r="CB12" s="193">
        <v>658.57880343999977</v>
      </c>
      <c r="CC12" s="193">
        <v>567.50369463999994</v>
      </c>
      <c r="CD12" s="192">
        <v>727.47117700000001</v>
      </c>
      <c r="CE12" s="193">
        <v>147.29435599999999</v>
      </c>
      <c r="CF12" s="193">
        <v>85.956399000000005</v>
      </c>
      <c r="CG12" s="193">
        <v>494.22042199999999</v>
      </c>
      <c r="CH12" s="193"/>
      <c r="CI12" s="193"/>
      <c r="CJ12" s="193"/>
      <c r="CK12" s="193"/>
      <c r="CL12" s="193"/>
      <c r="CM12" s="193"/>
      <c r="CN12" s="193"/>
      <c r="CO12" s="193"/>
      <c r="CP12" s="193"/>
    </row>
    <row r="13" spans="2:94">
      <c r="B13" s="28" t="s">
        <v>244</v>
      </c>
      <c r="C13" s="63" t="s">
        <v>245</v>
      </c>
      <c r="D13" s="192">
        <v>217.37693854</v>
      </c>
      <c r="E13" s="193">
        <v>9.6993578100000004</v>
      </c>
      <c r="F13" s="193">
        <v>12.63072916</v>
      </c>
      <c r="G13" s="193">
        <v>12.128781520000002</v>
      </c>
      <c r="H13" s="193">
        <v>22.755032879999998</v>
      </c>
      <c r="I13" s="193">
        <v>24.158489510000003</v>
      </c>
      <c r="J13" s="193">
        <v>11.244638519999999</v>
      </c>
      <c r="K13" s="193">
        <v>10.900527129999999</v>
      </c>
      <c r="L13" s="193">
        <v>10.49204016</v>
      </c>
      <c r="M13" s="193">
        <v>8.2695212900000001</v>
      </c>
      <c r="N13" s="193">
        <v>10.295121229999999</v>
      </c>
      <c r="O13" s="193">
        <v>9.4607849599999998</v>
      </c>
      <c r="P13" s="193">
        <v>75.341914369999984</v>
      </c>
      <c r="Q13" s="192">
        <v>141.64934060999997</v>
      </c>
      <c r="R13" s="193">
        <v>6.6186581699999998</v>
      </c>
      <c r="S13" s="193">
        <v>17.807158680000001</v>
      </c>
      <c r="T13" s="193">
        <v>9.2178643999999998</v>
      </c>
      <c r="U13" s="193">
        <v>10.438255399999999</v>
      </c>
      <c r="V13" s="193">
        <v>8.8564148100000004</v>
      </c>
      <c r="W13" s="193">
        <v>9.0059085999999997</v>
      </c>
      <c r="X13" s="193">
        <v>11.981032279999999</v>
      </c>
      <c r="Y13" s="193">
        <v>10.559829130000001</v>
      </c>
      <c r="Z13" s="193">
        <v>21.55355479</v>
      </c>
      <c r="AA13" s="193">
        <v>11.27817956</v>
      </c>
      <c r="AB13" s="193">
        <v>10.165864279999999</v>
      </c>
      <c r="AC13" s="193">
        <v>14.166620510000001</v>
      </c>
      <c r="AD13" s="192">
        <v>101.87993382000001</v>
      </c>
      <c r="AE13" s="193">
        <v>9.1621234099999995</v>
      </c>
      <c r="AF13" s="193">
        <v>7.4815181500000012</v>
      </c>
      <c r="AG13" s="193">
        <v>9.2307522400000011</v>
      </c>
      <c r="AH13" s="193">
        <v>0.88967688999999994</v>
      </c>
      <c r="AI13" s="193">
        <v>24.769607139999998</v>
      </c>
      <c r="AJ13" s="193">
        <v>3.6490749899999999</v>
      </c>
      <c r="AK13" s="193">
        <v>6.1510684699999985</v>
      </c>
      <c r="AL13" s="193">
        <v>4.3441233099999996</v>
      </c>
      <c r="AM13" s="193">
        <v>5.3499719000000008</v>
      </c>
      <c r="AN13" s="193">
        <v>6.52279023</v>
      </c>
      <c r="AO13" s="193">
        <v>8.8795234999999995</v>
      </c>
      <c r="AP13" s="193">
        <v>15.44970359</v>
      </c>
      <c r="AQ13" s="192">
        <v>104.56812846</v>
      </c>
      <c r="AR13" s="193">
        <v>2.8907460999999999</v>
      </c>
      <c r="AS13" s="193">
        <v>7.44008863</v>
      </c>
      <c r="AT13" s="193">
        <v>6.4963531100000012</v>
      </c>
      <c r="AU13" s="193">
        <v>6.894561369999999</v>
      </c>
      <c r="AV13" s="193">
        <v>8.7726641800000014</v>
      </c>
      <c r="AW13" s="193">
        <v>9.6189066600000004</v>
      </c>
      <c r="AX13" s="193">
        <v>7.9578265000000004</v>
      </c>
      <c r="AY13" s="193">
        <v>9.2243784300000016</v>
      </c>
      <c r="AZ13" s="193">
        <v>11.454465750000001</v>
      </c>
      <c r="BA13" s="193">
        <v>12.739282359999999</v>
      </c>
      <c r="BB13" s="193">
        <v>8.7225328500000003</v>
      </c>
      <c r="BC13" s="193">
        <v>12.356322519999999</v>
      </c>
      <c r="BD13" s="192">
        <v>166.55683578999998</v>
      </c>
      <c r="BE13" s="193">
        <v>12.163491179999999</v>
      </c>
      <c r="BF13" s="193">
        <v>8.3597551699999997</v>
      </c>
      <c r="BG13" s="193">
        <v>11.836398660000002</v>
      </c>
      <c r="BH13" s="193">
        <v>8.8885650799999993</v>
      </c>
      <c r="BI13" s="193">
        <v>10.12324853</v>
      </c>
      <c r="BJ13" s="193">
        <v>13.030466059999998</v>
      </c>
      <c r="BK13" s="193">
        <v>27.389254869999998</v>
      </c>
      <c r="BL13" s="193">
        <v>9.8997437899999987</v>
      </c>
      <c r="BM13" s="193">
        <v>8.7392782800000006</v>
      </c>
      <c r="BN13" s="193">
        <v>8.5939469399999986</v>
      </c>
      <c r="BO13" s="193">
        <v>9.0054535100000006</v>
      </c>
      <c r="BP13" s="193">
        <v>38.527233719999998</v>
      </c>
      <c r="BQ13" s="192">
        <v>107.72749563000001</v>
      </c>
      <c r="BR13" s="193">
        <v>4.6341794600000004</v>
      </c>
      <c r="BS13" s="193">
        <v>5.2920311600000005</v>
      </c>
      <c r="BT13" s="193">
        <v>9.3974452500000005</v>
      </c>
      <c r="BU13" s="193">
        <v>10.966475990000001</v>
      </c>
      <c r="BV13" s="193">
        <v>8.4498189700000008</v>
      </c>
      <c r="BW13" s="193">
        <v>12.421634289999998</v>
      </c>
      <c r="BX13" s="193">
        <v>7.4333218899999993</v>
      </c>
      <c r="BY13" s="193">
        <v>11.564215889999998</v>
      </c>
      <c r="BZ13" s="193">
        <v>8.8676888199999997</v>
      </c>
      <c r="CA13" s="193">
        <v>6.3893719000000004</v>
      </c>
      <c r="CB13" s="193">
        <v>6.3218226699999995</v>
      </c>
      <c r="CC13" s="193">
        <v>15.98948934</v>
      </c>
      <c r="CD13" s="192">
        <v>36.553987999999997</v>
      </c>
      <c r="CE13" s="193">
        <v>16.712847</v>
      </c>
      <c r="CF13" s="193">
        <v>8.6857799999999994</v>
      </c>
      <c r="CG13" s="193">
        <v>11.155360999999999</v>
      </c>
      <c r="CH13" s="193"/>
      <c r="CI13" s="193"/>
      <c r="CJ13" s="193"/>
      <c r="CK13" s="193"/>
      <c r="CL13" s="193"/>
      <c r="CM13" s="193"/>
      <c r="CN13" s="193"/>
      <c r="CO13" s="193"/>
      <c r="CP13" s="193"/>
    </row>
    <row r="14" spans="2:94">
      <c r="B14" s="201" t="s">
        <v>246</v>
      </c>
      <c r="C14" s="202" t="s">
        <v>247</v>
      </c>
      <c r="D14" s="191">
        <v>0</v>
      </c>
      <c r="E14" s="191">
        <v>0</v>
      </c>
      <c r="F14" s="191">
        <v>0</v>
      </c>
      <c r="G14" s="191">
        <v>0</v>
      </c>
      <c r="H14" s="191">
        <v>0</v>
      </c>
      <c r="I14" s="191">
        <v>0</v>
      </c>
      <c r="J14" s="191">
        <v>0</v>
      </c>
      <c r="K14" s="191">
        <v>0</v>
      </c>
      <c r="L14" s="191">
        <v>0</v>
      </c>
      <c r="M14" s="191">
        <v>0</v>
      </c>
      <c r="N14" s="191">
        <v>0</v>
      </c>
      <c r="O14" s="191">
        <v>0</v>
      </c>
      <c r="P14" s="191">
        <v>0</v>
      </c>
      <c r="Q14" s="191">
        <v>0</v>
      </c>
      <c r="R14" s="191">
        <v>0</v>
      </c>
      <c r="S14" s="191">
        <v>0</v>
      </c>
      <c r="T14" s="191">
        <v>0</v>
      </c>
      <c r="U14" s="191">
        <v>0</v>
      </c>
      <c r="V14" s="191">
        <v>0</v>
      </c>
      <c r="W14" s="191">
        <v>0</v>
      </c>
      <c r="X14" s="191">
        <v>0</v>
      </c>
      <c r="Y14" s="191">
        <v>0</v>
      </c>
      <c r="Z14" s="191">
        <v>0</v>
      </c>
      <c r="AA14" s="191">
        <v>0</v>
      </c>
      <c r="AB14" s="191">
        <v>0</v>
      </c>
      <c r="AC14" s="191">
        <v>0</v>
      </c>
      <c r="AD14" s="191">
        <v>0</v>
      </c>
      <c r="AE14" s="197">
        <v>0</v>
      </c>
      <c r="AF14" s="197">
        <v>0</v>
      </c>
      <c r="AG14" s="197">
        <v>0</v>
      </c>
      <c r="AH14" s="197">
        <v>0</v>
      </c>
      <c r="AI14" s="197">
        <v>0</v>
      </c>
      <c r="AJ14" s="197">
        <v>0</v>
      </c>
      <c r="AK14" s="197">
        <v>0</v>
      </c>
      <c r="AL14" s="197">
        <v>0</v>
      </c>
      <c r="AM14" s="197">
        <v>0</v>
      </c>
      <c r="AN14" s="197">
        <v>0</v>
      </c>
      <c r="AO14" s="197">
        <v>0</v>
      </c>
      <c r="AP14" s="197">
        <v>0</v>
      </c>
      <c r="AQ14" s="195">
        <v>0</v>
      </c>
      <c r="AR14" s="197">
        <v>0</v>
      </c>
      <c r="AS14" s="197">
        <v>0</v>
      </c>
      <c r="AT14" s="197">
        <v>0</v>
      </c>
      <c r="AU14" s="197">
        <v>0</v>
      </c>
      <c r="AV14" s="197">
        <v>0</v>
      </c>
      <c r="AW14" s="197">
        <v>0</v>
      </c>
      <c r="AX14" s="197">
        <v>0</v>
      </c>
      <c r="AY14" s="197">
        <v>0</v>
      </c>
      <c r="AZ14" s="197">
        <v>0</v>
      </c>
      <c r="BA14" s="197">
        <v>0</v>
      </c>
      <c r="BB14" s="197">
        <v>0</v>
      </c>
      <c r="BC14" s="197">
        <v>0</v>
      </c>
      <c r="BD14" s="195">
        <v>0</v>
      </c>
      <c r="BE14" s="197">
        <v>0</v>
      </c>
      <c r="BF14" s="197">
        <v>0</v>
      </c>
      <c r="BG14" s="197">
        <v>0</v>
      </c>
      <c r="BH14" s="197">
        <v>0</v>
      </c>
      <c r="BI14" s="197">
        <v>0</v>
      </c>
      <c r="BJ14" s="197">
        <v>0</v>
      </c>
      <c r="BK14" s="197">
        <v>0</v>
      </c>
      <c r="BL14" s="197">
        <v>0</v>
      </c>
      <c r="BM14" s="197">
        <v>0</v>
      </c>
      <c r="BN14" s="197">
        <v>0</v>
      </c>
      <c r="BO14" s="197">
        <v>0</v>
      </c>
      <c r="BP14" s="197">
        <v>0</v>
      </c>
      <c r="BQ14" s="195">
        <v>0</v>
      </c>
      <c r="BR14" s="197">
        <v>0</v>
      </c>
      <c r="BS14" s="197">
        <v>0</v>
      </c>
      <c r="BT14" s="197">
        <v>0</v>
      </c>
      <c r="BU14" s="197">
        <v>0</v>
      </c>
      <c r="BV14" s="197">
        <v>0</v>
      </c>
      <c r="BW14" s="197">
        <v>0</v>
      </c>
      <c r="BX14" s="197">
        <v>0</v>
      </c>
      <c r="BY14" s="197">
        <v>0</v>
      </c>
      <c r="BZ14" s="197">
        <v>0</v>
      </c>
      <c r="CA14" s="197">
        <v>0</v>
      </c>
      <c r="CB14" s="197">
        <v>0</v>
      </c>
      <c r="CC14" s="197">
        <v>0</v>
      </c>
      <c r="CD14" s="195">
        <v>0</v>
      </c>
      <c r="CE14" s="197">
        <v>0</v>
      </c>
      <c r="CF14" s="197">
        <v>0</v>
      </c>
      <c r="CG14" s="197">
        <v>0</v>
      </c>
      <c r="CH14" s="197"/>
      <c r="CI14" s="197"/>
      <c r="CJ14" s="197"/>
      <c r="CK14" s="197"/>
      <c r="CL14" s="197"/>
      <c r="CM14" s="197"/>
      <c r="CN14" s="197"/>
      <c r="CO14" s="197"/>
      <c r="CP14" s="197"/>
    </row>
    <row r="15" spans="2:94">
      <c r="B15" s="201" t="s">
        <v>248</v>
      </c>
      <c r="C15" s="202" t="s">
        <v>249</v>
      </c>
      <c r="D15" s="191">
        <v>209.12720738999997</v>
      </c>
      <c r="E15" s="191">
        <v>6.5802889100000002</v>
      </c>
      <c r="F15" s="191">
        <v>5.3403520899999997</v>
      </c>
      <c r="G15" s="191">
        <v>7.7821740500000001</v>
      </c>
      <c r="H15" s="191">
        <v>38.492238200000003</v>
      </c>
      <c r="I15" s="191">
        <v>6.3323402699999995</v>
      </c>
      <c r="J15" s="191">
        <v>4.5721723600000006</v>
      </c>
      <c r="K15" s="191">
        <v>5.05828992</v>
      </c>
      <c r="L15" s="191">
        <v>35.14834913</v>
      </c>
      <c r="M15" s="191">
        <v>7.3922271200000003</v>
      </c>
      <c r="N15" s="191">
        <v>6.8431171500000003</v>
      </c>
      <c r="O15" s="191">
        <v>9.1019760899999991</v>
      </c>
      <c r="P15" s="191">
        <v>76.483682099999996</v>
      </c>
      <c r="Q15" s="191">
        <v>134.55552279999998</v>
      </c>
      <c r="R15" s="191">
        <v>4.1992397000000006</v>
      </c>
      <c r="S15" s="191">
        <v>13.09177609</v>
      </c>
      <c r="T15" s="191">
        <v>5.2799764800000002</v>
      </c>
      <c r="U15" s="191">
        <v>23.67284566</v>
      </c>
      <c r="V15" s="191">
        <v>7.4189453600000004</v>
      </c>
      <c r="W15" s="191">
        <v>16.252873579999999</v>
      </c>
      <c r="X15" s="191">
        <v>3.1465114999999999</v>
      </c>
      <c r="Y15" s="191">
        <v>18.744700630000001</v>
      </c>
      <c r="Z15" s="191">
        <v>3.2295173900000003</v>
      </c>
      <c r="AA15" s="191">
        <v>5.2029256100000003</v>
      </c>
      <c r="AB15" s="191">
        <v>10.18914094</v>
      </c>
      <c r="AC15" s="191">
        <v>24.127069859999999</v>
      </c>
      <c r="AD15" s="191">
        <v>104.52944323999999</v>
      </c>
      <c r="AE15" s="191">
        <v>9.9508964399999975</v>
      </c>
      <c r="AF15" s="191">
        <v>21.078408789999997</v>
      </c>
      <c r="AG15" s="191">
        <v>2.8149404700000002</v>
      </c>
      <c r="AH15" s="191">
        <v>4.9035128300000004</v>
      </c>
      <c r="AI15" s="191">
        <v>2.5674198699999997</v>
      </c>
      <c r="AJ15" s="191">
        <v>4.8966609600000002</v>
      </c>
      <c r="AK15" s="191">
        <v>8.9941840800000001</v>
      </c>
      <c r="AL15" s="191">
        <v>12.61699507</v>
      </c>
      <c r="AM15" s="191">
        <v>5.5082055099999998</v>
      </c>
      <c r="AN15" s="191">
        <v>4.8460839600000005</v>
      </c>
      <c r="AO15" s="191">
        <v>4.1258740600000001</v>
      </c>
      <c r="AP15" s="191">
        <v>22.2262612</v>
      </c>
      <c r="AQ15" s="191">
        <v>144.67937426999998</v>
      </c>
      <c r="AR15" s="191">
        <v>6.1307312100000004</v>
      </c>
      <c r="AS15" s="191">
        <v>14.652070519999999</v>
      </c>
      <c r="AT15" s="191">
        <v>4.8196418300000001</v>
      </c>
      <c r="AU15" s="191">
        <v>25.9046372</v>
      </c>
      <c r="AV15" s="191">
        <v>8.0077665299999996</v>
      </c>
      <c r="AW15" s="191">
        <v>6.3261839599999998</v>
      </c>
      <c r="AX15" s="191">
        <v>4.97439243</v>
      </c>
      <c r="AY15" s="191">
        <v>27.534341699999999</v>
      </c>
      <c r="AZ15" s="191">
        <v>5.915612760000001</v>
      </c>
      <c r="BA15" s="191">
        <v>4.7931237599999994</v>
      </c>
      <c r="BB15" s="191">
        <v>3.6146213199999999</v>
      </c>
      <c r="BC15" s="191">
        <v>32.006251050000003</v>
      </c>
      <c r="BD15" s="191">
        <v>167.27787588999996</v>
      </c>
      <c r="BE15" s="191">
        <v>14.828384559999998</v>
      </c>
      <c r="BF15" s="191">
        <v>11.28500157</v>
      </c>
      <c r="BG15" s="191">
        <v>9.5803930099999999</v>
      </c>
      <c r="BH15" s="191">
        <v>40.095045579999997</v>
      </c>
      <c r="BI15" s="191">
        <v>6.2145425299999992</v>
      </c>
      <c r="BJ15" s="191">
        <v>8.2888221600000005</v>
      </c>
      <c r="BK15" s="191">
        <v>9.4060643499999994</v>
      </c>
      <c r="BL15" s="191">
        <v>16.059225629999997</v>
      </c>
      <c r="BM15" s="191">
        <v>5.9276445500000001</v>
      </c>
      <c r="BN15" s="191">
        <v>3.9159703600000006</v>
      </c>
      <c r="BO15" s="191">
        <v>4.4413223100000003</v>
      </c>
      <c r="BP15" s="191">
        <v>37.235459279999993</v>
      </c>
      <c r="BQ15" s="191">
        <v>201.5579007</v>
      </c>
      <c r="BR15" s="191">
        <v>7.0723872699999992</v>
      </c>
      <c r="BS15" s="191">
        <v>9.3452132500000005</v>
      </c>
      <c r="BT15" s="191">
        <v>13.19464576</v>
      </c>
      <c r="BU15" s="191">
        <v>42.567685740000002</v>
      </c>
      <c r="BV15" s="191">
        <v>4.8414703499999998</v>
      </c>
      <c r="BW15" s="191">
        <v>5.77357896</v>
      </c>
      <c r="BX15" s="191">
        <v>4.5146295800000003</v>
      </c>
      <c r="BY15" s="191">
        <v>14.370738810000001</v>
      </c>
      <c r="BZ15" s="191">
        <v>4.9037049899999996</v>
      </c>
      <c r="CA15" s="191">
        <v>6.2435147199999994</v>
      </c>
      <c r="CB15" s="191">
        <v>63.307874479999995</v>
      </c>
      <c r="CC15" s="191">
        <v>25.422456789999998</v>
      </c>
      <c r="CD15" s="191">
        <v>15.486024</v>
      </c>
      <c r="CE15" s="191">
        <v>4.0590130000000002</v>
      </c>
      <c r="CF15" s="191">
        <v>4.6196299999999999</v>
      </c>
      <c r="CG15" s="191">
        <v>6.8073810000000003</v>
      </c>
      <c r="CH15" s="191"/>
      <c r="CI15" s="191"/>
      <c r="CJ15" s="191"/>
      <c r="CK15" s="191"/>
      <c r="CL15" s="191"/>
      <c r="CM15" s="191"/>
      <c r="CN15" s="191"/>
      <c r="CO15" s="191"/>
      <c r="CP15" s="191"/>
    </row>
    <row r="16" spans="2:94">
      <c r="B16" s="28" t="s">
        <v>250</v>
      </c>
      <c r="C16" s="63" t="s">
        <v>251</v>
      </c>
      <c r="D16" s="192">
        <v>209.10362531999999</v>
      </c>
      <c r="E16" s="193">
        <v>6.5802889100000002</v>
      </c>
      <c r="F16" s="193">
        <v>5.3403520899999997</v>
      </c>
      <c r="G16" s="193">
        <v>7.7811740499999997</v>
      </c>
      <c r="H16" s="193">
        <v>38.471006129999999</v>
      </c>
      <c r="I16" s="193">
        <v>6.3309902699999991</v>
      </c>
      <c r="J16" s="193">
        <v>4.5721723600000006</v>
      </c>
      <c r="K16" s="193">
        <v>5.05828992</v>
      </c>
      <c r="L16" s="193">
        <v>35.14834913</v>
      </c>
      <c r="M16" s="193">
        <v>7.3922271200000003</v>
      </c>
      <c r="N16" s="193">
        <v>6.8431171500000003</v>
      </c>
      <c r="O16" s="193">
        <v>9.1019760899999991</v>
      </c>
      <c r="P16" s="193">
        <v>76.483682099999996</v>
      </c>
      <c r="Q16" s="192">
        <v>134.53394072999998</v>
      </c>
      <c r="R16" s="193">
        <v>4.1992397000000006</v>
      </c>
      <c r="S16" s="193">
        <v>13.09177609</v>
      </c>
      <c r="T16" s="193">
        <v>5.2583944100000002</v>
      </c>
      <c r="U16" s="193">
        <v>23.67284566</v>
      </c>
      <c r="V16" s="193">
        <v>7.4189453600000004</v>
      </c>
      <c r="W16" s="193">
        <v>16.252873579999999</v>
      </c>
      <c r="X16" s="193">
        <v>3.1465114999999999</v>
      </c>
      <c r="Y16" s="193">
        <v>18.744700630000001</v>
      </c>
      <c r="Z16" s="193">
        <v>3.2295173900000003</v>
      </c>
      <c r="AA16" s="193">
        <v>5.2029256100000003</v>
      </c>
      <c r="AB16" s="193">
        <v>10.18914094</v>
      </c>
      <c r="AC16" s="193">
        <v>24.127069859999999</v>
      </c>
      <c r="AD16" s="192">
        <v>104.49018991999999</v>
      </c>
      <c r="AE16" s="193">
        <v>9.9508964399999975</v>
      </c>
      <c r="AF16" s="193">
        <v>21.060825359999999</v>
      </c>
      <c r="AG16" s="193">
        <v>2.8149404700000002</v>
      </c>
      <c r="AH16" s="193">
        <v>4.9035128300000004</v>
      </c>
      <c r="AI16" s="193">
        <v>2.5461377999999999</v>
      </c>
      <c r="AJ16" s="193">
        <v>4.89661846</v>
      </c>
      <c r="AK16" s="193">
        <v>8.9938840800000008</v>
      </c>
      <c r="AL16" s="193">
        <v>12.61699507</v>
      </c>
      <c r="AM16" s="193">
        <v>5.5081601899999999</v>
      </c>
      <c r="AN16" s="193">
        <v>4.8460839600000005</v>
      </c>
      <c r="AO16" s="193">
        <v>4.1258740600000001</v>
      </c>
      <c r="AP16" s="194">
        <v>22.2262612</v>
      </c>
      <c r="AQ16" s="192">
        <v>144.64066492999999</v>
      </c>
      <c r="AR16" s="193">
        <v>6.1252477300000008</v>
      </c>
      <c r="AS16" s="193">
        <v>14.652070519999999</v>
      </c>
      <c r="AT16" s="193">
        <v>4.7979070300000002</v>
      </c>
      <c r="AU16" s="193">
        <v>25.9046372</v>
      </c>
      <c r="AV16" s="193">
        <v>7.9971254700000003</v>
      </c>
      <c r="AW16" s="193">
        <v>6.3259339599999995</v>
      </c>
      <c r="AX16" s="193">
        <v>4.97439243</v>
      </c>
      <c r="AY16" s="193">
        <v>27.534341699999999</v>
      </c>
      <c r="AZ16" s="193">
        <v>5.9153127600000008</v>
      </c>
      <c r="BA16" s="193">
        <v>4.7931237599999994</v>
      </c>
      <c r="BB16" s="193">
        <v>3.6146213199999999</v>
      </c>
      <c r="BC16" s="193">
        <v>32.00595105</v>
      </c>
      <c r="BD16" s="192">
        <v>160.80454198999999</v>
      </c>
      <c r="BE16" s="193">
        <v>14.828384559999998</v>
      </c>
      <c r="BF16" s="193">
        <v>11.284001570000001</v>
      </c>
      <c r="BG16" s="193">
        <v>9.5793930100000004</v>
      </c>
      <c r="BH16" s="193">
        <v>40.095045579999997</v>
      </c>
      <c r="BI16" s="193">
        <v>6.2145425299999992</v>
      </c>
      <c r="BJ16" s="193">
        <v>8.2881721600000002</v>
      </c>
      <c r="BK16" s="193">
        <v>4.9473242900000001</v>
      </c>
      <c r="BL16" s="193">
        <v>16.058445629999998</v>
      </c>
      <c r="BM16" s="193">
        <v>5.9276445500000001</v>
      </c>
      <c r="BN16" s="193">
        <v>3.9159693600000005</v>
      </c>
      <c r="BO16" s="193">
        <v>4.4413223100000003</v>
      </c>
      <c r="BP16" s="193">
        <v>35.224296439999996</v>
      </c>
      <c r="BQ16" s="192">
        <v>201.5579007</v>
      </c>
      <c r="BR16" s="193">
        <v>7.0723872699999992</v>
      </c>
      <c r="BS16" s="193">
        <v>9.3452132500000005</v>
      </c>
      <c r="BT16" s="193">
        <v>13.19464576</v>
      </c>
      <c r="BU16" s="193">
        <v>42.567685740000002</v>
      </c>
      <c r="BV16" s="193">
        <v>4.8414703499999998</v>
      </c>
      <c r="BW16" s="193">
        <v>5.77357896</v>
      </c>
      <c r="BX16" s="193">
        <v>4.5146295800000003</v>
      </c>
      <c r="BY16" s="193">
        <v>14.370738810000001</v>
      </c>
      <c r="BZ16" s="193">
        <v>4.9037049899999996</v>
      </c>
      <c r="CA16" s="193">
        <v>6.2435147199999994</v>
      </c>
      <c r="CB16" s="193">
        <v>63.307874479999995</v>
      </c>
      <c r="CC16" s="193">
        <v>25.422456789999998</v>
      </c>
      <c r="CD16" s="192">
        <v>15.486024</v>
      </c>
      <c r="CE16" s="193">
        <v>4.0590130000000002</v>
      </c>
      <c r="CF16" s="193">
        <v>4.6196299999999999</v>
      </c>
      <c r="CG16" s="193">
        <v>6.8073810000000003</v>
      </c>
      <c r="CH16" s="193"/>
      <c r="CI16" s="193"/>
      <c r="CJ16" s="193"/>
      <c r="CK16" s="193"/>
      <c r="CL16" s="193"/>
      <c r="CM16" s="193"/>
      <c r="CN16" s="193"/>
      <c r="CO16" s="193"/>
      <c r="CP16" s="193"/>
    </row>
    <row r="17" spans="2:94">
      <c r="B17" s="28" t="s">
        <v>252</v>
      </c>
      <c r="C17" s="63" t="s">
        <v>253</v>
      </c>
      <c r="D17" s="192">
        <v>0</v>
      </c>
      <c r="E17" s="193">
        <v>0</v>
      </c>
      <c r="F17" s="193">
        <v>0</v>
      </c>
      <c r="G17" s="193">
        <v>0</v>
      </c>
      <c r="H17" s="193">
        <v>0</v>
      </c>
      <c r="I17" s="193">
        <v>0</v>
      </c>
      <c r="J17" s="193">
        <v>0</v>
      </c>
      <c r="K17" s="193">
        <v>0</v>
      </c>
      <c r="L17" s="193">
        <v>0</v>
      </c>
      <c r="M17" s="193">
        <v>0</v>
      </c>
      <c r="N17" s="193">
        <v>0</v>
      </c>
      <c r="O17" s="193">
        <v>0</v>
      </c>
      <c r="P17" s="193">
        <v>0</v>
      </c>
      <c r="Q17" s="192">
        <v>0</v>
      </c>
      <c r="R17" s="193">
        <v>0</v>
      </c>
      <c r="S17" s="193">
        <v>0</v>
      </c>
      <c r="T17" s="193">
        <v>0</v>
      </c>
      <c r="U17" s="193">
        <v>0</v>
      </c>
      <c r="V17" s="193">
        <v>0</v>
      </c>
      <c r="W17" s="193">
        <v>0</v>
      </c>
      <c r="X17" s="193">
        <v>0</v>
      </c>
      <c r="Y17" s="193">
        <v>0</v>
      </c>
      <c r="Z17" s="193">
        <v>0</v>
      </c>
      <c r="AA17" s="193">
        <v>0</v>
      </c>
      <c r="AB17" s="193">
        <v>0</v>
      </c>
      <c r="AC17" s="193">
        <v>0</v>
      </c>
      <c r="AD17" s="192">
        <v>0</v>
      </c>
      <c r="AE17" s="193">
        <v>0</v>
      </c>
      <c r="AF17" s="193">
        <v>0</v>
      </c>
      <c r="AG17" s="193">
        <v>0</v>
      </c>
      <c r="AH17" s="193">
        <v>0</v>
      </c>
      <c r="AI17" s="193">
        <v>0</v>
      </c>
      <c r="AJ17" s="193">
        <v>0</v>
      </c>
      <c r="AK17" s="193">
        <v>0</v>
      </c>
      <c r="AL17" s="193">
        <v>0</v>
      </c>
      <c r="AM17" s="193">
        <v>0</v>
      </c>
      <c r="AN17" s="193">
        <v>0</v>
      </c>
      <c r="AO17" s="193">
        <v>0</v>
      </c>
      <c r="AP17" s="194">
        <v>0</v>
      </c>
      <c r="AQ17" s="192">
        <v>0</v>
      </c>
      <c r="AR17" s="193">
        <v>0</v>
      </c>
      <c r="AS17" s="193">
        <v>0</v>
      </c>
      <c r="AT17" s="193">
        <v>0</v>
      </c>
      <c r="AU17" s="193">
        <v>0</v>
      </c>
      <c r="AV17" s="193">
        <v>0</v>
      </c>
      <c r="AW17" s="193">
        <v>0</v>
      </c>
      <c r="AX17" s="193">
        <v>0</v>
      </c>
      <c r="AY17" s="193">
        <v>0</v>
      </c>
      <c r="AZ17" s="193">
        <v>0</v>
      </c>
      <c r="BA17" s="193">
        <v>0</v>
      </c>
      <c r="BB17" s="193">
        <v>0</v>
      </c>
      <c r="BC17" s="193">
        <v>0</v>
      </c>
      <c r="BD17" s="192">
        <v>0</v>
      </c>
      <c r="BE17" s="193">
        <v>0</v>
      </c>
      <c r="BF17" s="193">
        <v>0</v>
      </c>
      <c r="BG17" s="193">
        <v>0</v>
      </c>
      <c r="BH17" s="193">
        <v>0</v>
      </c>
      <c r="BI17" s="193">
        <v>0</v>
      </c>
      <c r="BJ17" s="193">
        <v>0</v>
      </c>
      <c r="BK17" s="193">
        <v>0</v>
      </c>
      <c r="BL17" s="193">
        <v>0</v>
      </c>
      <c r="BM17" s="193">
        <v>0</v>
      </c>
      <c r="BN17" s="193">
        <v>0</v>
      </c>
      <c r="BO17" s="193">
        <v>0</v>
      </c>
      <c r="BP17" s="193">
        <v>0</v>
      </c>
      <c r="BQ17" s="192">
        <v>0</v>
      </c>
      <c r="BR17" s="193">
        <v>0</v>
      </c>
      <c r="BS17" s="193">
        <v>0</v>
      </c>
      <c r="BT17" s="193">
        <v>0</v>
      </c>
      <c r="BU17" s="193">
        <v>0</v>
      </c>
      <c r="BV17" s="193">
        <v>0</v>
      </c>
      <c r="BW17" s="193">
        <v>0</v>
      </c>
      <c r="BX17" s="193">
        <v>0</v>
      </c>
      <c r="BY17" s="193">
        <v>0</v>
      </c>
      <c r="BZ17" s="193">
        <v>0</v>
      </c>
      <c r="CA17" s="193">
        <v>0</v>
      </c>
      <c r="CB17" s="193">
        <v>0</v>
      </c>
      <c r="CC17" s="193">
        <v>0</v>
      </c>
      <c r="CD17" s="192">
        <v>0</v>
      </c>
      <c r="CE17" s="193">
        <v>0</v>
      </c>
      <c r="CF17" s="193">
        <v>0</v>
      </c>
      <c r="CG17" s="193">
        <v>0</v>
      </c>
      <c r="CH17" s="193"/>
      <c r="CI17" s="193"/>
      <c r="CJ17" s="193"/>
      <c r="CK17" s="193"/>
      <c r="CL17" s="193"/>
      <c r="CM17" s="193"/>
      <c r="CN17" s="193"/>
      <c r="CO17" s="193"/>
      <c r="CP17" s="193"/>
    </row>
    <row r="18" spans="2:94">
      <c r="B18" s="28" t="s">
        <v>254</v>
      </c>
      <c r="C18" s="63" t="s">
        <v>255</v>
      </c>
      <c r="D18" s="192">
        <v>0</v>
      </c>
      <c r="E18" s="193">
        <v>0</v>
      </c>
      <c r="F18" s="193">
        <v>0</v>
      </c>
      <c r="G18" s="193">
        <v>0</v>
      </c>
      <c r="H18" s="193">
        <v>0</v>
      </c>
      <c r="I18" s="193">
        <v>0</v>
      </c>
      <c r="J18" s="193">
        <v>0</v>
      </c>
      <c r="K18" s="193">
        <v>0</v>
      </c>
      <c r="L18" s="193">
        <v>0</v>
      </c>
      <c r="M18" s="193">
        <v>0</v>
      </c>
      <c r="N18" s="193">
        <v>0</v>
      </c>
      <c r="O18" s="193">
        <v>0</v>
      </c>
      <c r="P18" s="193">
        <v>0</v>
      </c>
      <c r="Q18" s="192">
        <v>0</v>
      </c>
      <c r="R18" s="193">
        <v>0</v>
      </c>
      <c r="S18" s="193">
        <v>0</v>
      </c>
      <c r="T18" s="193">
        <v>0</v>
      </c>
      <c r="U18" s="193">
        <v>0</v>
      </c>
      <c r="V18" s="193">
        <v>0</v>
      </c>
      <c r="W18" s="193">
        <v>0</v>
      </c>
      <c r="X18" s="193">
        <v>0</v>
      </c>
      <c r="Y18" s="193">
        <v>0</v>
      </c>
      <c r="Z18" s="193">
        <v>0</v>
      </c>
      <c r="AA18" s="193">
        <v>0</v>
      </c>
      <c r="AB18" s="193">
        <v>0</v>
      </c>
      <c r="AC18" s="193">
        <v>0</v>
      </c>
      <c r="AD18" s="192">
        <v>0</v>
      </c>
      <c r="AE18" s="193">
        <v>0</v>
      </c>
      <c r="AF18" s="193">
        <v>0</v>
      </c>
      <c r="AG18" s="193">
        <v>0</v>
      </c>
      <c r="AH18" s="193">
        <v>0</v>
      </c>
      <c r="AI18" s="193">
        <v>0</v>
      </c>
      <c r="AJ18" s="193">
        <v>0</v>
      </c>
      <c r="AK18" s="193">
        <v>0</v>
      </c>
      <c r="AL18" s="193">
        <v>0</v>
      </c>
      <c r="AM18" s="193">
        <v>0</v>
      </c>
      <c r="AN18" s="193">
        <v>0</v>
      </c>
      <c r="AO18" s="193">
        <v>0</v>
      </c>
      <c r="AP18" s="194">
        <v>0</v>
      </c>
      <c r="AQ18" s="192">
        <v>0</v>
      </c>
      <c r="AR18" s="193">
        <v>0</v>
      </c>
      <c r="AS18" s="193">
        <v>0</v>
      </c>
      <c r="AT18" s="193">
        <v>0</v>
      </c>
      <c r="AU18" s="193">
        <v>0</v>
      </c>
      <c r="AV18" s="193">
        <v>0</v>
      </c>
      <c r="AW18" s="193">
        <v>0</v>
      </c>
      <c r="AX18" s="193">
        <v>0</v>
      </c>
      <c r="AY18" s="193">
        <v>0</v>
      </c>
      <c r="AZ18" s="193">
        <v>0</v>
      </c>
      <c r="BA18" s="193">
        <v>0</v>
      </c>
      <c r="BB18" s="193">
        <v>0</v>
      </c>
      <c r="BC18" s="193">
        <v>0</v>
      </c>
      <c r="BD18" s="192">
        <v>0</v>
      </c>
      <c r="BE18" s="193">
        <v>0</v>
      </c>
      <c r="BF18" s="193">
        <v>0</v>
      </c>
      <c r="BG18" s="193">
        <v>0</v>
      </c>
      <c r="BH18" s="193">
        <v>0</v>
      </c>
      <c r="BI18" s="193">
        <v>0</v>
      </c>
      <c r="BJ18" s="193">
        <v>0</v>
      </c>
      <c r="BK18" s="193">
        <v>0</v>
      </c>
      <c r="BL18" s="193">
        <v>0</v>
      </c>
      <c r="BM18" s="193">
        <v>0</v>
      </c>
      <c r="BN18" s="193">
        <v>0</v>
      </c>
      <c r="BO18" s="193">
        <v>0</v>
      </c>
      <c r="BP18" s="193">
        <v>0</v>
      </c>
      <c r="BQ18" s="192">
        <v>0</v>
      </c>
      <c r="BR18" s="193">
        <v>0</v>
      </c>
      <c r="BS18" s="193">
        <v>0</v>
      </c>
      <c r="BT18" s="193">
        <v>0</v>
      </c>
      <c r="BU18" s="193">
        <v>0</v>
      </c>
      <c r="BV18" s="193">
        <v>0</v>
      </c>
      <c r="BW18" s="193">
        <v>0</v>
      </c>
      <c r="BX18" s="193">
        <v>0</v>
      </c>
      <c r="BY18" s="193">
        <v>0</v>
      </c>
      <c r="BZ18" s="193">
        <v>0</v>
      </c>
      <c r="CA18" s="193">
        <v>0</v>
      </c>
      <c r="CB18" s="193">
        <v>0</v>
      </c>
      <c r="CC18" s="193">
        <v>0</v>
      </c>
      <c r="CD18" s="192">
        <v>0</v>
      </c>
      <c r="CE18" s="193">
        <v>0</v>
      </c>
      <c r="CF18" s="193">
        <v>0</v>
      </c>
      <c r="CG18" s="193">
        <v>0</v>
      </c>
      <c r="CH18" s="193"/>
      <c r="CI18" s="193"/>
      <c r="CJ18" s="193"/>
      <c r="CK18" s="193"/>
      <c r="CL18" s="193"/>
      <c r="CM18" s="193"/>
      <c r="CN18" s="193"/>
      <c r="CO18" s="193"/>
      <c r="CP18" s="193"/>
    </row>
    <row r="19" spans="2:94">
      <c r="B19" s="28" t="s">
        <v>256</v>
      </c>
      <c r="C19" s="63" t="s">
        <v>257</v>
      </c>
      <c r="D19" s="192">
        <v>2.358207E-2</v>
      </c>
      <c r="E19" s="193">
        <v>0</v>
      </c>
      <c r="F19" s="193">
        <v>0</v>
      </c>
      <c r="G19" s="193">
        <v>1E-3</v>
      </c>
      <c r="H19" s="193">
        <v>2.1232069999999999E-2</v>
      </c>
      <c r="I19" s="193">
        <v>1.3500000000000001E-3</v>
      </c>
      <c r="J19" s="193">
        <v>0</v>
      </c>
      <c r="K19" s="193">
        <v>0</v>
      </c>
      <c r="L19" s="193">
        <v>0</v>
      </c>
      <c r="M19" s="193">
        <v>0</v>
      </c>
      <c r="N19" s="193">
        <v>0</v>
      </c>
      <c r="O19" s="193">
        <v>0</v>
      </c>
      <c r="P19" s="193">
        <v>0</v>
      </c>
      <c r="Q19" s="192">
        <v>2.1582069999999998E-2</v>
      </c>
      <c r="R19" s="193">
        <v>0</v>
      </c>
      <c r="S19" s="193">
        <v>0</v>
      </c>
      <c r="T19" s="193">
        <v>2.1582069999999998E-2</v>
      </c>
      <c r="U19" s="193">
        <v>0</v>
      </c>
      <c r="V19" s="193">
        <v>0</v>
      </c>
      <c r="W19" s="193">
        <v>0</v>
      </c>
      <c r="X19" s="193">
        <v>0</v>
      </c>
      <c r="Y19" s="193">
        <v>0</v>
      </c>
      <c r="Z19" s="193">
        <v>0</v>
      </c>
      <c r="AA19" s="193">
        <v>0</v>
      </c>
      <c r="AB19" s="193">
        <v>0</v>
      </c>
      <c r="AC19" s="193">
        <v>0</v>
      </c>
      <c r="AD19" s="192">
        <v>3.9253320000000001E-2</v>
      </c>
      <c r="AE19" s="193">
        <v>0</v>
      </c>
      <c r="AF19" s="193">
        <v>1.7583430000000001E-2</v>
      </c>
      <c r="AG19" s="193">
        <v>0</v>
      </c>
      <c r="AH19" s="193">
        <v>0</v>
      </c>
      <c r="AI19" s="193">
        <v>2.128207E-2</v>
      </c>
      <c r="AJ19" s="193">
        <v>4.2500000000000003E-5</v>
      </c>
      <c r="AK19" s="193">
        <v>2.9999999999999997E-4</v>
      </c>
      <c r="AL19" s="193">
        <v>0</v>
      </c>
      <c r="AM19" s="193">
        <v>4.532E-5</v>
      </c>
      <c r="AN19" s="193">
        <v>0</v>
      </c>
      <c r="AO19" s="193">
        <v>0</v>
      </c>
      <c r="AP19" s="194">
        <v>0</v>
      </c>
      <c r="AQ19" s="192">
        <v>3.8709340000000002E-2</v>
      </c>
      <c r="AR19" s="193">
        <v>5.4834799999999998E-3</v>
      </c>
      <c r="AS19" s="193">
        <v>0</v>
      </c>
      <c r="AT19" s="193">
        <v>2.1734799999999999E-2</v>
      </c>
      <c r="AU19" s="193">
        <v>0</v>
      </c>
      <c r="AV19" s="193">
        <v>1.0641059999999999E-2</v>
      </c>
      <c r="AW19" s="193">
        <v>2.5000000000000001E-4</v>
      </c>
      <c r="AX19" s="193">
        <v>0</v>
      </c>
      <c r="AY19" s="193">
        <v>0</v>
      </c>
      <c r="AZ19" s="193">
        <v>2.9999999999999997E-4</v>
      </c>
      <c r="BA19" s="193">
        <v>0</v>
      </c>
      <c r="BB19" s="193">
        <v>0</v>
      </c>
      <c r="BC19" s="193">
        <v>2.9999999999999997E-4</v>
      </c>
      <c r="BD19" s="192">
        <v>6.4733338999999992</v>
      </c>
      <c r="BE19" s="193">
        <v>0</v>
      </c>
      <c r="BF19" s="193">
        <v>1E-3</v>
      </c>
      <c r="BG19" s="193">
        <v>1E-3</v>
      </c>
      <c r="BH19" s="193">
        <v>0</v>
      </c>
      <c r="BI19" s="193">
        <v>0</v>
      </c>
      <c r="BJ19" s="193">
        <v>6.4999999999999997E-4</v>
      </c>
      <c r="BK19" s="193">
        <v>4.4587400599999993</v>
      </c>
      <c r="BL19" s="193">
        <v>7.7999999999999999E-4</v>
      </c>
      <c r="BM19" s="193">
        <v>0</v>
      </c>
      <c r="BN19" s="193">
        <v>9.9999999999999995E-7</v>
      </c>
      <c r="BO19" s="193">
        <v>0</v>
      </c>
      <c r="BP19" s="193">
        <v>2.0111628399999999</v>
      </c>
      <c r="BQ19" s="192">
        <v>0</v>
      </c>
      <c r="BR19" s="193">
        <v>0</v>
      </c>
      <c r="BS19" s="193">
        <v>0</v>
      </c>
      <c r="BT19" s="193">
        <v>0</v>
      </c>
      <c r="BU19" s="193">
        <v>0</v>
      </c>
      <c r="BV19" s="193">
        <v>0</v>
      </c>
      <c r="BW19" s="193">
        <v>0</v>
      </c>
      <c r="BX19" s="193">
        <v>0</v>
      </c>
      <c r="BY19" s="193">
        <v>0</v>
      </c>
      <c r="BZ19" s="193">
        <v>0</v>
      </c>
      <c r="CA19" s="193">
        <v>0</v>
      </c>
      <c r="CB19" s="193">
        <v>0</v>
      </c>
      <c r="CC19" s="193">
        <v>0</v>
      </c>
      <c r="CD19" s="192">
        <v>0</v>
      </c>
      <c r="CE19" s="193">
        <v>0</v>
      </c>
      <c r="CF19" s="193">
        <v>0</v>
      </c>
      <c r="CG19" s="193">
        <v>0</v>
      </c>
      <c r="CH19" s="193"/>
      <c r="CI19" s="193"/>
      <c r="CJ19" s="193"/>
      <c r="CK19" s="193"/>
      <c r="CL19" s="193"/>
      <c r="CM19" s="193"/>
      <c r="CN19" s="193"/>
      <c r="CO19" s="193"/>
      <c r="CP19" s="193"/>
    </row>
    <row r="20" spans="2:94">
      <c r="B20" s="28" t="s">
        <v>258</v>
      </c>
      <c r="C20" s="63" t="s">
        <v>259</v>
      </c>
      <c r="D20" s="192">
        <v>0</v>
      </c>
      <c r="E20" s="193">
        <v>0</v>
      </c>
      <c r="F20" s="193">
        <v>0</v>
      </c>
      <c r="G20" s="193">
        <v>0</v>
      </c>
      <c r="H20" s="193">
        <v>0</v>
      </c>
      <c r="I20" s="193">
        <v>0</v>
      </c>
      <c r="J20" s="193">
        <v>0</v>
      </c>
      <c r="K20" s="193">
        <v>0</v>
      </c>
      <c r="L20" s="193">
        <v>0</v>
      </c>
      <c r="M20" s="193">
        <v>0</v>
      </c>
      <c r="N20" s="193">
        <v>0</v>
      </c>
      <c r="O20" s="193">
        <v>0</v>
      </c>
      <c r="P20" s="193">
        <v>0</v>
      </c>
      <c r="Q20" s="192">
        <v>0</v>
      </c>
      <c r="R20" s="193">
        <v>0</v>
      </c>
      <c r="S20" s="193">
        <v>0</v>
      </c>
      <c r="T20" s="193">
        <v>0</v>
      </c>
      <c r="U20" s="193">
        <v>0</v>
      </c>
      <c r="V20" s="193">
        <v>0</v>
      </c>
      <c r="W20" s="193">
        <v>0</v>
      </c>
      <c r="X20" s="193">
        <v>0</v>
      </c>
      <c r="Y20" s="193">
        <v>0</v>
      </c>
      <c r="Z20" s="193">
        <v>0</v>
      </c>
      <c r="AA20" s="193">
        <v>0</v>
      </c>
      <c r="AB20" s="193">
        <v>0</v>
      </c>
      <c r="AC20" s="193">
        <v>0</v>
      </c>
      <c r="AD20" s="192">
        <v>0</v>
      </c>
      <c r="AE20" s="193">
        <v>0</v>
      </c>
      <c r="AF20" s="193">
        <v>0</v>
      </c>
      <c r="AG20" s="193">
        <v>0</v>
      </c>
      <c r="AH20" s="193">
        <v>0</v>
      </c>
      <c r="AI20" s="193">
        <v>0</v>
      </c>
      <c r="AJ20" s="193">
        <v>0</v>
      </c>
      <c r="AK20" s="193">
        <v>0</v>
      </c>
      <c r="AL20" s="193">
        <v>0</v>
      </c>
      <c r="AM20" s="193">
        <v>0</v>
      </c>
      <c r="AN20" s="193">
        <v>0</v>
      </c>
      <c r="AO20" s="193">
        <v>0</v>
      </c>
      <c r="AP20" s="194">
        <v>0</v>
      </c>
      <c r="AQ20" s="192">
        <v>0</v>
      </c>
      <c r="AR20" s="193">
        <v>0</v>
      </c>
      <c r="AS20" s="193">
        <v>0</v>
      </c>
      <c r="AT20" s="193">
        <v>0</v>
      </c>
      <c r="AU20" s="193">
        <v>0</v>
      </c>
      <c r="AV20" s="193">
        <v>0</v>
      </c>
      <c r="AW20" s="193">
        <v>0</v>
      </c>
      <c r="AX20" s="193">
        <v>0</v>
      </c>
      <c r="AY20" s="193">
        <v>0</v>
      </c>
      <c r="AZ20" s="193">
        <v>0</v>
      </c>
      <c r="BA20" s="193">
        <v>0</v>
      </c>
      <c r="BB20" s="193">
        <v>0</v>
      </c>
      <c r="BC20" s="193">
        <v>0</v>
      </c>
      <c r="BD20" s="192">
        <v>0</v>
      </c>
      <c r="BE20" s="193">
        <v>0</v>
      </c>
      <c r="BF20" s="193">
        <v>0</v>
      </c>
      <c r="BG20" s="193">
        <v>0</v>
      </c>
      <c r="BH20" s="193">
        <v>0</v>
      </c>
      <c r="BI20" s="193">
        <v>0</v>
      </c>
      <c r="BJ20" s="193">
        <v>0</v>
      </c>
      <c r="BK20" s="193">
        <v>0</v>
      </c>
      <c r="BL20" s="193">
        <v>0</v>
      </c>
      <c r="BM20" s="193">
        <v>0</v>
      </c>
      <c r="BN20" s="193">
        <v>0</v>
      </c>
      <c r="BO20" s="193">
        <v>0</v>
      </c>
      <c r="BP20" s="193">
        <v>0</v>
      </c>
      <c r="BQ20" s="192">
        <v>0</v>
      </c>
      <c r="BR20" s="193">
        <v>0</v>
      </c>
      <c r="BS20" s="193">
        <v>0</v>
      </c>
      <c r="BT20" s="193">
        <v>0</v>
      </c>
      <c r="BU20" s="193">
        <v>0</v>
      </c>
      <c r="BV20" s="193">
        <v>0</v>
      </c>
      <c r="BW20" s="193">
        <v>0</v>
      </c>
      <c r="BX20" s="193">
        <v>0</v>
      </c>
      <c r="BY20" s="193">
        <v>0</v>
      </c>
      <c r="BZ20" s="193">
        <v>0</v>
      </c>
      <c r="CA20" s="193">
        <v>0</v>
      </c>
      <c r="CB20" s="193">
        <v>0</v>
      </c>
      <c r="CC20" s="193">
        <v>0</v>
      </c>
      <c r="CD20" s="192">
        <v>0</v>
      </c>
      <c r="CE20" s="193">
        <v>0</v>
      </c>
      <c r="CF20" s="193">
        <v>0</v>
      </c>
      <c r="CG20" s="193">
        <v>0</v>
      </c>
      <c r="CH20" s="193"/>
      <c r="CI20" s="193"/>
      <c r="CJ20" s="193"/>
      <c r="CK20" s="193"/>
      <c r="CL20" s="193"/>
      <c r="CM20" s="193"/>
      <c r="CN20" s="193"/>
      <c r="CO20" s="193"/>
      <c r="CP20" s="193"/>
    </row>
    <row r="21" spans="2:94">
      <c r="B21" s="201" t="s">
        <v>260</v>
      </c>
      <c r="C21" s="202" t="s">
        <v>261</v>
      </c>
      <c r="D21" s="191">
        <v>2594.8361203499999</v>
      </c>
      <c r="E21" s="191">
        <v>237.46212146000002</v>
      </c>
      <c r="F21" s="191">
        <v>186.82526897999998</v>
      </c>
      <c r="G21" s="191">
        <v>279.14281235999999</v>
      </c>
      <c r="H21" s="191">
        <v>224.98775910000001</v>
      </c>
      <c r="I21" s="191">
        <v>221.18882196000001</v>
      </c>
      <c r="J21" s="191">
        <v>193.61453988999997</v>
      </c>
      <c r="K21" s="191">
        <v>181.32979354000005</v>
      </c>
      <c r="L21" s="191">
        <v>212.67747304</v>
      </c>
      <c r="M21" s="191">
        <v>202.45438831999999</v>
      </c>
      <c r="N21" s="191">
        <v>210.07129282000002</v>
      </c>
      <c r="O21" s="191">
        <v>202.57685957999999</v>
      </c>
      <c r="P21" s="191">
        <v>242.50498930000001</v>
      </c>
      <c r="Q21" s="191">
        <v>2901.3029625899999</v>
      </c>
      <c r="R21" s="191">
        <v>250.07575761000001</v>
      </c>
      <c r="S21" s="191">
        <v>232.95690517999998</v>
      </c>
      <c r="T21" s="191">
        <v>302.73064610999995</v>
      </c>
      <c r="U21" s="191">
        <v>267.01613522999997</v>
      </c>
      <c r="V21" s="191">
        <v>230.43816083999999</v>
      </c>
      <c r="W21" s="191">
        <v>231.51451799</v>
      </c>
      <c r="X21" s="191">
        <v>223.86970922999998</v>
      </c>
      <c r="Y21" s="191">
        <v>222.79487266999999</v>
      </c>
      <c r="Z21" s="191">
        <v>227.82444586999998</v>
      </c>
      <c r="AA21" s="191">
        <v>243.75707602</v>
      </c>
      <c r="AB21" s="191">
        <v>231.8254914</v>
      </c>
      <c r="AC21" s="191">
        <v>236.49924444000004</v>
      </c>
      <c r="AD21" s="191">
        <v>2209.72573478</v>
      </c>
      <c r="AE21" s="191">
        <v>253.91071128000002</v>
      </c>
      <c r="AF21" s="191">
        <v>210.59930819000004</v>
      </c>
      <c r="AG21" s="191">
        <v>205.09287884999998</v>
      </c>
      <c r="AH21" s="191">
        <v>136.72698621999999</v>
      </c>
      <c r="AI21" s="191">
        <v>113.22604717</v>
      </c>
      <c r="AJ21" s="191">
        <v>116.23994263</v>
      </c>
      <c r="AK21" s="191">
        <v>205.60374530999999</v>
      </c>
      <c r="AL21" s="191">
        <v>150.48818183999998</v>
      </c>
      <c r="AM21" s="191">
        <v>164.48410869999998</v>
      </c>
      <c r="AN21" s="191">
        <v>182.82720226000001</v>
      </c>
      <c r="AO21" s="191">
        <v>180.65906622000003</v>
      </c>
      <c r="AP21" s="191">
        <v>289.86755611000001</v>
      </c>
      <c r="AQ21" s="191">
        <v>2080.0091085700001</v>
      </c>
      <c r="AR21" s="191">
        <v>89.733008859999984</v>
      </c>
      <c r="AS21" s="191">
        <v>124.55296559999998</v>
      </c>
      <c r="AT21" s="191">
        <v>234.64109867000002</v>
      </c>
      <c r="AU21" s="191">
        <v>156.36624737</v>
      </c>
      <c r="AV21" s="191">
        <v>203.38865504999998</v>
      </c>
      <c r="AW21" s="191">
        <v>166.08205275999998</v>
      </c>
      <c r="AX21" s="191">
        <v>159.60564238000001</v>
      </c>
      <c r="AY21" s="191">
        <v>165.29861237</v>
      </c>
      <c r="AZ21" s="191">
        <v>189.96637489999998</v>
      </c>
      <c r="BA21" s="191">
        <v>172.57070673999996</v>
      </c>
      <c r="BB21" s="191">
        <v>217.50241769000002</v>
      </c>
      <c r="BC21" s="191">
        <v>200.30132617999996</v>
      </c>
      <c r="BD21" s="191">
        <v>2481.46513903</v>
      </c>
      <c r="BE21" s="191">
        <v>193.25624207999999</v>
      </c>
      <c r="BF21" s="191">
        <v>165.25838727000001</v>
      </c>
      <c r="BG21" s="191">
        <v>329.43896791999998</v>
      </c>
      <c r="BH21" s="191">
        <v>181.66348214000001</v>
      </c>
      <c r="BI21" s="191">
        <v>189.15527211</v>
      </c>
      <c r="BJ21" s="191">
        <v>179.53924624000001</v>
      </c>
      <c r="BK21" s="191">
        <v>167.49636380999996</v>
      </c>
      <c r="BL21" s="191">
        <v>178.42696956</v>
      </c>
      <c r="BM21" s="191">
        <v>221.39308955000001</v>
      </c>
      <c r="BN21" s="191">
        <v>185.65370537000001</v>
      </c>
      <c r="BO21" s="191">
        <v>183.43312548999998</v>
      </c>
      <c r="BP21" s="191">
        <v>306.75028749000001</v>
      </c>
      <c r="BQ21" s="191">
        <v>2289.8143173899998</v>
      </c>
      <c r="BR21" s="191">
        <v>108.39089182000001</v>
      </c>
      <c r="BS21" s="191">
        <v>183.3824023</v>
      </c>
      <c r="BT21" s="191">
        <v>285.90669889999998</v>
      </c>
      <c r="BU21" s="191">
        <v>179.48566150999997</v>
      </c>
      <c r="BV21" s="191">
        <v>188.95091965</v>
      </c>
      <c r="BW21" s="191">
        <v>199.16129793999997</v>
      </c>
      <c r="BX21" s="191">
        <v>184.59949416000001</v>
      </c>
      <c r="BY21" s="191">
        <v>198.60597738999999</v>
      </c>
      <c r="BZ21" s="191">
        <v>201.18609864999999</v>
      </c>
      <c r="CA21" s="191">
        <v>189.17829995</v>
      </c>
      <c r="CB21" s="191">
        <v>172.46584012000002</v>
      </c>
      <c r="CC21" s="191">
        <v>198.50073499999999</v>
      </c>
      <c r="CD21" s="191">
        <v>787.93298500000003</v>
      </c>
      <c r="CE21" s="191">
        <v>230.72325500000002</v>
      </c>
      <c r="CF21" s="191">
        <v>225.53896599999999</v>
      </c>
      <c r="CG21" s="191">
        <v>331.67076400000002</v>
      </c>
      <c r="CH21" s="191"/>
      <c r="CI21" s="191"/>
      <c r="CJ21" s="191"/>
      <c r="CK21" s="191"/>
      <c r="CL21" s="191"/>
      <c r="CM21" s="191"/>
      <c r="CN21" s="191"/>
      <c r="CO21" s="191"/>
      <c r="CP21" s="191"/>
    </row>
    <row r="22" spans="2:94">
      <c r="B22" s="28" t="s">
        <v>262</v>
      </c>
      <c r="C22" s="63" t="s">
        <v>263</v>
      </c>
      <c r="D22" s="192">
        <v>1521.7765912500001</v>
      </c>
      <c r="E22" s="192">
        <v>147.66118314000002</v>
      </c>
      <c r="F22" s="192">
        <v>111.76384534999998</v>
      </c>
      <c r="G22" s="192">
        <v>121.62785004</v>
      </c>
      <c r="H22" s="192">
        <v>124.47569179999999</v>
      </c>
      <c r="I22" s="192">
        <v>131.36287403</v>
      </c>
      <c r="J22" s="192">
        <v>117.61119762</v>
      </c>
      <c r="K22" s="192">
        <v>120.73072711000002</v>
      </c>
      <c r="L22" s="192">
        <v>121.93691378</v>
      </c>
      <c r="M22" s="192">
        <v>124.36239694</v>
      </c>
      <c r="N22" s="192">
        <v>131.83610523999999</v>
      </c>
      <c r="O22" s="192">
        <v>137.32099276</v>
      </c>
      <c r="P22" s="192">
        <v>131.08681343999999</v>
      </c>
      <c r="Q22" s="192">
        <v>1474.4519028199998</v>
      </c>
      <c r="R22" s="192">
        <v>139.86322745000001</v>
      </c>
      <c r="S22" s="192">
        <v>117.33822369999999</v>
      </c>
      <c r="T22" s="192">
        <v>110.00643242000001</v>
      </c>
      <c r="U22" s="192">
        <v>143.52683333999997</v>
      </c>
      <c r="V22" s="192">
        <v>122.19329938</v>
      </c>
      <c r="W22" s="192">
        <v>119.51233778999999</v>
      </c>
      <c r="X22" s="192">
        <v>114.52912910000001</v>
      </c>
      <c r="Y22" s="192">
        <v>117.69113829999999</v>
      </c>
      <c r="Z22" s="192">
        <v>117.92242881999998</v>
      </c>
      <c r="AA22" s="192">
        <v>126.89241531</v>
      </c>
      <c r="AB22" s="192">
        <v>124.43860639</v>
      </c>
      <c r="AC22" s="192">
        <v>120.53783082000002</v>
      </c>
      <c r="AD22" s="192">
        <v>1004.1361669800001</v>
      </c>
      <c r="AE22" s="192">
        <v>135.65012526000001</v>
      </c>
      <c r="AF22" s="192">
        <v>104.21712249000002</v>
      </c>
      <c r="AG22" s="192">
        <v>90.104857569999993</v>
      </c>
      <c r="AH22" s="192">
        <v>53.932205030000006</v>
      </c>
      <c r="AI22" s="192">
        <v>40.698790820000006</v>
      </c>
      <c r="AJ22" s="192">
        <v>46.966643219999995</v>
      </c>
      <c r="AK22" s="192">
        <v>80.605820529999988</v>
      </c>
      <c r="AL22" s="192">
        <v>63.958710670000002</v>
      </c>
      <c r="AM22" s="192">
        <v>68.061414549999995</v>
      </c>
      <c r="AN22" s="192">
        <v>83.798182609999998</v>
      </c>
      <c r="AO22" s="192">
        <v>83.894559260000008</v>
      </c>
      <c r="AP22" s="192">
        <v>152.24773497000001</v>
      </c>
      <c r="AQ22" s="192">
        <v>1192.2613350900001</v>
      </c>
      <c r="AR22" s="192">
        <v>46.55466607999999</v>
      </c>
      <c r="AS22" s="192">
        <v>77.280431309999983</v>
      </c>
      <c r="AT22" s="192">
        <v>88.086409380000006</v>
      </c>
      <c r="AU22" s="192">
        <v>99.065103559999997</v>
      </c>
      <c r="AV22" s="192">
        <v>103.37294065999998</v>
      </c>
      <c r="AW22" s="192">
        <v>103.13298412999998</v>
      </c>
      <c r="AX22" s="192">
        <v>105.40033667</v>
      </c>
      <c r="AY22" s="192">
        <v>107.02418580000003</v>
      </c>
      <c r="AZ22" s="192">
        <v>107.07523630999999</v>
      </c>
      <c r="BA22" s="192">
        <v>117.17833768999999</v>
      </c>
      <c r="BB22" s="192">
        <v>106.03582793000001</v>
      </c>
      <c r="BC22" s="192">
        <v>132.05487556999998</v>
      </c>
      <c r="BD22" s="192">
        <v>1475.5609974599997</v>
      </c>
      <c r="BE22" s="192">
        <v>128.99071953999999</v>
      </c>
      <c r="BF22" s="192">
        <v>105.84697558000001</v>
      </c>
      <c r="BG22" s="192">
        <v>110.00485053</v>
      </c>
      <c r="BH22" s="192">
        <v>112.53901799000002</v>
      </c>
      <c r="BI22" s="192">
        <v>109.74686263</v>
      </c>
      <c r="BJ22" s="192">
        <v>116.25993661</v>
      </c>
      <c r="BK22" s="192">
        <v>111.36464470999999</v>
      </c>
      <c r="BL22" s="192">
        <v>113.68575208999999</v>
      </c>
      <c r="BM22" s="192">
        <v>116.40211923</v>
      </c>
      <c r="BN22" s="192">
        <v>119.43660946999999</v>
      </c>
      <c r="BO22" s="192">
        <v>124.45897942999999</v>
      </c>
      <c r="BP22" s="192">
        <v>206.82452965000002</v>
      </c>
      <c r="BQ22" s="192">
        <v>1407.5919833899998</v>
      </c>
      <c r="BR22" s="192">
        <v>70.112021830000003</v>
      </c>
      <c r="BS22" s="192">
        <v>108.80528960000001</v>
      </c>
      <c r="BT22" s="192">
        <v>119.24376522999999</v>
      </c>
      <c r="BU22" s="192">
        <v>112.46039164999999</v>
      </c>
      <c r="BV22" s="192">
        <v>119.70496899</v>
      </c>
      <c r="BW22" s="192">
        <v>126.77550604</v>
      </c>
      <c r="BX22" s="192">
        <v>122.72114994</v>
      </c>
      <c r="BY22" s="192">
        <v>128.59491202999999</v>
      </c>
      <c r="BZ22" s="192">
        <v>129.42427044999999</v>
      </c>
      <c r="CA22" s="192">
        <v>124.02703587000001</v>
      </c>
      <c r="CB22" s="192">
        <v>118.19066346000001</v>
      </c>
      <c r="CC22" s="192">
        <v>127.5320083</v>
      </c>
      <c r="CD22" s="192">
        <v>370.78189700000001</v>
      </c>
      <c r="CE22" s="192">
        <v>145.34091100000001</v>
      </c>
      <c r="CF22" s="192">
        <v>110.31182899999999</v>
      </c>
      <c r="CG22" s="192">
        <v>115.12915700000001</v>
      </c>
      <c r="CH22" s="192"/>
      <c r="CI22" s="192"/>
      <c r="CJ22" s="192"/>
      <c r="CK22" s="192"/>
      <c r="CL22" s="192"/>
      <c r="CM22" s="192"/>
      <c r="CN22" s="192"/>
      <c r="CO22" s="192"/>
      <c r="CP22" s="192"/>
    </row>
    <row r="23" spans="2:94">
      <c r="B23" s="28" t="s">
        <v>264</v>
      </c>
      <c r="C23" s="64" t="s">
        <v>265</v>
      </c>
      <c r="D23" s="192">
        <v>1486.06604092</v>
      </c>
      <c r="E23" s="193">
        <v>145.21459362000002</v>
      </c>
      <c r="F23" s="193">
        <v>109.67733085999998</v>
      </c>
      <c r="G23" s="193">
        <v>118.52467815</v>
      </c>
      <c r="H23" s="193">
        <v>121.26626818999999</v>
      </c>
      <c r="I23" s="193">
        <v>127.68058531999999</v>
      </c>
      <c r="J23" s="193">
        <v>114.37016496</v>
      </c>
      <c r="K23" s="193">
        <v>118.04964280000002</v>
      </c>
      <c r="L23" s="193">
        <v>118.39034694999999</v>
      </c>
      <c r="M23" s="193">
        <v>121.69161149999999</v>
      </c>
      <c r="N23" s="193">
        <v>128.48530237</v>
      </c>
      <c r="O23" s="193">
        <v>134.89485087</v>
      </c>
      <c r="P23" s="193">
        <v>127.82066532999998</v>
      </c>
      <c r="Q23" s="192">
        <v>1439.36278756</v>
      </c>
      <c r="R23" s="193">
        <v>137.49695059000001</v>
      </c>
      <c r="S23" s="193">
        <v>114.52546953999999</v>
      </c>
      <c r="T23" s="193">
        <v>107.82062552000001</v>
      </c>
      <c r="U23" s="193">
        <v>140.72185582999998</v>
      </c>
      <c r="V23" s="193">
        <v>118.86491341999999</v>
      </c>
      <c r="W23" s="193">
        <v>116.45635426999999</v>
      </c>
      <c r="X23" s="193">
        <v>111.52056756</v>
      </c>
      <c r="Y23" s="193">
        <v>114.46191657999999</v>
      </c>
      <c r="Z23" s="193">
        <v>113.86651454999998</v>
      </c>
      <c r="AA23" s="193">
        <v>124.11985876</v>
      </c>
      <c r="AB23" s="193">
        <v>121.82987481000001</v>
      </c>
      <c r="AC23" s="193">
        <v>117.67788613000002</v>
      </c>
      <c r="AD23" s="192">
        <v>982.44943039000009</v>
      </c>
      <c r="AE23" s="193">
        <v>133.04843762000002</v>
      </c>
      <c r="AF23" s="193">
        <v>102.36406971000002</v>
      </c>
      <c r="AG23" s="193">
        <v>88.157394969999999</v>
      </c>
      <c r="AH23" s="193">
        <v>53.643241820000007</v>
      </c>
      <c r="AI23" s="193">
        <v>39.312520570000004</v>
      </c>
      <c r="AJ23" s="193">
        <v>45.655762839999994</v>
      </c>
      <c r="AK23" s="193">
        <v>79.309151679999985</v>
      </c>
      <c r="AL23" s="193">
        <v>62.567020030000002</v>
      </c>
      <c r="AM23" s="193">
        <v>66.599848309999999</v>
      </c>
      <c r="AN23" s="193">
        <v>81.43670745</v>
      </c>
      <c r="AO23" s="193">
        <v>81.338265090000007</v>
      </c>
      <c r="AP23" s="194">
        <v>149.01701030000001</v>
      </c>
      <c r="AQ23" s="192">
        <v>1156.9877145599999</v>
      </c>
      <c r="AR23" s="193">
        <v>45.295286889999993</v>
      </c>
      <c r="AS23" s="193">
        <v>75.11564915999999</v>
      </c>
      <c r="AT23" s="193">
        <v>85.376504420000003</v>
      </c>
      <c r="AU23" s="193">
        <v>96.929667969999997</v>
      </c>
      <c r="AV23" s="193">
        <v>100.41846485999999</v>
      </c>
      <c r="AW23" s="193">
        <v>99.083980959999977</v>
      </c>
      <c r="AX23" s="193">
        <v>102.44635123</v>
      </c>
      <c r="AY23" s="193">
        <v>103.69624183000002</v>
      </c>
      <c r="AZ23" s="193">
        <v>103.14854969999999</v>
      </c>
      <c r="BA23" s="193">
        <v>113.25608904999999</v>
      </c>
      <c r="BB23" s="193">
        <v>103.69249902000001</v>
      </c>
      <c r="BC23" s="193">
        <v>128.52842946999999</v>
      </c>
      <c r="BD23" s="192">
        <v>1427.89889915</v>
      </c>
      <c r="BE23" s="193">
        <v>126.11628397</v>
      </c>
      <c r="BF23" s="193">
        <v>102.69896819</v>
      </c>
      <c r="BG23" s="193">
        <v>106.17137656</v>
      </c>
      <c r="BH23" s="193">
        <v>108.82903818000001</v>
      </c>
      <c r="BI23" s="193">
        <v>105.86061106</v>
      </c>
      <c r="BJ23" s="193">
        <v>111.77168166</v>
      </c>
      <c r="BK23" s="193">
        <v>106.95634987999999</v>
      </c>
      <c r="BL23" s="193">
        <v>109.63700643999999</v>
      </c>
      <c r="BM23" s="193">
        <v>112.42331496</v>
      </c>
      <c r="BN23" s="193">
        <v>115.11419984999999</v>
      </c>
      <c r="BO23" s="193">
        <v>120.94623236999999</v>
      </c>
      <c r="BP23" s="193">
        <v>201.37383603000001</v>
      </c>
      <c r="BQ23" s="192">
        <v>1359.86193959</v>
      </c>
      <c r="BR23" s="193">
        <v>67.806686960000008</v>
      </c>
      <c r="BS23" s="193">
        <v>105.95851822</v>
      </c>
      <c r="BT23" s="193">
        <v>115.33497272</v>
      </c>
      <c r="BU23" s="193">
        <v>108.67148105</v>
      </c>
      <c r="BV23" s="193">
        <v>115.34727687</v>
      </c>
      <c r="BW23" s="193">
        <v>122.18327604</v>
      </c>
      <c r="BX23" s="193">
        <v>118.51840734000001</v>
      </c>
      <c r="BY23" s="193">
        <v>122.89021308</v>
      </c>
      <c r="BZ23" s="193">
        <v>125.19474219999999</v>
      </c>
      <c r="CA23" s="193">
        <v>119.97667734000001</v>
      </c>
      <c r="CB23" s="193">
        <v>114.73328073</v>
      </c>
      <c r="CC23" s="193">
        <v>123.24640704000001</v>
      </c>
      <c r="CD23" s="192">
        <v>360.452877</v>
      </c>
      <c r="CE23" s="193">
        <v>142.509826</v>
      </c>
      <c r="CF23" s="193">
        <v>107.08893399999999</v>
      </c>
      <c r="CG23" s="193">
        <v>110.854117</v>
      </c>
      <c r="CH23" s="193"/>
      <c r="CI23" s="193"/>
      <c r="CJ23" s="193"/>
      <c r="CK23" s="193"/>
      <c r="CL23" s="193"/>
      <c r="CM23" s="193"/>
      <c r="CN23" s="193"/>
      <c r="CO23" s="193"/>
      <c r="CP23" s="193"/>
    </row>
    <row r="24" spans="2:94">
      <c r="B24" s="28" t="s">
        <v>266</v>
      </c>
      <c r="C24" s="64" t="s">
        <v>267</v>
      </c>
      <c r="D24" s="192">
        <v>0</v>
      </c>
      <c r="E24" s="193">
        <v>0</v>
      </c>
      <c r="F24" s="193">
        <v>0</v>
      </c>
      <c r="G24" s="193">
        <v>0</v>
      </c>
      <c r="H24" s="193">
        <v>0</v>
      </c>
      <c r="I24" s="193">
        <v>0</v>
      </c>
      <c r="J24" s="193">
        <v>0</v>
      </c>
      <c r="K24" s="193">
        <v>0</v>
      </c>
      <c r="L24" s="193">
        <v>0</v>
      </c>
      <c r="M24" s="193">
        <v>0</v>
      </c>
      <c r="N24" s="193">
        <v>0</v>
      </c>
      <c r="O24" s="193">
        <v>0</v>
      </c>
      <c r="P24" s="193">
        <v>0</v>
      </c>
      <c r="Q24" s="192">
        <v>0</v>
      </c>
      <c r="R24" s="193">
        <v>0</v>
      </c>
      <c r="S24" s="193">
        <v>0</v>
      </c>
      <c r="T24" s="193">
        <v>0</v>
      </c>
      <c r="U24" s="193">
        <v>0</v>
      </c>
      <c r="V24" s="193">
        <v>0</v>
      </c>
      <c r="W24" s="193">
        <v>0</v>
      </c>
      <c r="X24" s="193">
        <v>0</v>
      </c>
      <c r="Y24" s="193">
        <v>0</v>
      </c>
      <c r="Z24" s="193">
        <v>0</v>
      </c>
      <c r="AA24" s="193">
        <v>0</v>
      </c>
      <c r="AB24" s="193">
        <v>0</v>
      </c>
      <c r="AC24" s="193">
        <v>0</v>
      </c>
      <c r="AD24" s="192">
        <v>0</v>
      </c>
      <c r="AE24" s="193">
        <v>0</v>
      </c>
      <c r="AF24" s="193">
        <v>0</v>
      </c>
      <c r="AG24" s="193">
        <v>0</v>
      </c>
      <c r="AH24" s="193">
        <v>0</v>
      </c>
      <c r="AI24" s="193">
        <v>0</v>
      </c>
      <c r="AJ24" s="193">
        <v>0</v>
      </c>
      <c r="AK24" s="193">
        <v>0</v>
      </c>
      <c r="AL24" s="193">
        <v>0</v>
      </c>
      <c r="AM24" s="193">
        <v>0</v>
      </c>
      <c r="AN24" s="193">
        <v>0</v>
      </c>
      <c r="AO24" s="193">
        <v>0</v>
      </c>
      <c r="AP24" s="194">
        <v>0</v>
      </c>
      <c r="AQ24" s="192">
        <v>0</v>
      </c>
      <c r="AR24" s="193">
        <v>0</v>
      </c>
      <c r="AS24" s="193">
        <v>0</v>
      </c>
      <c r="AT24" s="193">
        <v>0</v>
      </c>
      <c r="AU24" s="193">
        <v>0</v>
      </c>
      <c r="AV24" s="193">
        <v>0</v>
      </c>
      <c r="AW24" s="193">
        <v>0</v>
      </c>
      <c r="AX24" s="193">
        <v>0</v>
      </c>
      <c r="AY24" s="193">
        <v>0</v>
      </c>
      <c r="AZ24" s="193">
        <v>0</v>
      </c>
      <c r="BA24" s="193">
        <v>0</v>
      </c>
      <c r="BB24" s="193">
        <v>0</v>
      </c>
      <c r="BC24" s="193">
        <v>0</v>
      </c>
      <c r="BD24" s="192">
        <v>0</v>
      </c>
      <c r="BE24" s="193">
        <v>0</v>
      </c>
      <c r="BF24" s="193">
        <v>0</v>
      </c>
      <c r="BG24" s="193">
        <v>0</v>
      </c>
      <c r="BH24" s="193">
        <v>0</v>
      </c>
      <c r="BI24" s="193">
        <v>0</v>
      </c>
      <c r="BJ24" s="193">
        <v>0</v>
      </c>
      <c r="BK24" s="193">
        <v>0</v>
      </c>
      <c r="BL24" s="193">
        <v>0</v>
      </c>
      <c r="BM24" s="193">
        <v>0</v>
      </c>
      <c r="BN24" s="193">
        <v>0</v>
      </c>
      <c r="BO24" s="193">
        <v>0</v>
      </c>
      <c r="BP24" s="193">
        <v>0</v>
      </c>
      <c r="BQ24" s="192">
        <v>0</v>
      </c>
      <c r="BR24" s="193">
        <v>0</v>
      </c>
      <c r="BS24" s="193">
        <v>0</v>
      </c>
      <c r="BT24" s="193">
        <v>0</v>
      </c>
      <c r="BU24" s="193">
        <v>0</v>
      </c>
      <c r="BV24" s="193">
        <v>0</v>
      </c>
      <c r="BW24" s="193">
        <v>0</v>
      </c>
      <c r="BX24" s="193">
        <v>0</v>
      </c>
      <c r="BY24" s="193">
        <v>0</v>
      </c>
      <c r="BZ24" s="193">
        <v>0</v>
      </c>
      <c r="CA24" s="193">
        <v>0</v>
      </c>
      <c r="CB24" s="193">
        <v>0</v>
      </c>
      <c r="CC24" s="193">
        <v>0</v>
      </c>
      <c r="CD24" s="192">
        <v>0</v>
      </c>
      <c r="CE24" s="193">
        <v>0</v>
      </c>
      <c r="CF24" s="193">
        <v>0</v>
      </c>
      <c r="CG24" s="193">
        <v>0</v>
      </c>
      <c r="CH24" s="193"/>
      <c r="CI24" s="193"/>
      <c r="CJ24" s="193"/>
      <c r="CK24" s="193"/>
      <c r="CL24" s="193"/>
      <c r="CM24" s="193"/>
      <c r="CN24" s="193"/>
      <c r="CO24" s="193"/>
      <c r="CP24" s="193"/>
    </row>
    <row r="25" spans="2:94">
      <c r="B25" s="28" t="s">
        <v>268</v>
      </c>
      <c r="C25" s="64" t="s">
        <v>269</v>
      </c>
      <c r="D25" s="192">
        <v>0</v>
      </c>
      <c r="E25" s="193">
        <v>0</v>
      </c>
      <c r="F25" s="193">
        <v>0</v>
      </c>
      <c r="G25" s="193">
        <v>0</v>
      </c>
      <c r="H25" s="193">
        <v>0</v>
      </c>
      <c r="I25" s="193">
        <v>0</v>
      </c>
      <c r="J25" s="193">
        <v>0</v>
      </c>
      <c r="K25" s="193">
        <v>0</v>
      </c>
      <c r="L25" s="193">
        <v>0</v>
      </c>
      <c r="M25" s="193">
        <v>0</v>
      </c>
      <c r="N25" s="193">
        <v>0</v>
      </c>
      <c r="O25" s="193">
        <v>0</v>
      </c>
      <c r="P25" s="193">
        <v>0</v>
      </c>
      <c r="Q25" s="192">
        <v>0</v>
      </c>
      <c r="R25" s="193">
        <v>0</v>
      </c>
      <c r="S25" s="193">
        <v>0</v>
      </c>
      <c r="T25" s="193">
        <v>0</v>
      </c>
      <c r="U25" s="193">
        <v>0</v>
      </c>
      <c r="V25" s="193">
        <v>0</v>
      </c>
      <c r="W25" s="193">
        <v>0</v>
      </c>
      <c r="X25" s="193">
        <v>0</v>
      </c>
      <c r="Y25" s="193">
        <v>0</v>
      </c>
      <c r="Z25" s="193">
        <v>0</v>
      </c>
      <c r="AA25" s="193">
        <v>0</v>
      </c>
      <c r="AB25" s="193">
        <v>0</v>
      </c>
      <c r="AC25" s="193">
        <v>0</v>
      </c>
      <c r="AD25" s="192">
        <v>0</v>
      </c>
      <c r="AE25" s="193">
        <v>0</v>
      </c>
      <c r="AF25" s="193">
        <v>0</v>
      </c>
      <c r="AG25" s="193">
        <v>0</v>
      </c>
      <c r="AH25" s="193">
        <v>0</v>
      </c>
      <c r="AI25" s="193">
        <v>0</v>
      </c>
      <c r="AJ25" s="193">
        <v>0</v>
      </c>
      <c r="AK25" s="193">
        <v>0</v>
      </c>
      <c r="AL25" s="193">
        <v>0</v>
      </c>
      <c r="AM25" s="193">
        <v>0</v>
      </c>
      <c r="AN25" s="193">
        <v>0</v>
      </c>
      <c r="AO25" s="193">
        <v>0</v>
      </c>
      <c r="AP25" s="194">
        <v>0</v>
      </c>
      <c r="AQ25" s="192">
        <v>0</v>
      </c>
      <c r="AR25" s="193">
        <v>0</v>
      </c>
      <c r="AS25" s="193">
        <v>0</v>
      </c>
      <c r="AT25" s="193">
        <v>0</v>
      </c>
      <c r="AU25" s="193">
        <v>0</v>
      </c>
      <c r="AV25" s="193">
        <v>0</v>
      </c>
      <c r="AW25" s="193">
        <v>0</v>
      </c>
      <c r="AX25" s="193">
        <v>0</v>
      </c>
      <c r="AY25" s="193">
        <v>0</v>
      </c>
      <c r="AZ25" s="193">
        <v>0</v>
      </c>
      <c r="BA25" s="193">
        <v>0</v>
      </c>
      <c r="BB25" s="193">
        <v>0</v>
      </c>
      <c r="BC25" s="193">
        <v>0</v>
      </c>
      <c r="BD25" s="192">
        <v>0</v>
      </c>
      <c r="BE25" s="193">
        <v>0</v>
      </c>
      <c r="BF25" s="193">
        <v>0</v>
      </c>
      <c r="BG25" s="193">
        <v>0</v>
      </c>
      <c r="BH25" s="193">
        <v>0</v>
      </c>
      <c r="BI25" s="193">
        <v>0</v>
      </c>
      <c r="BJ25" s="193">
        <v>0</v>
      </c>
      <c r="BK25" s="193">
        <v>0</v>
      </c>
      <c r="BL25" s="193">
        <v>0</v>
      </c>
      <c r="BM25" s="193">
        <v>0</v>
      </c>
      <c r="BN25" s="193">
        <v>0</v>
      </c>
      <c r="BO25" s="193">
        <v>0</v>
      </c>
      <c r="BP25" s="193">
        <v>0</v>
      </c>
      <c r="BQ25" s="192">
        <v>0</v>
      </c>
      <c r="BR25" s="193">
        <v>0</v>
      </c>
      <c r="BS25" s="193">
        <v>0</v>
      </c>
      <c r="BT25" s="193">
        <v>0</v>
      </c>
      <c r="BU25" s="193">
        <v>0</v>
      </c>
      <c r="BV25" s="193">
        <v>0</v>
      </c>
      <c r="BW25" s="193">
        <v>0</v>
      </c>
      <c r="BX25" s="193">
        <v>0</v>
      </c>
      <c r="BY25" s="193">
        <v>0</v>
      </c>
      <c r="BZ25" s="193">
        <v>0</v>
      </c>
      <c r="CA25" s="193">
        <v>0</v>
      </c>
      <c r="CB25" s="193">
        <v>0</v>
      </c>
      <c r="CC25" s="193">
        <v>0</v>
      </c>
      <c r="CD25" s="192">
        <v>0</v>
      </c>
      <c r="CE25" s="193">
        <v>0</v>
      </c>
      <c r="CF25" s="193">
        <v>0</v>
      </c>
      <c r="CG25" s="193">
        <v>0</v>
      </c>
      <c r="CH25" s="193"/>
      <c r="CI25" s="193"/>
      <c r="CJ25" s="193"/>
      <c r="CK25" s="193"/>
      <c r="CL25" s="193"/>
      <c r="CM25" s="193"/>
      <c r="CN25" s="193"/>
      <c r="CO25" s="193"/>
      <c r="CP25" s="193"/>
    </row>
    <row r="26" spans="2:94">
      <c r="B26" s="28" t="s">
        <v>270</v>
      </c>
      <c r="C26" s="64" t="s">
        <v>271</v>
      </c>
      <c r="D26" s="192">
        <v>35.710550330000004</v>
      </c>
      <c r="E26" s="193">
        <v>2.4465895199999999</v>
      </c>
      <c r="F26" s="193">
        <v>2.0865144899999999</v>
      </c>
      <c r="G26" s="193">
        <v>3.10317189</v>
      </c>
      <c r="H26" s="193">
        <v>3.20942361</v>
      </c>
      <c r="I26" s="193">
        <v>3.6822887099999999</v>
      </c>
      <c r="J26" s="193">
        <v>3.2410326600000001</v>
      </c>
      <c r="K26" s="193">
        <v>2.6810843100000001</v>
      </c>
      <c r="L26" s="193">
        <v>3.5465668300000002</v>
      </c>
      <c r="M26" s="193">
        <v>2.67078544</v>
      </c>
      <c r="N26" s="193">
        <v>3.3508028700000003</v>
      </c>
      <c r="O26" s="193">
        <v>2.4261418900000002</v>
      </c>
      <c r="P26" s="193">
        <v>3.26614811</v>
      </c>
      <c r="Q26" s="192">
        <v>35.08911526</v>
      </c>
      <c r="R26" s="193">
        <v>2.3662768599999997</v>
      </c>
      <c r="S26" s="193">
        <v>2.8127541600000003</v>
      </c>
      <c r="T26" s="193">
        <v>2.1858068999999998</v>
      </c>
      <c r="U26" s="193">
        <v>2.8049775099999996</v>
      </c>
      <c r="V26" s="193">
        <v>3.3283859599999999</v>
      </c>
      <c r="W26" s="193">
        <v>3.0559835199999998</v>
      </c>
      <c r="X26" s="193">
        <v>3.0085615400000001</v>
      </c>
      <c r="Y26" s="193">
        <v>3.2292217200000004</v>
      </c>
      <c r="Z26" s="193">
        <v>4.0559142699999997</v>
      </c>
      <c r="AA26" s="193">
        <v>2.77255655</v>
      </c>
      <c r="AB26" s="193">
        <v>2.6087315799999997</v>
      </c>
      <c r="AC26" s="193">
        <v>2.8599446899999998</v>
      </c>
      <c r="AD26" s="192">
        <v>21.686736590000002</v>
      </c>
      <c r="AE26" s="193">
        <v>2.6016876400000002</v>
      </c>
      <c r="AF26" s="193">
        <v>1.8530527799999998</v>
      </c>
      <c r="AG26" s="193">
        <v>1.9474626000000002</v>
      </c>
      <c r="AH26" s="193">
        <v>0.28896321000000003</v>
      </c>
      <c r="AI26" s="193">
        <v>1.3862702499999997</v>
      </c>
      <c r="AJ26" s="193">
        <v>1.3108803800000002</v>
      </c>
      <c r="AK26" s="193">
        <v>1.2966688500000001</v>
      </c>
      <c r="AL26" s="193">
        <v>1.3916906400000002</v>
      </c>
      <c r="AM26" s="193">
        <v>1.46156624</v>
      </c>
      <c r="AN26" s="193">
        <v>2.3614751600000004</v>
      </c>
      <c r="AO26" s="193">
        <v>2.5562941700000001</v>
      </c>
      <c r="AP26" s="194">
        <v>3.2307246699999999</v>
      </c>
      <c r="AQ26" s="192">
        <v>35.273620530000002</v>
      </c>
      <c r="AR26" s="193">
        <v>1.25937919</v>
      </c>
      <c r="AS26" s="193">
        <v>2.1647821499999997</v>
      </c>
      <c r="AT26" s="193">
        <v>2.7099049599999998</v>
      </c>
      <c r="AU26" s="193">
        <v>2.1354355899999997</v>
      </c>
      <c r="AV26" s="193">
        <v>2.9544758000000004</v>
      </c>
      <c r="AW26" s="193">
        <v>4.0490031699999998</v>
      </c>
      <c r="AX26" s="193">
        <v>2.9539854399999999</v>
      </c>
      <c r="AY26" s="193">
        <v>3.3279439700000002</v>
      </c>
      <c r="AZ26" s="193">
        <v>3.92668661</v>
      </c>
      <c r="BA26" s="193">
        <v>3.9222486400000003</v>
      </c>
      <c r="BB26" s="193">
        <v>2.3433289099999999</v>
      </c>
      <c r="BC26" s="193">
        <v>3.5264460999999998</v>
      </c>
      <c r="BD26" s="192">
        <v>47.662098310000005</v>
      </c>
      <c r="BE26" s="193">
        <v>2.8744355700000002</v>
      </c>
      <c r="BF26" s="193">
        <v>3.1480073900000001</v>
      </c>
      <c r="BG26" s="193">
        <v>3.83347397</v>
      </c>
      <c r="BH26" s="193">
        <v>3.7099798100000005</v>
      </c>
      <c r="BI26" s="193">
        <v>3.8862515699999998</v>
      </c>
      <c r="BJ26" s="193">
        <v>4.48825495</v>
      </c>
      <c r="BK26" s="193">
        <v>4.40829483</v>
      </c>
      <c r="BL26" s="193">
        <v>4.0487456500000008</v>
      </c>
      <c r="BM26" s="193">
        <v>3.9788042700000004</v>
      </c>
      <c r="BN26" s="193">
        <v>4.3224096200000002</v>
      </c>
      <c r="BO26" s="193">
        <v>3.5127470600000001</v>
      </c>
      <c r="BP26" s="193">
        <v>5.45069362</v>
      </c>
      <c r="BQ26" s="192">
        <v>47.730043799999997</v>
      </c>
      <c r="BR26" s="193">
        <v>2.3053348700000003</v>
      </c>
      <c r="BS26" s="193">
        <v>2.8467713799999999</v>
      </c>
      <c r="BT26" s="193">
        <v>3.9087925099999996</v>
      </c>
      <c r="BU26" s="193">
        <v>3.7889105999999999</v>
      </c>
      <c r="BV26" s="193">
        <v>4.3576921200000003</v>
      </c>
      <c r="BW26" s="193">
        <v>4.5922299999999998</v>
      </c>
      <c r="BX26" s="193">
        <v>4.2027425999999997</v>
      </c>
      <c r="BY26" s="193">
        <v>5.70469895</v>
      </c>
      <c r="BZ26" s="193">
        <v>4.2295282500000004</v>
      </c>
      <c r="CA26" s="193">
        <v>4.0503585299999996</v>
      </c>
      <c r="CB26" s="193">
        <v>3.45738273</v>
      </c>
      <c r="CC26" s="193">
        <v>4.28560126</v>
      </c>
      <c r="CD26" s="192">
        <v>10.32902</v>
      </c>
      <c r="CE26" s="193">
        <v>2.8310849999999999</v>
      </c>
      <c r="CF26" s="193">
        <v>3.2228949999999998</v>
      </c>
      <c r="CG26" s="193">
        <v>4.2750399999999997</v>
      </c>
      <c r="CH26" s="193"/>
      <c r="CI26" s="193"/>
      <c r="CJ26" s="193"/>
      <c r="CK26" s="193"/>
      <c r="CL26" s="193"/>
      <c r="CM26" s="193"/>
      <c r="CN26" s="193"/>
      <c r="CO26" s="193"/>
      <c r="CP26" s="193"/>
    </row>
    <row r="27" spans="2:94">
      <c r="B27" s="28" t="s">
        <v>272</v>
      </c>
      <c r="C27" s="63" t="s">
        <v>273</v>
      </c>
      <c r="D27" s="192">
        <v>607.69349989</v>
      </c>
      <c r="E27" s="193">
        <v>53.315610819999996</v>
      </c>
      <c r="F27" s="193">
        <v>45.53597113</v>
      </c>
      <c r="G27" s="193">
        <v>52.973137689999994</v>
      </c>
      <c r="H27" s="193">
        <v>49.745234270000005</v>
      </c>
      <c r="I27" s="193">
        <v>55.786826590000011</v>
      </c>
      <c r="J27" s="193">
        <v>46.918023570000003</v>
      </c>
      <c r="K27" s="193">
        <v>48.014694630000008</v>
      </c>
      <c r="L27" s="193">
        <v>49.740448219999998</v>
      </c>
      <c r="M27" s="193">
        <v>45.671858869999994</v>
      </c>
      <c r="N27" s="193">
        <v>52.516876430000011</v>
      </c>
      <c r="O27" s="193">
        <v>52.6749072</v>
      </c>
      <c r="P27" s="193">
        <v>54.79991047</v>
      </c>
      <c r="Q27" s="192">
        <v>596.77654054000004</v>
      </c>
      <c r="R27" s="193">
        <v>47.688900009999998</v>
      </c>
      <c r="S27" s="193">
        <v>47.890538879999994</v>
      </c>
      <c r="T27" s="193">
        <v>49.276020599999995</v>
      </c>
      <c r="U27" s="193">
        <v>52.157358009999996</v>
      </c>
      <c r="V27" s="193">
        <v>49.85191275999999</v>
      </c>
      <c r="W27" s="193">
        <v>46.954860600000011</v>
      </c>
      <c r="X27" s="193">
        <v>52.808159549999999</v>
      </c>
      <c r="Y27" s="193">
        <v>46.589465529999998</v>
      </c>
      <c r="Z27" s="193">
        <v>47.424889630000003</v>
      </c>
      <c r="AA27" s="193">
        <v>59.327367159999994</v>
      </c>
      <c r="AB27" s="193">
        <v>46.089454500000016</v>
      </c>
      <c r="AC27" s="193">
        <v>50.717613310000004</v>
      </c>
      <c r="AD27" s="192">
        <v>392.00715280999998</v>
      </c>
      <c r="AE27" s="193">
        <v>49.087109689999998</v>
      </c>
      <c r="AF27" s="193">
        <v>44.618036470000007</v>
      </c>
      <c r="AG27" s="193">
        <v>38.218386550000005</v>
      </c>
      <c r="AH27" s="193">
        <v>14.012895499999997</v>
      </c>
      <c r="AI27" s="193">
        <v>12.703994640000001</v>
      </c>
      <c r="AJ27" s="193">
        <v>15.538014370000001</v>
      </c>
      <c r="AK27" s="193">
        <v>27.971655079999998</v>
      </c>
      <c r="AL27" s="193">
        <v>23.587583200000005</v>
      </c>
      <c r="AM27" s="193">
        <v>33.661876460000002</v>
      </c>
      <c r="AN27" s="193">
        <v>38.605277059999992</v>
      </c>
      <c r="AO27" s="193">
        <v>32.527261969999998</v>
      </c>
      <c r="AP27" s="194">
        <v>61.475061819999979</v>
      </c>
      <c r="AQ27" s="192">
        <v>488.14828268999992</v>
      </c>
      <c r="AR27" s="193">
        <v>14.535521409999998</v>
      </c>
      <c r="AS27" s="193">
        <v>32.443437360000004</v>
      </c>
      <c r="AT27" s="193">
        <v>45.931962249999998</v>
      </c>
      <c r="AU27" s="193">
        <v>37.667431210000004</v>
      </c>
      <c r="AV27" s="193">
        <v>46.397387340000002</v>
      </c>
      <c r="AW27" s="193">
        <v>47.950266899999995</v>
      </c>
      <c r="AX27" s="193">
        <v>40.535873030000005</v>
      </c>
      <c r="AY27" s="193">
        <v>41.346199399999996</v>
      </c>
      <c r="AZ27" s="193">
        <v>47.110330019999999</v>
      </c>
      <c r="BA27" s="193">
        <v>42.710428849999992</v>
      </c>
      <c r="BB27" s="193">
        <v>40.505872309999994</v>
      </c>
      <c r="BC27" s="193">
        <v>51.013572609999997</v>
      </c>
      <c r="BD27" s="192">
        <v>588.53626835999989</v>
      </c>
      <c r="BE27" s="193">
        <v>41.31618550999999</v>
      </c>
      <c r="BF27" s="193">
        <v>43.870659470000007</v>
      </c>
      <c r="BG27" s="193">
        <v>52.565569489999994</v>
      </c>
      <c r="BH27" s="193">
        <v>46.489427339999999</v>
      </c>
      <c r="BI27" s="193">
        <v>44.503756559999992</v>
      </c>
      <c r="BJ27" s="193">
        <v>48.501534119999995</v>
      </c>
      <c r="BK27" s="193">
        <v>43.818609949999995</v>
      </c>
      <c r="BL27" s="193">
        <v>50.504539600000008</v>
      </c>
      <c r="BM27" s="193">
        <v>47.752088610000001</v>
      </c>
      <c r="BN27" s="193">
        <v>52.122284309999998</v>
      </c>
      <c r="BO27" s="193">
        <v>45.762202770000002</v>
      </c>
      <c r="BP27" s="193">
        <v>71.329410629999998</v>
      </c>
      <c r="BQ27" s="192">
        <v>574.36993474999986</v>
      </c>
      <c r="BR27" s="193">
        <v>29.392353619999998</v>
      </c>
      <c r="BS27" s="193">
        <v>44.949989019999997</v>
      </c>
      <c r="BT27" s="193">
        <v>57.24634557000001</v>
      </c>
      <c r="BU27" s="193">
        <v>46.218674799999995</v>
      </c>
      <c r="BV27" s="193">
        <v>50.494950280000005</v>
      </c>
      <c r="BW27" s="193">
        <v>47.03999658</v>
      </c>
      <c r="BX27" s="193">
        <v>47.48191696</v>
      </c>
      <c r="BY27" s="193">
        <v>55.54736504000001</v>
      </c>
      <c r="BZ27" s="193">
        <v>51.520620560000005</v>
      </c>
      <c r="CA27" s="193">
        <v>51.258302379999996</v>
      </c>
      <c r="CB27" s="193">
        <v>40.53871556</v>
      </c>
      <c r="CC27" s="193">
        <v>52.680704379999995</v>
      </c>
      <c r="CD27" s="192">
        <v>166.77808999999999</v>
      </c>
      <c r="CE27" s="193">
        <v>66.560934000000003</v>
      </c>
      <c r="CF27" s="193">
        <v>48.935800999999998</v>
      </c>
      <c r="CG27" s="193">
        <v>51.281354999999998</v>
      </c>
      <c r="CH27" s="193"/>
      <c r="CI27" s="193"/>
      <c r="CJ27" s="193"/>
      <c r="CK27" s="193"/>
      <c r="CL27" s="193"/>
      <c r="CM27" s="193"/>
      <c r="CN27" s="193"/>
      <c r="CO27" s="193"/>
      <c r="CP27" s="193"/>
    </row>
    <row r="28" spans="2:94">
      <c r="B28" s="28" t="s">
        <v>274</v>
      </c>
      <c r="C28" s="63" t="s">
        <v>275</v>
      </c>
      <c r="D28" s="192">
        <v>0</v>
      </c>
      <c r="E28" s="193">
        <v>0</v>
      </c>
      <c r="F28" s="193">
        <v>0</v>
      </c>
      <c r="G28" s="193">
        <v>0</v>
      </c>
      <c r="H28" s="193">
        <v>0</v>
      </c>
      <c r="I28" s="193">
        <v>0</v>
      </c>
      <c r="J28" s="193">
        <v>0</v>
      </c>
      <c r="K28" s="193">
        <v>0</v>
      </c>
      <c r="L28" s="193">
        <v>0</v>
      </c>
      <c r="M28" s="193">
        <v>0</v>
      </c>
      <c r="N28" s="193">
        <v>0</v>
      </c>
      <c r="O28" s="193">
        <v>0</v>
      </c>
      <c r="P28" s="193">
        <v>0</v>
      </c>
      <c r="Q28" s="192">
        <v>0</v>
      </c>
      <c r="R28" s="193">
        <v>0</v>
      </c>
      <c r="S28" s="193">
        <v>0</v>
      </c>
      <c r="T28" s="193">
        <v>0</v>
      </c>
      <c r="U28" s="193">
        <v>0</v>
      </c>
      <c r="V28" s="193">
        <v>0</v>
      </c>
      <c r="W28" s="193">
        <v>0</v>
      </c>
      <c r="X28" s="193">
        <v>0</v>
      </c>
      <c r="Y28" s="193">
        <v>0</v>
      </c>
      <c r="Z28" s="193">
        <v>0</v>
      </c>
      <c r="AA28" s="193">
        <v>0</v>
      </c>
      <c r="AB28" s="193">
        <v>0</v>
      </c>
      <c r="AC28" s="193">
        <v>0</v>
      </c>
      <c r="AD28" s="192">
        <v>0</v>
      </c>
      <c r="AE28" s="193">
        <v>0</v>
      </c>
      <c r="AF28" s="193">
        <v>0</v>
      </c>
      <c r="AG28" s="193">
        <v>0</v>
      </c>
      <c r="AH28" s="193">
        <v>0</v>
      </c>
      <c r="AI28" s="193">
        <v>0</v>
      </c>
      <c r="AJ28" s="193">
        <v>0</v>
      </c>
      <c r="AK28" s="193">
        <v>0</v>
      </c>
      <c r="AL28" s="193">
        <v>0</v>
      </c>
      <c r="AM28" s="193">
        <v>0</v>
      </c>
      <c r="AN28" s="193">
        <v>0</v>
      </c>
      <c r="AO28" s="193">
        <v>0</v>
      </c>
      <c r="AP28" s="194">
        <v>0</v>
      </c>
      <c r="AQ28" s="192">
        <v>0</v>
      </c>
      <c r="AR28" s="193">
        <v>0</v>
      </c>
      <c r="AS28" s="193">
        <v>0</v>
      </c>
      <c r="AT28" s="193">
        <v>0</v>
      </c>
      <c r="AU28" s="193">
        <v>0</v>
      </c>
      <c r="AV28" s="193">
        <v>0</v>
      </c>
      <c r="AW28" s="193">
        <v>0</v>
      </c>
      <c r="AX28" s="193">
        <v>0</v>
      </c>
      <c r="AY28" s="193">
        <v>0</v>
      </c>
      <c r="AZ28" s="193">
        <v>0</v>
      </c>
      <c r="BA28" s="193">
        <v>0</v>
      </c>
      <c r="BB28" s="193">
        <v>0</v>
      </c>
      <c r="BC28" s="193">
        <v>0</v>
      </c>
      <c r="BD28" s="192">
        <v>0</v>
      </c>
      <c r="BE28" s="193">
        <v>0</v>
      </c>
      <c r="BF28" s="193">
        <v>0</v>
      </c>
      <c r="BG28" s="193">
        <v>0</v>
      </c>
      <c r="BH28" s="193">
        <v>0</v>
      </c>
      <c r="BI28" s="193">
        <v>0</v>
      </c>
      <c r="BJ28" s="193">
        <v>0</v>
      </c>
      <c r="BK28" s="193">
        <v>0</v>
      </c>
      <c r="BL28" s="193">
        <v>0</v>
      </c>
      <c r="BM28" s="193">
        <v>0</v>
      </c>
      <c r="BN28" s="193">
        <v>0</v>
      </c>
      <c r="BO28" s="193">
        <v>0</v>
      </c>
      <c r="BP28" s="193">
        <v>0</v>
      </c>
      <c r="BQ28" s="192">
        <v>0</v>
      </c>
      <c r="BR28" s="193">
        <v>0</v>
      </c>
      <c r="BS28" s="193">
        <v>0</v>
      </c>
      <c r="BT28" s="193">
        <v>0</v>
      </c>
      <c r="BU28" s="193">
        <v>0</v>
      </c>
      <c r="BV28" s="193">
        <v>0</v>
      </c>
      <c r="BW28" s="193">
        <v>0</v>
      </c>
      <c r="BX28" s="193">
        <v>0</v>
      </c>
      <c r="BY28" s="193">
        <v>0</v>
      </c>
      <c r="BZ28" s="193">
        <v>0</v>
      </c>
      <c r="CA28" s="193">
        <v>0</v>
      </c>
      <c r="CB28" s="193">
        <v>0</v>
      </c>
      <c r="CC28" s="193">
        <v>0</v>
      </c>
      <c r="CD28" s="192">
        <v>0</v>
      </c>
      <c r="CE28" s="193">
        <v>0</v>
      </c>
      <c r="CF28" s="193">
        <v>0</v>
      </c>
      <c r="CG28" s="193">
        <v>0</v>
      </c>
      <c r="CH28" s="193"/>
      <c r="CI28" s="193"/>
      <c r="CJ28" s="193"/>
      <c r="CK28" s="193"/>
      <c r="CL28" s="193"/>
      <c r="CM28" s="193"/>
      <c r="CN28" s="193"/>
      <c r="CO28" s="193"/>
      <c r="CP28" s="193"/>
    </row>
    <row r="29" spans="2:94">
      <c r="B29" s="28" t="s">
        <v>276</v>
      </c>
      <c r="C29" s="63" t="s">
        <v>277</v>
      </c>
      <c r="D29" s="192">
        <v>313.68088802000005</v>
      </c>
      <c r="E29" s="193">
        <v>25.862663360000003</v>
      </c>
      <c r="F29" s="193">
        <v>26.355553100000002</v>
      </c>
      <c r="G29" s="193">
        <v>10.17269658</v>
      </c>
      <c r="H29" s="193">
        <v>38.693831699999997</v>
      </c>
      <c r="I29" s="193">
        <v>24.324059390000002</v>
      </c>
      <c r="J29" s="193">
        <v>24.986719219999998</v>
      </c>
      <c r="K29" s="193">
        <v>10.63893959</v>
      </c>
      <c r="L29" s="193">
        <v>38.419765779999999</v>
      </c>
      <c r="M29" s="193">
        <v>25.112385669999998</v>
      </c>
      <c r="N29" s="193">
        <v>24.354890820000001</v>
      </c>
      <c r="O29" s="193">
        <v>11.328616519999999</v>
      </c>
      <c r="P29" s="193">
        <v>53.430766290000008</v>
      </c>
      <c r="Q29" s="192">
        <v>676.52329118</v>
      </c>
      <c r="R29" s="193">
        <v>52.763653990000002</v>
      </c>
      <c r="S29" s="193">
        <v>62.069723750000001</v>
      </c>
      <c r="T29" s="193">
        <v>48.776908399999996</v>
      </c>
      <c r="U29" s="193">
        <v>60.749246200000002</v>
      </c>
      <c r="V29" s="193">
        <v>50.75678242</v>
      </c>
      <c r="W29" s="193">
        <v>60.226809500000002</v>
      </c>
      <c r="X29" s="193">
        <v>54.528197839999997</v>
      </c>
      <c r="Y29" s="193">
        <v>55.993366159999994</v>
      </c>
      <c r="Z29" s="193">
        <v>55.572206639999997</v>
      </c>
      <c r="AA29" s="193">
        <v>56.207804349999996</v>
      </c>
      <c r="AB29" s="193">
        <v>58.044390870000008</v>
      </c>
      <c r="AC29" s="193">
        <v>60.834201060000005</v>
      </c>
      <c r="AD29" s="192">
        <v>679.76860835000002</v>
      </c>
      <c r="AE29" s="193">
        <v>57.820174479999999</v>
      </c>
      <c r="AF29" s="193">
        <v>58.613690700000006</v>
      </c>
      <c r="AG29" s="193">
        <v>53.502962750000002</v>
      </c>
      <c r="AH29" s="193">
        <v>64.61708372999999</v>
      </c>
      <c r="AI29" s="193">
        <v>52.972143530000004</v>
      </c>
      <c r="AJ29" s="193">
        <v>43.872231649999996</v>
      </c>
      <c r="AK29" s="193">
        <v>51.064489770000002</v>
      </c>
      <c r="AL29" s="193">
        <v>57.458218009999996</v>
      </c>
      <c r="AM29" s="193">
        <v>52.813060310000004</v>
      </c>
      <c r="AN29" s="193">
        <v>56.564665920000003</v>
      </c>
      <c r="AO29" s="193">
        <v>62.253194399999998</v>
      </c>
      <c r="AP29" s="194">
        <v>68.216693100000001</v>
      </c>
      <c r="AQ29" s="192">
        <v>256.96818932000002</v>
      </c>
      <c r="AR29" s="193">
        <v>22.759780600000003</v>
      </c>
      <c r="AS29" s="193">
        <v>10.608249120000002</v>
      </c>
      <c r="AT29" s="193">
        <v>30.833868949999999</v>
      </c>
      <c r="AU29" s="193">
        <v>14.021795620000001</v>
      </c>
      <c r="AV29" s="193">
        <v>28.464085420000004</v>
      </c>
      <c r="AW29" s="193">
        <v>9.9484306300000025</v>
      </c>
      <c r="AX29" s="193">
        <v>10.558133230000001</v>
      </c>
      <c r="AY29" s="193">
        <v>10.657433920000003</v>
      </c>
      <c r="AZ29" s="193">
        <v>28.656896570000001</v>
      </c>
      <c r="BA29" s="193">
        <v>10.518599139999999</v>
      </c>
      <c r="BB29" s="193">
        <v>69.25973909999999</v>
      </c>
      <c r="BC29" s="193">
        <v>10.68117702</v>
      </c>
      <c r="BD29" s="192">
        <v>266.17816763999997</v>
      </c>
      <c r="BE29" s="193">
        <v>12.887194060000001</v>
      </c>
      <c r="BF29" s="193">
        <v>10.725696039999999</v>
      </c>
      <c r="BG29" s="193">
        <v>74.257537580000005</v>
      </c>
      <c r="BH29" s="193">
        <v>12.5850183</v>
      </c>
      <c r="BI29" s="193">
        <v>29.06066422</v>
      </c>
      <c r="BJ29" s="193">
        <v>10.39840298</v>
      </c>
      <c r="BK29" s="193">
        <v>10.45675389</v>
      </c>
      <c r="BL29" s="193">
        <v>11.341128100000002</v>
      </c>
      <c r="BM29" s="193">
        <v>50.672224729999996</v>
      </c>
      <c r="BN29" s="193">
        <v>11.75165234</v>
      </c>
      <c r="BO29" s="193">
        <v>11.815935849999999</v>
      </c>
      <c r="BP29" s="193">
        <v>20.225959549999995</v>
      </c>
      <c r="BQ29" s="192">
        <v>158.30245671</v>
      </c>
      <c r="BR29" s="193">
        <v>2.5811738600000003</v>
      </c>
      <c r="BS29" s="193">
        <v>23.473303569999999</v>
      </c>
      <c r="BT29" s="193">
        <v>11.838102030000002</v>
      </c>
      <c r="BU29" s="193">
        <v>12.71321593</v>
      </c>
      <c r="BV29" s="193">
        <v>11.313132260000001</v>
      </c>
      <c r="BW29" s="193">
        <v>21.086977390000001</v>
      </c>
      <c r="BX29" s="193">
        <v>12.46765544</v>
      </c>
      <c r="BY29" s="193">
        <v>11.33595601</v>
      </c>
      <c r="BZ29" s="193">
        <v>14.6011673</v>
      </c>
      <c r="CA29" s="193">
        <v>11.64259105</v>
      </c>
      <c r="CB29" s="193">
        <v>10.778943330000001</v>
      </c>
      <c r="CC29" s="193">
        <v>14.470238539999999</v>
      </c>
      <c r="CD29" s="192">
        <v>142.078641</v>
      </c>
      <c r="CE29" s="193">
        <v>10.206375</v>
      </c>
      <c r="CF29" s="193">
        <v>62.860041000000002</v>
      </c>
      <c r="CG29" s="193">
        <v>69.012225000000001</v>
      </c>
      <c r="CH29" s="193"/>
      <c r="CI29" s="193"/>
      <c r="CJ29" s="193"/>
      <c r="CK29" s="193"/>
      <c r="CL29" s="193"/>
      <c r="CM29" s="193"/>
      <c r="CN29" s="193"/>
      <c r="CO29" s="193"/>
      <c r="CP29" s="193"/>
    </row>
    <row r="30" spans="2:94">
      <c r="B30" s="28" t="s">
        <v>278</v>
      </c>
      <c r="C30" s="63" t="s">
        <v>279</v>
      </c>
      <c r="D30" s="192">
        <v>151.68514118999997</v>
      </c>
      <c r="E30" s="192">
        <v>10.622664140000001</v>
      </c>
      <c r="F30" s="192">
        <v>3.1698993999999998</v>
      </c>
      <c r="G30" s="192">
        <v>94.369128049999986</v>
      </c>
      <c r="H30" s="192">
        <v>12.07300133</v>
      </c>
      <c r="I30" s="192">
        <v>9.7150619499999991</v>
      </c>
      <c r="J30" s="192">
        <v>4.0985994799999999</v>
      </c>
      <c r="K30" s="192">
        <v>1.9454322099999999</v>
      </c>
      <c r="L30" s="192">
        <v>2.5803452600000001</v>
      </c>
      <c r="M30" s="192">
        <v>7.3077468400000001</v>
      </c>
      <c r="N30" s="192">
        <v>1.3634203300000001</v>
      </c>
      <c r="O30" s="192">
        <v>1.2523431</v>
      </c>
      <c r="P30" s="192">
        <v>3.1874990999999997</v>
      </c>
      <c r="Q30" s="192">
        <v>153.55122805000002</v>
      </c>
      <c r="R30" s="192">
        <v>9.7599761600000008</v>
      </c>
      <c r="S30" s="192">
        <v>5.6584188499999994</v>
      </c>
      <c r="T30" s="192">
        <v>94.671284689999993</v>
      </c>
      <c r="U30" s="192">
        <v>10.582697679999997</v>
      </c>
      <c r="V30" s="192">
        <v>7.6361662800000003</v>
      </c>
      <c r="W30" s="192">
        <v>4.8205101000000008</v>
      </c>
      <c r="X30" s="192">
        <v>2.0042227399999999</v>
      </c>
      <c r="Y30" s="192">
        <v>2.5209026800000003</v>
      </c>
      <c r="Z30" s="192">
        <v>6.9049207799999994</v>
      </c>
      <c r="AA30" s="192">
        <v>1.3294892</v>
      </c>
      <c r="AB30" s="192">
        <v>3.2530396400000003</v>
      </c>
      <c r="AC30" s="192">
        <v>4.4095992500000003</v>
      </c>
      <c r="AD30" s="192">
        <v>133.81380664</v>
      </c>
      <c r="AE30" s="192">
        <v>11.353301849999999</v>
      </c>
      <c r="AF30" s="192">
        <v>3.1504585300000003</v>
      </c>
      <c r="AG30" s="192">
        <v>23.266671979999998</v>
      </c>
      <c r="AH30" s="192">
        <v>4.1648019600000001</v>
      </c>
      <c r="AI30" s="192">
        <v>6.8511181799999994</v>
      </c>
      <c r="AJ30" s="192">
        <v>9.8630533899999993</v>
      </c>
      <c r="AK30" s="192">
        <v>45.961779929999999</v>
      </c>
      <c r="AL30" s="192">
        <v>5.4836699600000003</v>
      </c>
      <c r="AM30" s="192">
        <v>9.9477573799999988</v>
      </c>
      <c r="AN30" s="192">
        <v>3.8590766699999999</v>
      </c>
      <c r="AO30" s="192">
        <v>1.9840505900000001</v>
      </c>
      <c r="AP30" s="192">
        <v>7.9280662199999998</v>
      </c>
      <c r="AQ30" s="192">
        <v>142.63130147000001</v>
      </c>
      <c r="AR30" s="192">
        <v>5.8830407700000009</v>
      </c>
      <c r="AS30" s="192">
        <v>4.2208478099999995</v>
      </c>
      <c r="AT30" s="192">
        <v>69.788858090000005</v>
      </c>
      <c r="AU30" s="192">
        <v>5.6119169800000002</v>
      </c>
      <c r="AV30" s="192">
        <v>25.154241629999998</v>
      </c>
      <c r="AW30" s="192">
        <v>5.0503711000000004</v>
      </c>
      <c r="AX30" s="192">
        <v>3.1112994500000002</v>
      </c>
      <c r="AY30" s="192">
        <v>6.2707932500000005</v>
      </c>
      <c r="AZ30" s="192">
        <v>7.1239120000000007</v>
      </c>
      <c r="BA30" s="192">
        <v>2.16334106</v>
      </c>
      <c r="BB30" s="192">
        <v>1.7009783499999998</v>
      </c>
      <c r="BC30" s="192">
        <v>6.5517009799999997</v>
      </c>
      <c r="BD30" s="192">
        <v>151.18970557000003</v>
      </c>
      <c r="BE30" s="192">
        <v>10.06214297</v>
      </c>
      <c r="BF30" s="192">
        <v>4.8150561800000009</v>
      </c>
      <c r="BG30" s="192">
        <v>92.611010320000005</v>
      </c>
      <c r="BH30" s="192">
        <v>10.050018509999999</v>
      </c>
      <c r="BI30" s="192">
        <v>5.8439887000000006</v>
      </c>
      <c r="BJ30" s="192">
        <v>4.3793725300000004</v>
      </c>
      <c r="BK30" s="192">
        <v>1.85635526</v>
      </c>
      <c r="BL30" s="192">
        <v>2.8955497700000001</v>
      </c>
      <c r="BM30" s="192">
        <v>6.5666569799999994</v>
      </c>
      <c r="BN30" s="192">
        <v>2.3431592499999998</v>
      </c>
      <c r="BO30" s="192">
        <v>1.39600744</v>
      </c>
      <c r="BP30" s="192">
        <v>8.3703876600000005</v>
      </c>
      <c r="BQ30" s="192">
        <v>149.54994254000005</v>
      </c>
      <c r="BR30" s="192">
        <v>6.30534251</v>
      </c>
      <c r="BS30" s="192">
        <v>6.1538201099999998</v>
      </c>
      <c r="BT30" s="192">
        <v>97.578486069999997</v>
      </c>
      <c r="BU30" s="192">
        <v>8.0933791300000006</v>
      </c>
      <c r="BV30" s="192">
        <v>7.4378681200000001</v>
      </c>
      <c r="BW30" s="192">
        <v>4.2588179299999993</v>
      </c>
      <c r="BX30" s="192">
        <v>1.9287718200000001</v>
      </c>
      <c r="BY30" s="192">
        <v>3.1277443100000002</v>
      </c>
      <c r="BZ30" s="192">
        <v>5.6400403399999997</v>
      </c>
      <c r="CA30" s="192">
        <v>2.2503706499999998</v>
      </c>
      <c r="CB30" s="192">
        <v>2.9575177700000004</v>
      </c>
      <c r="CC30" s="192">
        <v>3.8177837800000001</v>
      </c>
      <c r="CD30" s="192">
        <v>108.29435699999999</v>
      </c>
      <c r="CE30" s="192">
        <v>8.6150350000000007</v>
      </c>
      <c r="CF30" s="192">
        <v>3.431295</v>
      </c>
      <c r="CG30" s="192">
        <v>96.248026999999993</v>
      </c>
      <c r="CH30" s="192"/>
      <c r="CI30" s="192"/>
      <c r="CJ30" s="192"/>
      <c r="CK30" s="192"/>
      <c r="CL30" s="192"/>
      <c r="CM30" s="192"/>
      <c r="CN30" s="192"/>
      <c r="CO30" s="192"/>
      <c r="CP30" s="192"/>
    </row>
    <row r="31" spans="2:94">
      <c r="B31" s="28" t="s">
        <v>280</v>
      </c>
      <c r="C31" s="64" t="s">
        <v>281</v>
      </c>
      <c r="D31" s="192">
        <v>151.52725518999998</v>
      </c>
      <c r="E31" s="193">
        <v>10.61272014</v>
      </c>
      <c r="F31" s="193">
        <v>3.1517033999999997</v>
      </c>
      <c r="G31" s="193">
        <v>94.342418049999992</v>
      </c>
      <c r="H31" s="193">
        <v>12.064845330000001</v>
      </c>
      <c r="I31" s="193">
        <v>9.7086219499999995</v>
      </c>
      <c r="J31" s="193">
        <v>4.0852154799999996</v>
      </c>
      <c r="K31" s="193">
        <v>1.93951221</v>
      </c>
      <c r="L31" s="193">
        <v>2.5768772600000003</v>
      </c>
      <c r="M31" s="193">
        <v>7.28748284</v>
      </c>
      <c r="N31" s="193">
        <v>1.3310123300000001</v>
      </c>
      <c r="O31" s="193">
        <v>1.2448991</v>
      </c>
      <c r="P31" s="193">
        <v>3.1819470999999999</v>
      </c>
      <c r="Q31" s="192">
        <v>0</v>
      </c>
      <c r="R31" s="193">
        <v>0</v>
      </c>
      <c r="S31" s="193">
        <v>0</v>
      </c>
      <c r="T31" s="193">
        <v>0</v>
      </c>
      <c r="U31" s="193">
        <v>0</v>
      </c>
      <c r="V31" s="193">
        <v>0</v>
      </c>
      <c r="W31" s="193">
        <v>0</v>
      </c>
      <c r="X31" s="193">
        <v>0</v>
      </c>
      <c r="Y31" s="193">
        <v>0</v>
      </c>
      <c r="Z31" s="193">
        <v>0</v>
      </c>
      <c r="AA31" s="193">
        <v>0</v>
      </c>
      <c r="AB31" s="193">
        <v>0</v>
      </c>
      <c r="AC31" s="193">
        <v>0</v>
      </c>
      <c r="AD31" s="192">
        <v>0</v>
      </c>
      <c r="AE31" s="193">
        <v>0</v>
      </c>
      <c r="AF31" s="193">
        <v>0</v>
      </c>
      <c r="AG31" s="193">
        <v>0</v>
      </c>
      <c r="AH31" s="193">
        <v>0</v>
      </c>
      <c r="AI31" s="193">
        <v>0</v>
      </c>
      <c r="AJ31" s="193">
        <v>0</v>
      </c>
      <c r="AK31" s="193">
        <v>0</v>
      </c>
      <c r="AL31" s="193">
        <v>0</v>
      </c>
      <c r="AM31" s="193">
        <v>0</v>
      </c>
      <c r="AN31" s="193">
        <v>0</v>
      </c>
      <c r="AO31" s="193">
        <v>0</v>
      </c>
      <c r="AP31" s="194">
        <v>0</v>
      </c>
      <c r="AQ31" s="192">
        <v>0</v>
      </c>
      <c r="AR31" s="193">
        <v>0</v>
      </c>
      <c r="AS31" s="193">
        <v>0</v>
      </c>
      <c r="AT31" s="193">
        <v>0</v>
      </c>
      <c r="AU31" s="193">
        <v>0</v>
      </c>
      <c r="AV31" s="193">
        <v>0</v>
      </c>
      <c r="AW31" s="193">
        <v>0</v>
      </c>
      <c r="AX31" s="193">
        <v>0</v>
      </c>
      <c r="AY31" s="193">
        <v>0</v>
      </c>
      <c r="AZ31" s="193">
        <v>0</v>
      </c>
      <c r="BA31" s="193">
        <v>0</v>
      </c>
      <c r="BB31" s="193">
        <v>0</v>
      </c>
      <c r="BC31" s="193">
        <v>0</v>
      </c>
      <c r="BD31" s="192">
        <v>0</v>
      </c>
      <c r="BE31" s="193">
        <v>0</v>
      </c>
      <c r="BF31" s="193">
        <v>0</v>
      </c>
      <c r="BG31" s="193">
        <v>0</v>
      </c>
      <c r="BH31" s="193">
        <v>0</v>
      </c>
      <c r="BI31" s="193">
        <v>0</v>
      </c>
      <c r="BJ31" s="193">
        <v>0</v>
      </c>
      <c r="BK31" s="193">
        <v>0</v>
      </c>
      <c r="BL31" s="193">
        <v>0</v>
      </c>
      <c r="BM31" s="193">
        <v>0</v>
      </c>
      <c r="BN31" s="193">
        <v>0</v>
      </c>
      <c r="BO31" s="193">
        <v>0</v>
      </c>
      <c r="BP31" s="193">
        <v>0</v>
      </c>
      <c r="BQ31" s="192">
        <v>0</v>
      </c>
      <c r="BR31" s="193">
        <v>0</v>
      </c>
      <c r="BS31" s="193">
        <v>0</v>
      </c>
      <c r="BT31" s="193">
        <v>0</v>
      </c>
      <c r="BU31" s="193">
        <v>0</v>
      </c>
      <c r="BV31" s="193">
        <v>0</v>
      </c>
      <c r="BW31" s="193">
        <v>0</v>
      </c>
      <c r="BX31" s="193">
        <v>0</v>
      </c>
      <c r="BY31" s="193">
        <v>0</v>
      </c>
      <c r="BZ31" s="193">
        <v>0</v>
      </c>
      <c r="CA31" s="193">
        <v>0</v>
      </c>
      <c r="CB31" s="193">
        <v>0</v>
      </c>
      <c r="CC31" s="193">
        <v>0</v>
      </c>
      <c r="CD31" s="192">
        <v>0</v>
      </c>
      <c r="CE31" s="193">
        <v>0</v>
      </c>
      <c r="CF31" s="193">
        <v>0</v>
      </c>
      <c r="CG31" s="193">
        <v>0</v>
      </c>
      <c r="CH31" s="193"/>
      <c r="CI31" s="193"/>
      <c r="CJ31" s="193"/>
      <c r="CK31" s="193"/>
      <c r="CL31" s="193"/>
      <c r="CM31" s="193"/>
      <c r="CN31" s="193"/>
      <c r="CO31" s="193"/>
      <c r="CP31" s="193"/>
    </row>
    <row r="32" spans="2:94">
      <c r="B32" s="28" t="s">
        <v>282</v>
      </c>
      <c r="C32" s="64" t="s">
        <v>283</v>
      </c>
      <c r="D32" s="192">
        <v>0.157886</v>
      </c>
      <c r="E32" s="193">
        <v>9.9439999999999997E-3</v>
      </c>
      <c r="F32" s="193">
        <v>1.8196E-2</v>
      </c>
      <c r="G32" s="193">
        <v>2.6710000000000001E-2</v>
      </c>
      <c r="H32" s="193">
        <v>8.1560000000000001E-3</v>
      </c>
      <c r="I32" s="193">
        <v>6.4400000000000004E-3</v>
      </c>
      <c r="J32" s="193">
        <v>1.3384E-2</v>
      </c>
      <c r="K32" s="193">
        <v>5.9199999999999999E-3</v>
      </c>
      <c r="L32" s="193">
        <v>3.4680000000000002E-3</v>
      </c>
      <c r="M32" s="193">
        <v>2.0264000000000001E-2</v>
      </c>
      <c r="N32" s="193">
        <v>3.2407999999999999E-2</v>
      </c>
      <c r="O32" s="193">
        <v>7.4440000000000001E-3</v>
      </c>
      <c r="P32" s="193">
        <v>5.5519999999999996E-3</v>
      </c>
      <c r="Q32" s="192">
        <v>153.55122805000002</v>
      </c>
      <c r="R32" s="193">
        <v>9.7599761600000008</v>
      </c>
      <c r="S32" s="193">
        <v>5.6584188499999994</v>
      </c>
      <c r="T32" s="193">
        <v>94.671284689999993</v>
      </c>
      <c r="U32" s="193">
        <v>10.582697679999997</v>
      </c>
      <c r="V32" s="193">
        <v>7.6361662800000003</v>
      </c>
      <c r="W32" s="193">
        <v>4.8205101000000008</v>
      </c>
      <c r="X32" s="193">
        <v>2.0042227399999999</v>
      </c>
      <c r="Y32" s="193">
        <v>2.5209026800000003</v>
      </c>
      <c r="Z32" s="193">
        <v>6.9049207799999994</v>
      </c>
      <c r="AA32" s="193">
        <v>1.3294892</v>
      </c>
      <c r="AB32" s="193">
        <v>3.2530396400000003</v>
      </c>
      <c r="AC32" s="193">
        <v>4.4095992500000003</v>
      </c>
      <c r="AD32" s="192">
        <v>133.81380664</v>
      </c>
      <c r="AE32" s="193">
        <v>11.353301849999999</v>
      </c>
      <c r="AF32" s="193">
        <v>3.1504585300000003</v>
      </c>
      <c r="AG32" s="193">
        <v>23.266671979999998</v>
      </c>
      <c r="AH32" s="193">
        <v>4.1648019600000001</v>
      </c>
      <c r="AI32" s="193">
        <v>6.8511181799999994</v>
      </c>
      <c r="AJ32" s="193">
        <v>9.8630533899999993</v>
      </c>
      <c r="AK32" s="193">
        <v>45.961779929999999</v>
      </c>
      <c r="AL32" s="193">
        <v>5.4836699600000003</v>
      </c>
      <c r="AM32" s="193">
        <v>9.9477573799999988</v>
      </c>
      <c r="AN32" s="193">
        <v>3.8590766699999999</v>
      </c>
      <c r="AO32" s="193">
        <v>1.9840505900000001</v>
      </c>
      <c r="AP32" s="193">
        <v>7.9280662199999998</v>
      </c>
      <c r="AQ32" s="192">
        <v>142.63130147000001</v>
      </c>
      <c r="AR32" s="193">
        <v>5.8830407700000009</v>
      </c>
      <c r="AS32" s="193">
        <v>4.2208478099999995</v>
      </c>
      <c r="AT32" s="193">
        <v>69.788858090000005</v>
      </c>
      <c r="AU32" s="193">
        <v>5.6119169800000002</v>
      </c>
      <c r="AV32" s="193">
        <v>25.154241629999998</v>
      </c>
      <c r="AW32" s="193">
        <v>5.0503711000000004</v>
      </c>
      <c r="AX32" s="193">
        <v>3.1112994500000002</v>
      </c>
      <c r="AY32" s="193">
        <v>6.2707932500000005</v>
      </c>
      <c r="AZ32" s="193">
        <v>7.1239120000000007</v>
      </c>
      <c r="BA32" s="193">
        <v>2.16334106</v>
      </c>
      <c r="BB32" s="193">
        <v>1.7009783499999998</v>
      </c>
      <c r="BC32" s="193">
        <v>6.5517009799999997</v>
      </c>
      <c r="BD32" s="192">
        <v>151.18970557000003</v>
      </c>
      <c r="BE32" s="193">
        <v>10.06214297</v>
      </c>
      <c r="BF32" s="193">
        <v>4.8150561800000009</v>
      </c>
      <c r="BG32" s="193">
        <v>92.611010320000005</v>
      </c>
      <c r="BH32" s="193">
        <v>10.050018509999999</v>
      </c>
      <c r="BI32" s="193">
        <v>5.8439887000000006</v>
      </c>
      <c r="BJ32" s="193">
        <v>4.3793725300000004</v>
      </c>
      <c r="BK32" s="193">
        <v>1.85635526</v>
      </c>
      <c r="BL32" s="193">
        <v>2.8955497700000001</v>
      </c>
      <c r="BM32" s="193">
        <v>6.5666569799999994</v>
      </c>
      <c r="BN32" s="193">
        <v>2.3431592499999998</v>
      </c>
      <c r="BO32" s="193">
        <v>1.39600744</v>
      </c>
      <c r="BP32" s="193">
        <v>8.3703876600000005</v>
      </c>
      <c r="BQ32" s="192">
        <v>149.54994254000005</v>
      </c>
      <c r="BR32" s="193">
        <v>6.30534251</v>
      </c>
      <c r="BS32" s="193">
        <v>6.1538201099999998</v>
      </c>
      <c r="BT32" s="193">
        <v>97.578486069999997</v>
      </c>
      <c r="BU32" s="193">
        <v>8.0933791300000006</v>
      </c>
      <c r="BV32" s="193">
        <v>7.4378681200000001</v>
      </c>
      <c r="BW32" s="193">
        <v>4.2588179299999993</v>
      </c>
      <c r="BX32" s="193">
        <v>1.9287718200000001</v>
      </c>
      <c r="BY32" s="193">
        <v>3.1277443100000002</v>
      </c>
      <c r="BZ32" s="193">
        <v>5.6400403399999997</v>
      </c>
      <c r="CA32" s="193">
        <v>2.2503706499999998</v>
      </c>
      <c r="CB32" s="193">
        <v>2.9575177700000004</v>
      </c>
      <c r="CC32" s="193">
        <v>3.8177837800000001</v>
      </c>
      <c r="CD32" s="192">
        <v>108.29435699999999</v>
      </c>
      <c r="CE32" s="193">
        <v>8.6150350000000007</v>
      </c>
      <c r="CF32" s="193">
        <v>3.431295</v>
      </c>
      <c r="CG32" s="193">
        <v>96.248026999999993</v>
      </c>
      <c r="CH32" s="193"/>
      <c r="CI32" s="193"/>
      <c r="CJ32" s="193"/>
      <c r="CK32" s="193"/>
      <c r="CL32" s="193"/>
      <c r="CM32" s="193"/>
      <c r="CN32" s="193"/>
      <c r="CO32" s="193"/>
      <c r="CP32" s="193"/>
    </row>
    <row r="33" spans="2:94">
      <c r="B33" s="28" t="s">
        <v>284</v>
      </c>
      <c r="C33" s="63" t="s">
        <v>285</v>
      </c>
      <c r="D33" s="192">
        <v>0</v>
      </c>
      <c r="E33" s="193">
        <v>0</v>
      </c>
      <c r="F33" s="193">
        <v>0</v>
      </c>
      <c r="G33" s="193">
        <v>0</v>
      </c>
      <c r="H33" s="193">
        <v>0</v>
      </c>
      <c r="I33" s="193">
        <v>0</v>
      </c>
      <c r="J33" s="193">
        <v>0</v>
      </c>
      <c r="K33" s="193">
        <v>0</v>
      </c>
      <c r="L33" s="193">
        <v>0</v>
      </c>
      <c r="M33" s="193">
        <v>0</v>
      </c>
      <c r="N33" s="193">
        <v>0</v>
      </c>
      <c r="O33" s="193">
        <v>0</v>
      </c>
      <c r="P33" s="193">
        <v>0</v>
      </c>
      <c r="Q33" s="192">
        <v>0</v>
      </c>
      <c r="R33" s="193">
        <v>0</v>
      </c>
      <c r="S33" s="193">
        <v>0</v>
      </c>
      <c r="T33" s="193">
        <v>0</v>
      </c>
      <c r="U33" s="193">
        <v>0</v>
      </c>
      <c r="V33" s="193">
        <v>0</v>
      </c>
      <c r="W33" s="193">
        <v>0</v>
      </c>
      <c r="X33" s="193">
        <v>0</v>
      </c>
      <c r="Y33" s="193">
        <v>0</v>
      </c>
      <c r="Z33" s="193">
        <v>0</v>
      </c>
      <c r="AA33" s="193">
        <v>0</v>
      </c>
      <c r="AB33" s="193">
        <v>0</v>
      </c>
      <c r="AC33" s="193">
        <v>0</v>
      </c>
      <c r="AD33" s="192">
        <v>0</v>
      </c>
      <c r="AE33" s="193">
        <v>0</v>
      </c>
      <c r="AF33" s="193">
        <v>0</v>
      </c>
      <c r="AG33" s="193">
        <v>0</v>
      </c>
      <c r="AH33" s="193">
        <v>0</v>
      </c>
      <c r="AI33" s="193">
        <v>0</v>
      </c>
      <c r="AJ33" s="193">
        <v>0</v>
      </c>
      <c r="AK33" s="193">
        <v>0</v>
      </c>
      <c r="AL33" s="193">
        <v>0</v>
      </c>
      <c r="AM33" s="193">
        <v>0</v>
      </c>
      <c r="AN33" s="193">
        <v>0</v>
      </c>
      <c r="AO33" s="193">
        <v>0</v>
      </c>
      <c r="AP33" s="194">
        <v>0</v>
      </c>
      <c r="AQ33" s="192">
        <v>0</v>
      </c>
      <c r="AR33" s="193">
        <v>0</v>
      </c>
      <c r="AS33" s="193">
        <v>0</v>
      </c>
      <c r="AT33" s="193">
        <v>0</v>
      </c>
      <c r="AU33" s="193">
        <v>0</v>
      </c>
      <c r="AV33" s="193">
        <v>0</v>
      </c>
      <c r="AW33" s="193">
        <v>0</v>
      </c>
      <c r="AX33" s="193">
        <v>0</v>
      </c>
      <c r="AY33" s="193">
        <v>0</v>
      </c>
      <c r="AZ33" s="193">
        <v>0</v>
      </c>
      <c r="BA33" s="193">
        <v>0</v>
      </c>
      <c r="BB33" s="193">
        <v>0</v>
      </c>
      <c r="BC33" s="193">
        <v>0</v>
      </c>
      <c r="BD33" s="192">
        <v>0</v>
      </c>
      <c r="BE33" s="193">
        <v>0</v>
      </c>
      <c r="BF33" s="193">
        <v>0</v>
      </c>
      <c r="BG33" s="193">
        <v>0</v>
      </c>
      <c r="BH33" s="193">
        <v>0</v>
      </c>
      <c r="BI33" s="193">
        <v>0</v>
      </c>
      <c r="BJ33" s="193">
        <v>0</v>
      </c>
      <c r="BK33" s="193">
        <v>0</v>
      </c>
      <c r="BL33" s="193">
        <v>0</v>
      </c>
      <c r="BM33" s="193">
        <v>0</v>
      </c>
      <c r="BN33" s="193">
        <v>0</v>
      </c>
      <c r="BO33" s="193">
        <v>0</v>
      </c>
      <c r="BP33" s="193">
        <v>0</v>
      </c>
      <c r="BQ33" s="192">
        <v>0</v>
      </c>
      <c r="BR33" s="193">
        <v>0</v>
      </c>
      <c r="BS33" s="193">
        <v>0</v>
      </c>
      <c r="BT33" s="193">
        <v>0</v>
      </c>
      <c r="BU33" s="193">
        <v>0</v>
      </c>
      <c r="BV33" s="193">
        <v>0</v>
      </c>
      <c r="BW33" s="193">
        <v>0</v>
      </c>
      <c r="BX33" s="193">
        <v>0</v>
      </c>
      <c r="BY33" s="193">
        <v>0</v>
      </c>
      <c r="BZ33" s="193">
        <v>0</v>
      </c>
      <c r="CA33" s="193">
        <v>0</v>
      </c>
      <c r="CB33" s="193">
        <v>0</v>
      </c>
      <c r="CC33" s="193">
        <v>0</v>
      </c>
      <c r="CD33" s="192">
        <v>0</v>
      </c>
      <c r="CE33" s="193">
        <v>0</v>
      </c>
      <c r="CF33" s="193">
        <v>0</v>
      </c>
      <c r="CG33" s="193">
        <v>0</v>
      </c>
      <c r="CH33" s="193"/>
      <c r="CI33" s="193"/>
      <c r="CJ33" s="193"/>
      <c r="CK33" s="193"/>
      <c r="CL33" s="193"/>
      <c r="CM33" s="193"/>
      <c r="CN33" s="193"/>
      <c r="CO33" s="193"/>
      <c r="CP33" s="193"/>
    </row>
    <row r="34" spans="2:94">
      <c r="B34" s="201" t="s">
        <v>286</v>
      </c>
      <c r="C34" s="202" t="s">
        <v>287</v>
      </c>
      <c r="D34" s="191">
        <v>337.62669664000003</v>
      </c>
      <c r="E34" s="191">
        <v>27.33629234</v>
      </c>
      <c r="F34" s="191">
        <v>24.16124108</v>
      </c>
      <c r="G34" s="191">
        <v>26.209654920000002</v>
      </c>
      <c r="H34" s="191">
        <v>23.45169843</v>
      </c>
      <c r="I34" s="191">
        <v>27.377277899999999</v>
      </c>
      <c r="J34" s="191">
        <v>24.712282640000002</v>
      </c>
      <c r="K34" s="191">
        <v>26.892294530000001</v>
      </c>
      <c r="L34" s="191">
        <v>30.629315440000003</v>
      </c>
      <c r="M34" s="191">
        <v>28.205482019999998</v>
      </c>
      <c r="N34" s="191">
        <v>33.04304364</v>
      </c>
      <c r="O34" s="191">
        <v>31.890531859999999</v>
      </c>
      <c r="P34" s="191">
        <v>33.717581840000001</v>
      </c>
      <c r="Q34" s="191">
        <v>319.78048986999994</v>
      </c>
      <c r="R34" s="191">
        <v>23.913932600000003</v>
      </c>
      <c r="S34" s="191">
        <v>24.81510269</v>
      </c>
      <c r="T34" s="191">
        <v>22.127660329999998</v>
      </c>
      <c r="U34" s="191">
        <v>23.744223399999999</v>
      </c>
      <c r="V34" s="191">
        <v>26.09609455</v>
      </c>
      <c r="W34" s="191">
        <v>24.986516290000001</v>
      </c>
      <c r="X34" s="191">
        <v>24.954115739999999</v>
      </c>
      <c r="Y34" s="191">
        <v>28.756591650000001</v>
      </c>
      <c r="Z34" s="191">
        <v>26.645238339999999</v>
      </c>
      <c r="AA34" s="191">
        <v>33.550105549999998</v>
      </c>
      <c r="AB34" s="191">
        <v>31.24254474</v>
      </c>
      <c r="AC34" s="191">
        <v>28.948363989999994</v>
      </c>
      <c r="AD34" s="191">
        <v>216.81917351999999</v>
      </c>
      <c r="AE34" s="191">
        <v>23.742905709999999</v>
      </c>
      <c r="AF34" s="191">
        <v>20.09891343</v>
      </c>
      <c r="AG34" s="191">
        <v>16.415910889999999</v>
      </c>
      <c r="AH34" s="191">
        <v>12.193456810000001</v>
      </c>
      <c r="AI34" s="191">
        <v>11.361892919999997</v>
      </c>
      <c r="AJ34" s="191">
        <v>11.720384749999997</v>
      </c>
      <c r="AK34" s="191">
        <v>13.762888100000001</v>
      </c>
      <c r="AL34" s="191">
        <v>15.377639249999998</v>
      </c>
      <c r="AM34" s="191">
        <v>17.71117993</v>
      </c>
      <c r="AN34" s="191">
        <v>23.083112579999998</v>
      </c>
      <c r="AO34" s="191">
        <v>20.079560010000002</v>
      </c>
      <c r="AP34" s="191">
        <v>31.271329139999999</v>
      </c>
      <c r="AQ34" s="191">
        <v>286.78873013999998</v>
      </c>
      <c r="AR34" s="191">
        <v>8.6434602399999996</v>
      </c>
      <c r="AS34" s="191">
        <v>17.439011730000001</v>
      </c>
      <c r="AT34" s="191">
        <v>20.84785428</v>
      </c>
      <c r="AU34" s="191">
        <v>19.873883949999996</v>
      </c>
      <c r="AV34" s="191">
        <v>21.405381859999999</v>
      </c>
      <c r="AW34" s="191">
        <v>23.57549852</v>
      </c>
      <c r="AX34" s="191">
        <v>27.088714709999998</v>
      </c>
      <c r="AY34" s="191">
        <v>26.329881480000001</v>
      </c>
      <c r="AZ34" s="191">
        <v>26.597634210000002</v>
      </c>
      <c r="BA34" s="191">
        <v>31.809187269999999</v>
      </c>
      <c r="BB34" s="191">
        <v>27.841057339999999</v>
      </c>
      <c r="BC34" s="191">
        <v>35.337164549999997</v>
      </c>
      <c r="BD34" s="191">
        <v>323.67567279999992</v>
      </c>
      <c r="BE34" s="191">
        <v>23.936567950000004</v>
      </c>
      <c r="BF34" s="191">
        <v>22.972296330000002</v>
      </c>
      <c r="BG34" s="191">
        <v>23.834849469999995</v>
      </c>
      <c r="BH34" s="191">
        <v>22.67838575</v>
      </c>
      <c r="BI34" s="191">
        <v>24.143896909999999</v>
      </c>
      <c r="BJ34" s="191">
        <v>26.087522049999997</v>
      </c>
      <c r="BK34" s="191">
        <v>27.387484069999999</v>
      </c>
      <c r="BL34" s="191">
        <v>28.865704970000003</v>
      </c>
      <c r="BM34" s="191">
        <v>28.569277100000001</v>
      </c>
      <c r="BN34" s="191">
        <v>28.409147989999994</v>
      </c>
      <c r="BO34" s="191">
        <v>27.669313419999998</v>
      </c>
      <c r="BP34" s="191">
        <v>39.121226790000001</v>
      </c>
      <c r="BQ34" s="191">
        <v>295.89795650999997</v>
      </c>
      <c r="BR34" s="191">
        <v>13.536393739999999</v>
      </c>
      <c r="BS34" s="191">
        <v>20.692097799999999</v>
      </c>
      <c r="BT34" s="191">
        <v>22.733593840000001</v>
      </c>
      <c r="BU34" s="191">
        <v>19.164209170000003</v>
      </c>
      <c r="BV34" s="191">
        <v>22.071464629999998</v>
      </c>
      <c r="BW34" s="191">
        <v>26.211513719999999</v>
      </c>
      <c r="BX34" s="191">
        <v>24.43084314</v>
      </c>
      <c r="BY34" s="191">
        <v>30.560053190000001</v>
      </c>
      <c r="BZ34" s="191">
        <v>29.55120874</v>
      </c>
      <c r="CA34" s="191">
        <v>28.82868989</v>
      </c>
      <c r="CB34" s="191">
        <v>25.84021546</v>
      </c>
      <c r="CC34" s="191">
        <v>32.277673190000002</v>
      </c>
      <c r="CD34" s="191">
        <v>63.654922999999997</v>
      </c>
      <c r="CE34" s="191">
        <v>19.408747999999999</v>
      </c>
      <c r="CF34" s="191">
        <v>21.466539000000001</v>
      </c>
      <c r="CG34" s="191">
        <v>22.779636</v>
      </c>
      <c r="CH34" s="191"/>
      <c r="CI34" s="191"/>
      <c r="CJ34" s="191"/>
      <c r="CK34" s="191"/>
      <c r="CL34" s="191"/>
      <c r="CM34" s="191"/>
      <c r="CN34" s="191"/>
      <c r="CO34" s="191"/>
      <c r="CP34" s="191"/>
    </row>
    <row r="35" spans="2:94">
      <c r="B35" s="28" t="s">
        <v>288</v>
      </c>
      <c r="C35" s="63" t="s">
        <v>289</v>
      </c>
      <c r="D35" s="192">
        <v>337.62654664000002</v>
      </c>
      <c r="E35" s="193">
        <v>27.33629234</v>
      </c>
      <c r="F35" s="193">
        <v>24.161091079999998</v>
      </c>
      <c r="G35" s="193">
        <v>26.209654920000002</v>
      </c>
      <c r="H35" s="193">
        <v>23.45169843</v>
      </c>
      <c r="I35" s="193">
        <v>27.377277899999999</v>
      </c>
      <c r="J35" s="193">
        <v>24.712282640000002</v>
      </c>
      <c r="K35" s="193">
        <v>26.892294530000001</v>
      </c>
      <c r="L35" s="193">
        <v>30.629315440000003</v>
      </c>
      <c r="M35" s="193">
        <v>28.205482019999998</v>
      </c>
      <c r="N35" s="193">
        <v>33.04304364</v>
      </c>
      <c r="O35" s="193">
        <v>31.890531859999999</v>
      </c>
      <c r="P35" s="193">
        <v>33.717581840000001</v>
      </c>
      <c r="Q35" s="192">
        <v>319.76606786999992</v>
      </c>
      <c r="R35" s="193">
        <v>23.913932600000003</v>
      </c>
      <c r="S35" s="193">
        <v>24.81510269</v>
      </c>
      <c r="T35" s="193">
        <v>22.127660329999998</v>
      </c>
      <c r="U35" s="193">
        <v>23.744223399999999</v>
      </c>
      <c r="V35" s="193">
        <v>26.09609455</v>
      </c>
      <c r="W35" s="193">
        <v>24.986516290000001</v>
      </c>
      <c r="X35" s="193">
        <v>24.954115739999999</v>
      </c>
      <c r="Y35" s="193">
        <v>28.756591650000001</v>
      </c>
      <c r="Z35" s="193">
        <v>26.645238339999999</v>
      </c>
      <c r="AA35" s="193">
        <v>33.550105549999998</v>
      </c>
      <c r="AB35" s="193">
        <v>31.24254474</v>
      </c>
      <c r="AC35" s="193">
        <v>28.933941989999994</v>
      </c>
      <c r="AD35" s="192">
        <v>216.81917351999999</v>
      </c>
      <c r="AE35" s="193">
        <v>23.742905709999999</v>
      </c>
      <c r="AF35" s="193">
        <v>20.09891343</v>
      </c>
      <c r="AG35" s="193">
        <v>16.415910889999999</v>
      </c>
      <c r="AH35" s="193">
        <v>12.193456810000001</v>
      </c>
      <c r="AI35" s="193">
        <v>11.361892919999997</v>
      </c>
      <c r="AJ35" s="193">
        <v>11.720384749999997</v>
      </c>
      <c r="AK35" s="193">
        <v>13.762888100000001</v>
      </c>
      <c r="AL35" s="193">
        <v>15.377639249999998</v>
      </c>
      <c r="AM35" s="193">
        <v>17.71117993</v>
      </c>
      <c r="AN35" s="193">
        <v>23.083112579999998</v>
      </c>
      <c r="AO35" s="193">
        <v>20.079560010000002</v>
      </c>
      <c r="AP35" s="194">
        <v>31.271329139999999</v>
      </c>
      <c r="AQ35" s="192">
        <v>286.78873013999998</v>
      </c>
      <c r="AR35" s="193">
        <v>8.6434602399999996</v>
      </c>
      <c r="AS35" s="193">
        <v>17.439011730000001</v>
      </c>
      <c r="AT35" s="193">
        <v>20.84785428</v>
      </c>
      <c r="AU35" s="193">
        <v>19.873883949999996</v>
      </c>
      <c r="AV35" s="193">
        <v>21.405381859999999</v>
      </c>
      <c r="AW35" s="193">
        <v>23.57549852</v>
      </c>
      <c r="AX35" s="193">
        <v>27.088714709999998</v>
      </c>
      <c r="AY35" s="193">
        <v>26.329881480000001</v>
      </c>
      <c r="AZ35" s="193">
        <v>26.597634210000002</v>
      </c>
      <c r="BA35" s="193">
        <v>31.809187269999999</v>
      </c>
      <c r="BB35" s="193">
        <v>27.841057339999999</v>
      </c>
      <c r="BC35" s="193">
        <v>35.337164549999997</v>
      </c>
      <c r="BD35" s="192">
        <v>323.67563179999996</v>
      </c>
      <c r="BE35" s="193">
        <v>23.936567950000004</v>
      </c>
      <c r="BF35" s="193">
        <v>22.972296330000002</v>
      </c>
      <c r="BG35" s="193">
        <v>23.834849469999995</v>
      </c>
      <c r="BH35" s="193">
        <v>22.67838575</v>
      </c>
      <c r="BI35" s="193">
        <v>24.143896909999999</v>
      </c>
      <c r="BJ35" s="193">
        <v>26.087522049999997</v>
      </c>
      <c r="BK35" s="193">
        <v>27.387484069999999</v>
      </c>
      <c r="BL35" s="193">
        <v>28.865704970000003</v>
      </c>
      <c r="BM35" s="193">
        <v>28.569236100000001</v>
      </c>
      <c r="BN35" s="193">
        <v>28.409147989999994</v>
      </c>
      <c r="BO35" s="193">
        <v>27.669313419999998</v>
      </c>
      <c r="BP35" s="193">
        <v>39.121226790000001</v>
      </c>
      <c r="BQ35" s="192">
        <v>295.89795650999997</v>
      </c>
      <c r="BR35" s="193">
        <v>13.536393739999999</v>
      </c>
      <c r="BS35" s="193">
        <v>20.692097799999999</v>
      </c>
      <c r="BT35" s="193">
        <v>22.733593840000001</v>
      </c>
      <c r="BU35" s="193">
        <v>19.164209170000003</v>
      </c>
      <c r="BV35" s="193">
        <v>22.071464629999998</v>
      </c>
      <c r="BW35" s="193">
        <v>26.211513719999999</v>
      </c>
      <c r="BX35" s="193">
        <v>24.43084314</v>
      </c>
      <c r="BY35" s="193">
        <v>30.560053190000001</v>
      </c>
      <c r="BZ35" s="193">
        <v>29.55120874</v>
      </c>
      <c r="CA35" s="193">
        <v>28.82868989</v>
      </c>
      <c r="CB35" s="193">
        <v>25.84021546</v>
      </c>
      <c r="CC35" s="193">
        <v>32.277673190000002</v>
      </c>
      <c r="CD35" s="192">
        <v>63.654922999999997</v>
      </c>
      <c r="CE35" s="193">
        <v>19.408747999999999</v>
      </c>
      <c r="CF35" s="193">
        <v>21.466539000000001</v>
      </c>
      <c r="CG35" s="193">
        <v>22.779636</v>
      </c>
      <c r="CH35" s="193"/>
      <c r="CI35" s="193"/>
      <c r="CJ35" s="193"/>
      <c r="CK35" s="193"/>
      <c r="CL35" s="193"/>
      <c r="CM35" s="193"/>
      <c r="CN35" s="193"/>
      <c r="CO35" s="193"/>
      <c r="CP35" s="193"/>
    </row>
    <row r="36" spans="2:94">
      <c r="B36" s="28" t="s">
        <v>290</v>
      </c>
      <c r="C36" s="63" t="s">
        <v>291</v>
      </c>
      <c r="D36" s="192">
        <v>1.4999999999999999E-4</v>
      </c>
      <c r="E36" s="193">
        <v>0</v>
      </c>
      <c r="F36" s="193">
        <v>1.4999999999999999E-4</v>
      </c>
      <c r="G36" s="193">
        <v>0</v>
      </c>
      <c r="H36" s="193">
        <v>0</v>
      </c>
      <c r="I36" s="193">
        <v>0</v>
      </c>
      <c r="J36" s="193">
        <v>0</v>
      </c>
      <c r="K36" s="193">
        <v>0</v>
      </c>
      <c r="L36" s="193">
        <v>0</v>
      </c>
      <c r="M36" s="193">
        <v>0</v>
      </c>
      <c r="N36" s="193">
        <v>0</v>
      </c>
      <c r="O36" s="193">
        <v>0</v>
      </c>
      <c r="P36" s="193">
        <v>0</v>
      </c>
      <c r="Q36" s="192">
        <v>1.4422000000000001E-2</v>
      </c>
      <c r="R36" s="193">
        <v>0</v>
      </c>
      <c r="S36" s="193">
        <v>0</v>
      </c>
      <c r="T36" s="193">
        <v>0</v>
      </c>
      <c r="U36" s="193">
        <v>0</v>
      </c>
      <c r="V36" s="193">
        <v>0</v>
      </c>
      <c r="W36" s="193">
        <v>0</v>
      </c>
      <c r="X36" s="193">
        <v>0</v>
      </c>
      <c r="Y36" s="193">
        <v>0</v>
      </c>
      <c r="Z36" s="193">
        <v>0</v>
      </c>
      <c r="AA36" s="193">
        <v>0</v>
      </c>
      <c r="AB36" s="193">
        <v>0</v>
      </c>
      <c r="AC36" s="193">
        <v>1.4422000000000001E-2</v>
      </c>
      <c r="AD36" s="192">
        <v>0</v>
      </c>
      <c r="AE36" s="193">
        <v>0</v>
      </c>
      <c r="AF36" s="193">
        <v>0</v>
      </c>
      <c r="AG36" s="193">
        <v>0</v>
      </c>
      <c r="AH36" s="193">
        <v>0</v>
      </c>
      <c r="AI36" s="193">
        <v>0</v>
      </c>
      <c r="AJ36" s="193">
        <v>0</v>
      </c>
      <c r="AK36" s="193">
        <v>0</v>
      </c>
      <c r="AL36" s="193">
        <v>0</v>
      </c>
      <c r="AM36" s="193">
        <v>0</v>
      </c>
      <c r="AN36" s="193">
        <v>0</v>
      </c>
      <c r="AO36" s="193">
        <v>0</v>
      </c>
      <c r="AP36" s="194">
        <v>0</v>
      </c>
      <c r="AQ36" s="192">
        <v>0</v>
      </c>
      <c r="AR36" s="193">
        <v>0</v>
      </c>
      <c r="AS36" s="193">
        <v>0</v>
      </c>
      <c r="AT36" s="193">
        <v>0</v>
      </c>
      <c r="AU36" s="193">
        <v>0</v>
      </c>
      <c r="AV36" s="193">
        <v>0</v>
      </c>
      <c r="AW36" s="193">
        <v>0</v>
      </c>
      <c r="AX36" s="193">
        <v>0</v>
      </c>
      <c r="AY36" s="193">
        <v>0</v>
      </c>
      <c r="AZ36" s="193">
        <v>0</v>
      </c>
      <c r="BA36" s="193">
        <v>0</v>
      </c>
      <c r="BB36" s="193">
        <v>0</v>
      </c>
      <c r="BC36" s="193">
        <v>0</v>
      </c>
      <c r="BD36" s="192">
        <v>4.1E-5</v>
      </c>
      <c r="BE36" s="193">
        <v>0</v>
      </c>
      <c r="BF36" s="193">
        <v>0</v>
      </c>
      <c r="BG36" s="193">
        <v>0</v>
      </c>
      <c r="BH36" s="193">
        <v>0</v>
      </c>
      <c r="BI36" s="193">
        <v>0</v>
      </c>
      <c r="BJ36" s="193">
        <v>0</v>
      </c>
      <c r="BK36" s="193">
        <v>0</v>
      </c>
      <c r="BL36" s="193">
        <v>0</v>
      </c>
      <c r="BM36" s="193">
        <v>4.1E-5</v>
      </c>
      <c r="BN36" s="193">
        <v>0</v>
      </c>
      <c r="BO36" s="193">
        <v>0</v>
      </c>
      <c r="BP36" s="193">
        <v>0</v>
      </c>
      <c r="BQ36" s="192">
        <v>0</v>
      </c>
      <c r="BR36" s="193">
        <v>0</v>
      </c>
      <c r="BS36" s="193">
        <v>0</v>
      </c>
      <c r="BT36" s="193">
        <v>0</v>
      </c>
      <c r="BU36" s="193">
        <v>0</v>
      </c>
      <c r="BV36" s="193">
        <v>0</v>
      </c>
      <c r="BW36" s="193">
        <v>0</v>
      </c>
      <c r="BX36" s="193">
        <v>0</v>
      </c>
      <c r="BY36" s="193">
        <v>0</v>
      </c>
      <c r="BZ36" s="193">
        <v>0</v>
      </c>
      <c r="CA36" s="193">
        <v>0</v>
      </c>
      <c r="CB36" s="193">
        <v>0</v>
      </c>
      <c r="CC36" s="193">
        <v>0</v>
      </c>
      <c r="CD36" s="192">
        <v>0</v>
      </c>
      <c r="CE36" s="193">
        <v>0</v>
      </c>
      <c r="CF36" s="193">
        <v>0</v>
      </c>
      <c r="CG36" s="193">
        <v>0</v>
      </c>
      <c r="CH36" s="193"/>
      <c r="CI36" s="193"/>
      <c r="CJ36" s="193"/>
      <c r="CK36" s="193"/>
      <c r="CL36" s="193"/>
      <c r="CM36" s="193"/>
      <c r="CN36" s="193"/>
      <c r="CO36" s="193"/>
      <c r="CP36" s="193"/>
    </row>
    <row r="37" spans="2:94">
      <c r="B37" s="28" t="s">
        <v>292</v>
      </c>
      <c r="C37" s="63" t="s">
        <v>293</v>
      </c>
      <c r="D37" s="192">
        <v>0</v>
      </c>
      <c r="E37" s="193">
        <v>0</v>
      </c>
      <c r="F37" s="193">
        <v>0</v>
      </c>
      <c r="G37" s="193">
        <v>0</v>
      </c>
      <c r="H37" s="193">
        <v>0</v>
      </c>
      <c r="I37" s="193">
        <v>0</v>
      </c>
      <c r="J37" s="193">
        <v>0</v>
      </c>
      <c r="K37" s="193">
        <v>0</v>
      </c>
      <c r="L37" s="193">
        <v>0</v>
      </c>
      <c r="M37" s="193">
        <v>0</v>
      </c>
      <c r="N37" s="193">
        <v>0</v>
      </c>
      <c r="O37" s="193">
        <v>0</v>
      </c>
      <c r="P37" s="193">
        <v>0</v>
      </c>
      <c r="Q37" s="192">
        <v>0</v>
      </c>
      <c r="R37" s="193">
        <v>0</v>
      </c>
      <c r="S37" s="193">
        <v>0</v>
      </c>
      <c r="T37" s="193">
        <v>0</v>
      </c>
      <c r="U37" s="193">
        <v>0</v>
      </c>
      <c r="V37" s="193">
        <v>0</v>
      </c>
      <c r="W37" s="193">
        <v>0</v>
      </c>
      <c r="X37" s="193">
        <v>0</v>
      </c>
      <c r="Y37" s="193">
        <v>0</v>
      </c>
      <c r="Z37" s="193">
        <v>0</v>
      </c>
      <c r="AA37" s="193">
        <v>0</v>
      </c>
      <c r="AB37" s="193">
        <v>0</v>
      </c>
      <c r="AC37" s="193">
        <v>0</v>
      </c>
      <c r="AD37" s="192">
        <v>0</v>
      </c>
      <c r="AE37" s="193">
        <v>0</v>
      </c>
      <c r="AF37" s="193">
        <v>0</v>
      </c>
      <c r="AG37" s="193">
        <v>0</v>
      </c>
      <c r="AH37" s="193">
        <v>0</v>
      </c>
      <c r="AI37" s="193">
        <v>0</v>
      </c>
      <c r="AJ37" s="193">
        <v>0</v>
      </c>
      <c r="AK37" s="193">
        <v>0</v>
      </c>
      <c r="AL37" s="193">
        <v>0</v>
      </c>
      <c r="AM37" s="193">
        <v>0</v>
      </c>
      <c r="AN37" s="193">
        <v>0</v>
      </c>
      <c r="AO37" s="193">
        <v>0</v>
      </c>
      <c r="AP37" s="194">
        <v>0</v>
      </c>
      <c r="AQ37" s="192">
        <v>0</v>
      </c>
      <c r="AR37" s="193">
        <v>0</v>
      </c>
      <c r="AS37" s="193">
        <v>0</v>
      </c>
      <c r="AT37" s="193">
        <v>0</v>
      </c>
      <c r="AU37" s="193">
        <v>0</v>
      </c>
      <c r="AV37" s="193">
        <v>0</v>
      </c>
      <c r="AW37" s="193">
        <v>0</v>
      </c>
      <c r="AX37" s="193">
        <v>0</v>
      </c>
      <c r="AY37" s="193">
        <v>0</v>
      </c>
      <c r="AZ37" s="193">
        <v>0</v>
      </c>
      <c r="BA37" s="193">
        <v>0</v>
      </c>
      <c r="BB37" s="193">
        <v>0</v>
      </c>
      <c r="BC37" s="193">
        <v>0</v>
      </c>
      <c r="BD37" s="192">
        <v>0</v>
      </c>
      <c r="BE37" s="193">
        <v>0</v>
      </c>
      <c r="BF37" s="193">
        <v>0</v>
      </c>
      <c r="BG37" s="193">
        <v>0</v>
      </c>
      <c r="BH37" s="193">
        <v>0</v>
      </c>
      <c r="BI37" s="193">
        <v>0</v>
      </c>
      <c r="BJ37" s="193">
        <v>0</v>
      </c>
      <c r="BK37" s="193">
        <v>0</v>
      </c>
      <c r="BL37" s="193">
        <v>0</v>
      </c>
      <c r="BM37" s="193">
        <v>0</v>
      </c>
      <c r="BN37" s="193">
        <v>0</v>
      </c>
      <c r="BO37" s="193">
        <v>0</v>
      </c>
      <c r="BP37" s="193">
        <v>0</v>
      </c>
      <c r="BQ37" s="192">
        <v>0</v>
      </c>
      <c r="BR37" s="193">
        <v>0</v>
      </c>
      <c r="BS37" s="193">
        <v>0</v>
      </c>
      <c r="BT37" s="193">
        <v>0</v>
      </c>
      <c r="BU37" s="193">
        <v>0</v>
      </c>
      <c r="BV37" s="193">
        <v>0</v>
      </c>
      <c r="BW37" s="193">
        <v>0</v>
      </c>
      <c r="BX37" s="193">
        <v>0</v>
      </c>
      <c r="BY37" s="193">
        <v>0</v>
      </c>
      <c r="BZ37" s="193">
        <v>0</v>
      </c>
      <c r="CA37" s="193">
        <v>0</v>
      </c>
      <c r="CB37" s="193">
        <v>0</v>
      </c>
      <c r="CC37" s="193">
        <v>0</v>
      </c>
      <c r="CD37" s="192">
        <v>0</v>
      </c>
      <c r="CE37" s="193">
        <v>0</v>
      </c>
      <c r="CF37" s="193">
        <v>0</v>
      </c>
      <c r="CG37" s="193">
        <v>0</v>
      </c>
      <c r="CH37" s="193"/>
      <c r="CI37" s="193"/>
      <c r="CJ37" s="193"/>
      <c r="CK37" s="193"/>
      <c r="CL37" s="193"/>
      <c r="CM37" s="193"/>
      <c r="CN37" s="193"/>
      <c r="CO37" s="193"/>
      <c r="CP37" s="193"/>
    </row>
    <row r="38" spans="2:94">
      <c r="B38" s="28" t="s">
        <v>294</v>
      </c>
      <c r="C38" s="63" t="s">
        <v>295</v>
      </c>
      <c r="D38" s="192">
        <v>0</v>
      </c>
      <c r="E38" s="193">
        <v>0</v>
      </c>
      <c r="F38" s="193">
        <v>0</v>
      </c>
      <c r="G38" s="193">
        <v>0</v>
      </c>
      <c r="H38" s="193">
        <v>0</v>
      </c>
      <c r="I38" s="193">
        <v>0</v>
      </c>
      <c r="J38" s="193">
        <v>0</v>
      </c>
      <c r="K38" s="193">
        <v>0</v>
      </c>
      <c r="L38" s="193">
        <v>0</v>
      </c>
      <c r="M38" s="193">
        <v>0</v>
      </c>
      <c r="N38" s="193">
        <v>0</v>
      </c>
      <c r="O38" s="193">
        <v>0</v>
      </c>
      <c r="P38" s="193">
        <v>0</v>
      </c>
      <c r="Q38" s="192">
        <v>0</v>
      </c>
      <c r="R38" s="193">
        <v>0</v>
      </c>
      <c r="S38" s="193">
        <v>0</v>
      </c>
      <c r="T38" s="193">
        <v>0</v>
      </c>
      <c r="U38" s="193">
        <v>0</v>
      </c>
      <c r="V38" s="193">
        <v>0</v>
      </c>
      <c r="W38" s="193">
        <v>0</v>
      </c>
      <c r="X38" s="193">
        <v>0</v>
      </c>
      <c r="Y38" s="193">
        <v>0</v>
      </c>
      <c r="Z38" s="193">
        <v>0</v>
      </c>
      <c r="AA38" s="193">
        <v>0</v>
      </c>
      <c r="AB38" s="193">
        <v>0</v>
      </c>
      <c r="AC38" s="193">
        <v>0</v>
      </c>
      <c r="AD38" s="192">
        <v>0</v>
      </c>
      <c r="AE38" s="193">
        <v>0</v>
      </c>
      <c r="AF38" s="193">
        <v>0</v>
      </c>
      <c r="AG38" s="193">
        <v>0</v>
      </c>
      <c r="AH38" s="193">
        <v>0</v>
      </c>
      <c r="AI38" s="193">
        <v>0</v>
      </c>
      <c r="AJ38" s="193">
        <v>0</v>
      </c>
      <c r="AK38" s="193">
        <v>0</v>
      </c>
      <c r="AL38" s="193">
        <v>0</v>
      </c>
      <c r="AM38" s="193">
        <v>0</v>
      </c>
      <c r="AN38" s="193">
        <v>0</v>
      </c>
      <c r="AO38" s="193">
        <v>0</v>
      </c>
      <c r="AP38" s="194">
        <v>0</v>
      </c>
      <c r="AQ38" s="192">
        <v>0</v>
      </c>
      <c r="AR38" s="193">
        <v>0</v>
      </c>
      <c r="AS38" s="193">
        <v>0</v>
      </c>
      <c r="AT38" s="193">
        <v>0</v>
      </c>
      <c r="AU38" s="193">
        <v>0</v>
      </c>
      <c r="AV38" s="193">
        <v>0</v>
      </c>
      <c r="AW38" s="193">
        <v>0</v>
      </c>
      <c r="AX38" s="193">
        <v>0</v>
      </c>
      <c r="AY38" s="193">
        <v>0</v>
      </c>
      <c r="AZ38" s="193">
        <v>0</v>
      </c>
      <c r="BA38" s="193">
        <v>0</v>
      </c>
      <c r="BB38" s="193">
        <v>0</v>
      </c>
      <c r="BC38" s="193">
        <v>0</v>
      </c>
      <c r="BD38" s="192">
        <v>0</v>
      </c>
      <c r="BE38" s="193">
        <v>0</v>
      </c>
      <c r="BF38" s="193">
        <v>0</v>
      </c>
      <c r="BG38" s="193">
        <v>0</v>
      </c>
      <c r="BH38" s="193">
        <v>0</v>
      </c>
      <c r="BI38" s="193">
        <v>0</v>
      </c>
      <c r="BJ38" s="193">
        <v>0</v>
      </c>
      <c r="BK38" s="193">
        <v>0</v>
      </c>
      <c r="BL38" s="193">
        <v>0</v>
      </c>
      <c r="BM38" s="193">
        <v>0</v>
      </c>
      <c r="BN38" s="193">
        <v>0</v>
      </c>
      <c r="BO38" s="193">
        <v>0</v>
      </c>
      <c r="BP38" s="193">
        <v>0</v>
      </c>
      <c r="BQ38" s="192">
        <v>0</v>
      </c>
      <c r="BR38" s="193">
        <v>0</v>
      </c>
      <c r="BS38" s="193">
        <v>0</v>
      </c>
      <c r="BT38" s="193">
        <v>0</v>
      </c>
      <c r="BU38" s="193">
        <v>0</v>
      </c>
      <c r="BV38" s="193">
        <v>0</v>
      </c>
      <c r="BW38" s="193">
        <v>0</v>
      </c>
      <c r="BX38" s="193">
        <v>0</v>
      </c>
      <c r="BY38" s="193">
        <v>0</v>
      </c>
      <c r="BZ38" s="193">
        <v>0</v>
      </c>
      <c r="CA38" s="193">
        <v>0</v>
      </c>
      <c r="CB38" s="193">
        <v>0</v>
      </c>
      <c r="CC38" s="193">
        <v>0</v>
      </c>
      <c r="CD38" s="192">
        <v>0</v>
      </c>
      <c r="CE38" s="193">
        <v>0</v>
      </c>
      <c r="CF38" s="193">
        <v>0</v>
      </c>
      <c r="CG38" s="193">
        <v>0</v>
      </c>
      <c r="CH38" s="193"/>
      <c r="CI38" s="193"/>
      <c r="CJ38" s="193"/>
      <c r="CK38" s="193"/>
      <c r="CL38" s="193"/>
      <c r="CM38" s="193"/>
      <c r="CN38" s="193"/>
      <c r="CO38" s="193"/>
      <c r="CP38" s="193"/>
    </row>
    <row r="39" spans="2:94">
      <c r="B39" s="28" t="s">
        <v>296</v>
      </c>
      <c r="C39" s="63" t="s">
        <v>297</v>
      </c>
      <c r="D39" s="192">
        <v>0</v>
      </c>
      <c r="E39" s="193">
        <v>0</v>
      </c>
      <c r="F39" s="193">
        <v>0</v>
      </c>
      <c r="G39" s="193">
        <v>0</v>
      </c>
      <c r="H39" s="193">
        <v>0</v>
      </c>
      <c r="I39" s="193">
        <v>0</v>
      </c>
      <c r="J39" s="193">
        <v>0</v>
      </c>
      <c r="K39" s="193">
        <v>0</v>
      </c>
      <c r="L39" s="193">
        <v>0</v>
      </c>
      <c r="M39" s="193">
        <v>0</v>
      </c>
      <c r="N39" s="193">
        <v>0</v>
      </c>
      <c r="O39" s="193">
        <v>0</v>
      </c>
      <c r="P39" s="193">
        <v>0</v>
      </c>
      <c r="Q39" s="192">
        <v>0</v>
      </c>
      <c r="R39" s="193">
        <v>0</v>
      </c>
      <c r="S39" s="193">
        <v>0</v>
      </c>
      <c r="T39" s="193">
        <v>0</v>
      </c>
      <c r="U39" s="193">
        <v>0</v>
      </c>
      <c r="V39" s="193">
        <v>0</v>
      </c>
      <c r="W39" s="193">
        <v>0</v>
      </c>
      <c r="X39" s="193">
        <v>0</v>
      </c>
      <c r="Y39" s="193">
        <v>0</v>
      </c>
      <c r="Z39" s="193">
        <v>0</v>
      </c>
      <c r="AA39" s="193">
        <v>0</v>
      </c>
      <c r="AB39" s="193">
        <v>0</v>
      </c>
      <c r="AC39" s="193">
        <v>0</v>
      </c>
      <c r="AD39" s="192">
        <v>0</v>
      </c>
      <c r="AE39" s="193">
        <v>0</v>
      </c>
      <c r="AF39" s="193">
        <v>0</v>
      </c>
      <c r="AG39" s="193">
        <v>0</v>
      </c>
      <c r="AH39" s="193">
        <v>0</v>
      </c>
      <c r="AI39" s="193">
        <v>0</v>
      </c>
      <c r="AJ39" s="193">
        <v>0</v>
      </c>
      <c r="AK39" s="193">
        <v>0</v>
      </c>
      <c r="AL39" s="193">
        <v>0</v>
      </c>
      <c r="AM39" s="193">
        <v>0</v>
      </c>
      <c r="AN39" s="193">
        <v>0</v>
      </c>
      <c r="AO39" s="193">
        <v>0</v>
      </c>
      <c r="AP39" s="194">
        <v>0</v>
      </c>
      <c r="AQ39" s="192">
        <v>0</v>
      </c>
      <c r="AR39" s="193">
        <v>0</v>
      </c>
      <c r="AS39" s="193">
        <v>0</v>
      </c>
      <c r="AT39" s="193">
        <v>0</v>
      </c>
      <c r="AU39" s="193">
        <v>0</v>
      </c>
      <c r="AV39" s="193">
        <v>0</v>
      </c>
      <c r="AW39" s="193">
        <v>0</v>
      </c>
      <c r="AX39" s="193">
        <v>0</v>
      </c>
      <c r="AY39" s="193">
        <v>0</v>
      </c>
      <c r="AZ39" s="193">
        <v>0</v>
      </c>
      <c r="BA39" s="193">
        <v>0</v>
      </c>
      <c r="BB39" s="193">
        <v>0</v>
      </c>
      <c r="BC39" s="193">
        <v>0</v>
      </c>
      <c r="BD39" s="192">
        <v>0</v>
      </c>
      <c r="BE39" s="193">
        <v>0</v>
      </c>
      <c r="BF39" s="193">
        <v>0</v>
      </c>
      <c r="BG39" s="193">
        <v>0</v>
      </c>
      <c r="BH39" s="193">
        <v>0</v>
      </c>
      <c r="BI39" s="193">
        <v>0</v>
      </c>
      <c r="BJ39" s="193">
        <v>0</v>
      </c>
      <c r="BK39" s="193">
        <v>0</v>
      </c>
      <c r="BL39" s="193">
        <v>0</v>
      </c>
      <c r="BM39" s="193">
        <v>0</v>
      </c>
      <c r="BN39" s="193">
        <v>0</v>
      </c>
      <c r="BO39" s="193">
        <v>0</v>
      </c>
      <c r="BP39" s="193">
        <v>0</v>
      </c>
      <c r="BQ39" s="192">
        <v>0</v>
      </c>
      <c r="BR39" s="193">
        <v>0</v>
      </c>
      <c r="BS39" s="193">
        <v>0</v>
      </c>
      <c r="BT39" s="193">
        <v>0</v>
      </c>
      <c r="BU39" s="193">
        <v>0</v>
      </c>
      <c r="BV39" s="193">
        <v>0</v>
      </c>
      <c r="BW39" s="193">
        <v>0</v>
      </c>
      <c r="BX39" s="193">
        <v>0</v>
      </c>
      <c r="BY39" s="193">
        <v>0</v>
      </c>
      <c r="BZ39" s="193">
        <v>0</v>
      </c>
      <c r="CA39" s="193">
        <v>0</v>
      </c>
      <c r="CB39" s="193">
        <v>0</v>
      </c>
      <c r="CC39" s="193">
        <v>0</v>
      </c>
      <c r="CD39" s="192">
        <v>0</v>
      </c>
      <c r="CE39" s="193">
        <v>0</v>
      </c>
      <c r="CF39" s="193">
        <v>0</v>
      </c>
      <c r="CG39" s="193">
        <v>0</v>
      </c>
      <c r="CH39" s="193"/>
      <c r="CI39" s="193"/>
      <c r="CJ39" s="193"/>
      <c r="CK39" s="193"/>
      <c r="CL39" s="193"/>
      <c r="CM39" s="193"/>
      <c r="CN39" s="193"/>
      <c r="CO39" s="193"/>
      <c r="CP39" s="193"/>
    </row>
    <row r="40" spans="2:94">
      <c r="B40" s="28" t="s">
        <v>298</v>
      </c>
      <c r="C40" s="63" t="s">
        <v>299</v>
      </c>
      <c r="D40" s="192">
        <v>0</v>
      </c>
      <c r="E40" s="193">
        <v>0</v>
      </c>
      <c r="F40" s="193">
        <v>0</v>
      </c>
      <c r="G40" s="193">
        <v>0</v>
      </c>
      <c r="H40" s="193">
        <v>0</v>
      </c>
      <c r="I40" s="193">
        <v>0</v>
      </c>
      <c r="J40" s="193">
        <v>0</v>
      </c>
      <c r="K40" s="193">
        <v>0</v>
      </c>
      <c r="L40" s="193">
        <v>0</v>
      </c>
      <c r="M40" s="193">
        <v>0</v>
      </c>
      <c r="N40" s="193">
        <v>0</v>
      </c>
      <c r="O40" s="193">
        <v>0</v>
      </c>
      <c r="P40" s="193">
        <v>0</v>
      </c>
      <c r="Q40" s="192">
        <v>0</v>
      </c>
      <c r="R40" s="193">
        <v>0</v>
      </c>
      <c r="S40" s="193">
        <v>0</v>
      </c>
      <c r="T40" s="193">
        <v>0</v>
      </c>
      <c r="U40" s="193">
        <v>0</v>
      </c>
      <c r="V40" s="193">
        <v>0</v>
      </c>
      <c r="W40" s="193">
        <v>0</v>
      </c>
      <c r="X40" s="193">
        <v>0</v>
      </c>
      <c r="Y40" s="193">
        <v>0</v>
      </c>
      <c r="Z40" s="193">
        <v>0</v>
      </c>
      <c r="AA40" s="193">
        <v>0</v>
      </c>
      <c r="AB40" s="193">
        <v>0</v>
      </c>
      <c r="AC40" s="193">
        <v>0</v>
      </c>
      <c r="AD40" s="192">
        <v>0</v>
      </c>
      <c r="AE40" s="193">
        <v>0</v>
      </c>
      <c r="AF40" s="193">
        <v>0</v>
      </c>
      <c r="AG40" s="193">
        <v>0</v>
      </c>
      <c r="AH40" s="193">
        <v>0</v>
      </c>
      <c r="AI40" s="193">
        <v>0</v>
      </c>
      <c r="AJ40" s="193">
        <v>0</v>
      </c>
      <c r="AK40" s="193">
        <v>0</v>
      </c>
      <c r="AL40" s="193">
        <v>0</v>
      </c>
      <c r="AM40" s="193">
        <v>0</v>
      </c>
      <c r="AN40" s="193">
        <v>0</v>
      </c>
      <c r="AO40" s="193">
        <v>0</v>
      </c>
      <c r="AP40" s="194">
        <v>0</v>
      </c>
      <c r="AQ40" s="192">
        <v>0</v>
      </c>
      <c r="AR40" s="193">
        <v>0</v>
      </c>
      <c r="AS40" s="193">
        <v>0</v>
      </c>
      <c r="AT40" s="193">
        <v>0</v>
      </c>
      <c r="AU40" s="193">
        <v>0</v>
      </c>
      <c r="AV40" s="193">
        <v>0</v>
      </c>
      <c r="AW40" s="193">
        <v>0</v>
      </c>
      <c r="AX40" s="193">
        <v>0</v>
      </c>
      <c r="AY40" s="193">
        <v>0</v>
      </c>
      <c r="AZ40" s="193">
        <v>0</v>
      </c>
      <c r="BA40" s="193">
        <v>0</v>
      </c>
      <c r="BB40" s="193">
        <v>0</v>
      </c>
      <c r="BC40" s="193">
        <v>0</v>
      </c>
      <c r="BD40" s="192">
        <v>0</v>
      </c>
      <c r="BE40" s="193">
        <v>0</v>
      </c>
      <c r="BF40" s="193">
        <v>0</v>
      </c>
      <c r="BG40" s="193">
        <v>0</v>
      </c>
      <c r="BH40" s="193">
        <v>0</v>
      </c>
      <c r="BI40" s="193">
        <v>0</v>
      </c>
      <c r="BJ40" s="193">
        <v>0</v>
      </c>
      <c r="BK40" s="193">
        <v>0</v>
      </c>
      <c r="BL40" s="193">
        <v>0</v>
      </c>
      <c r="BM40" s="193">
        <v>0</v>
      </c>
      <c r="BN40" s="193">
        <v>0</v>
      </c>
      <c r="BO40" s="193">
        <v>0</v>
      </c>
      <c r="BP40" s="193">
        <v>0</v>
      </c>
      <c r="BQ40" s="192">
        <v>0</v>
      </c>
      <c r="BR40" s="193">
        <v>0</v>
      </c>
      <c r="BS40" s="193">
        <v>0</v>
      </c>
      <c r="BT40" s="193">
        <v>0</v>
      </c>
      <c r="BU40" s="193">
        <v>0</v>
      </c>
      <c r="BV40" s="193">
        <v>0</v>
      </c>
      <c r="BW40" s="193">
        <v>0</v>
      </c>
      <c r="BX40" s="193">
        <v>0</v>
      </c>
      <c r="BY40" s="193">
        <v>0</v>
      </c>
      <c r="BZ40" s="193">
        <v>0</v>
      </c>
      <c r="CA40" s="193">
        <v>0</v>
      </c>
      <c r="CB40" s="193">
        <v>0</v>
      </c>
      <c r="CC40" s="193">
        <v>0</v>
      </c>
      <c r="CD40" s="192">
        <v>0</v>
      </c>
      <c r="CE40" s="193">
        <v>0</v>
      </c>
      <c r="CF40" s="193">
        <v>0</v>
      </c>
      <c r="CG40" s="193">
        <v>0</v>
      </c>
      <c r="CH40" s="193"/>
      <c r="CI40" s="193"/>
      <c r="CJ40" s="193"/>
      <c r="CK40" s="193"/>
      <c r="CL40" s="193"/>
      <c r="CM40" s="193"/>
      <c r="CN40" s="193"/>
      <c r="CO40" s="193"/>
      <c r="CP40" s="193"/>
    </row>
    <row r="41" spans="2:94">
      <c r="B41" s="28" t="s">
        <v>300</v>
      </c>
      <c r="C41" s="63" t="s">
        <v>301</v>
      </c>
      <c r="D41" s="191">
        <v>33.65472647</v>
      </c>
      <c r="E41" s="191">
        <v>3.3420059100000001</v>
      </c>
      <c r="F41" s="191">
        <v>2.3663697699999999</v>
      </c>
      <c r="G41" s="191">
        <v>2.6528070000000001</v>
      </c>
      <c r="H41" s="191">
        <v>2.6205919999999998</v>
      </c>
      <c r="I41" s="191">
        <v>2.6686103299999999</v>
      </c>
      <c r="J41" s="191">
        <v>2.7859190300000001</v>
      </c>
      <c r="K41" s="191">
        <v>2.4366616299999997</v>
      </c>
      <c r="L41" s="191">
        <v>2.0624420800000003</v>
      </c>
      <c r="M41" s="191">
        <v>3.1122601099999998</v>
      </c>
      <c r="N41" s="191">
        <v>2.7693035499999996</v>
      </c>
      <c r="O41" s="191">
        <v>2.5022998300000001</v>
      </c>
      <c r="P41" s="191">
        <v>4.3354552300000009</v>
      </c>
      <c r="Q41" s="191">
        <v>30.097783940000006</v>
      </c>
      <c r="R41" s="191">
        <v>1.77091003</v>
      </c>
      <c r="S41" s="191">
        <v>3.0919785200000001</v>
      </c>
      <c r="T41" s="191">
        <v>1.2304487</v>
      </c>
      <c r="U41" s="191">
        <v>3.1415193200000004</v>
      </c>
      <c r="V41" s="191">
        <v>2.2417164700000001</v>
      </c>
      <c r="W41" s="191">
        <v>2.1168020800000003</v>
      </c>
      <c r="X41" s="191">
        <v>3.2907150500000002</v>
      </c>
      <c r="Y41" s="191">
        <v>2.6633810899999997</v>
      </c>
      <c r="Z41" s="191">
        <v>2.2577821600000001</v>
      </c>
      <c r="AA41" s="191">
        <v>3.5739008099999996</v>
      </c>
      <c r="AB41" s="191">
        <v>2.2141548199999996</v>
      </c>
      <c r="AC41" s="191">
        <v>2.5044748899999996</v>
      </c>
      <c r="AD41" s="191">
        <v>19.600902079999997</v>
      </c>
      <c r="AE41" s="193">
        <v>1.7501457200000001</v>
      </c>
      <c r="AF41" s="193">
        <v>1.9829567599999998</v>
      </c>
      <c r="AG41" s="193">
        <v>1.8807635699999998</v>
      </c>
      <c r="AH41" s="193">
        <v>1.1397173899999997</v>
      </c>
      <c r="AI41" s="193">
        <v>0.59793227999999998</v>
      </c>
      <c r="AJ41" s="193">
        <v>1.1152733899999998</v>
      </c>
      <c r="AK41" s="193">
        <v>1.8625059100000003</v>
      </c>
      <c r="AL41" s="193">
        <v>2.25610971</v>
      </c>
      <c r="AM41" s="193">
        <v>0.80607525000000013</v>
      </c>
      <c r="AN41" s="193">
        <v>2.6487481799999997</v>
      </c>
      <c r="AO41" s="193">
        <v>1.5350970500000001</v>
      </c>
      <c r="AP41" s="193">
        <v>2.0255768700000001</v>
      </c>
      <c r="AQ41" s="191">
        <v>24.262155890000003</v>
      </c>
      <c r="AR41" s="193">
        <v>0.99804480999999989</v>
      </c>
      <c r="AS41" s="193">
        <v>1.8445116099999999</v>
      </c>
      <c r="AT41" s="193">
        <v>1.92506267</v>
      </c>
      <c r="AU41" s="193">
        <v>2.4211466699999997</v>
      </c>
      <c r="AV41" s="193">
        <v>1.4320834099999999</v>
      </c>
      <c r="AW41" s="193">
        <v>1.6911112699999999</v>
      </c>
      <c r="AX41" s="193">
        <v>2.3025711800000002</v>
      </c>
      <c r="AY41" s="193">
        <v>1.6380735800000001</v>
      </c>
      <c r="AZ41" s="193">
        <v>2.1034413200000004</v>
      </c>
      <c r="BA41" s="193">
        <v>2.9712817500000002</v>
      </c>
      <c r="BB41" s="193">
        <v>1.7972049800000001</v>
      </c>
      <c r="BC41" s="193">
        <v>3.1376226399999996</v>
      </c>
      <c r="BD41" s="191">
        <v>27.607775360000002</v>
      </c>
      <c r="BE41" s="193">
        <v>2.3169077800000002</v>
      </c>
      <c r="BF41" s="193">
        <v>1.4528166500000002</v>
      </c>
      <c r="BG41" s="193">
        <v>2.3238933100000003</v>
      </c>
      <c r="BH41" s="193">
        <v>2.9398348999999997</v>
      </c>
      <c r="BI41" s="193">
        <v>1.8550898300000001</v>
      </c>
      <c r="BJ41" s="193">
        <v>1.2984208899999998</v>
      </c>
      <c r="BK41" s="193">
        <v>2.8098721200000001</v>
      </c>
      <c r="BL41" s="193">
        <v>2.0610002400000003</v>
      </c>
      <c r="BM41" s="193">
        <v>1.8722927400000002</v>
      </c>
      <c r="BN41" s="193">
        <v>2.5826846099999998</v>
      </c>
      <c r="BO41" s="193">
        <v>1.30596102</v>
      </c>
      <c r="BP41" s="193">
        <v>4.78900127</v>
      </c>
      <c r="BQ41" s="191">
        <v>26.016190959999996</v>
      </c>
      <c r="BR41" s="193">
        <v>1.0387758499999999</v>
      </c>
      <c r="BS41" s="193">
        <v>1.0968916499999999</v>
      </c>
      <c r="BT41" s="193">
        <v>2.7898914599999998</v>
      </c>
      <c r="BU41" s="193">
        <v>2.6480136299999999</v>
      </c>
      <c r="BV41" s="193">
        <v>2.0739530400000001</v>
      </c>
      <c r="BW41" s="193">
        <v>2.1539500400000002</v>
      </c>
      <c r="BX41" s="193">
        <v>1.8005840900000001</v>
      </c>
      <c r="BY41" s="193">
        <v>3.0721024299999997</v>
      </c>
      <c r="BZ41" s="193">
        <v>1.3577867599999998</v>
      </c>
      <c r="CA41" s="193">
        <v>2.5817207500000001</v>
      </c>
      <c r="CB41" s="193">
        <v>2.4277874699999997</v>
      </c>
      <c r="CC41" s="193">
        <v>2.9747337900000002</v>
      </c>
      <c r="CD41" s="191">
        <v>8.6103360000000002</v>
      </c>
      <c r="CE41" s="193">
        <v>1.9205639999999999</v>
      </c>
      <c r="CF41" s="193">
        <v>2.236882</v>
      </c>
      <c r="CG41" s="193">
        <v>4.45289</v>
      </c>
      <c r="CH41" s="193"/>
      <c r="CI41" s="193"/>
      <c r="CJ41" s="193"/>
      <c r="CK41" s="193"/>
      <c r="CL41" s="193"/>
      <c r="CM41" s="193"/>
      <c r="CN41" s="193"/>
      <c r="CO41" s="193"/>
      <c r="CP41" s="193"/>
    </row>
    <row r="42" spans="2:94">
      <c r="B42" s="26" t="s">
        <v>32</v>
      </c>
      <c r="C42" s="20" t="s">
        <v>302</v>
      </c>
      <c r="D42" s="192">
        <v>0</v>
      </c>
      <c r="E42" s="191">
        <v>0</v>
      </c>
      <c r="F42" s="191">
        <v>0</v>
      </c>
      <c r="G42" s="191">
        <v>0</v>
      </c>
      <c r="H42" s="191">
        <v>0</v>
      </c>
      <c r="I42" s="191">
        <v>0</v>
      </c>
      <c r="J42" s="191">
        <v>0</v>
      </c>
      <c r="K42" s="191">
        <v>0</v>
      </c>
      <c r="L42" s="191">
        <v>0</v>
      </c>
      <c r="M42" s="191">
        <v>0</v>
      </c>
      <c r="N42" s="191">
        <v>0</v>
      </c>
      <c r="O42" s="191">
        <v>0</v>
      </c>
      <c r="P42" s="191">
        <v>0</v>
      </c>
      <c r="Q42" s="192">
        <v>0</v>
      </c>
      <c r="R42" s="191">
        <v>0</v>
      </c>
      <c r="S42" s="191">
        <v>0</v>
      </c>
      <c r="T42" s="191">
        <v>0</v>
      </c>
      <c r="U42" s="191">
        <v>0</v>
      </c>
      <c r="V42" s="191">
        <v>0</v>
      </c>
      <c r="W42" s="191">
        <v>0</v>
      </c>
      <c r="X42" s="191">
        <v>0</v>
      </c>
      <c r="Y42" s="191">
        <v>0</v>
      </c>
      <c r="Z42" s="191">
        <v>0</v>
      </c>
      <c r="AA42" s="191">
        <v>0</v>
      </c>
      <c r="AB42" s="191">
        <v>0</v>
      </c>
      <c r="AC42" s="191">
        <v>0</v>
      </c>
      <c r="AD42" s="192">
        <v>0</v>
      </c>
      <c r="AE42" s="191">
        <v>0</v>
      </c>
      <c r="AF42" s="191">
        <v>0</v>
      </c>
      <c r="AG42" s="191">
        <v>0</v>
      </c>
      <c r="AH42" s="191">
        <v>0</v>
      </c>
      <c r="AI42" s="191">
        <v>0</v>
      </c>
      <c r="AJ42" s="191">
        <v>0</v>
      </c>
      <c r="AK42" s="191">
        <v>0</v>
      </c>
      <c r="AL42" s="191">
        <v>0</v>
      </c>
      <c r="AM42" s="191">
        <v>0</v>
      </c>
      <c r="AN42" s="191">
        <v>0</v>
      </c>
      <c r="AO42" s="191">
        <v>0</v>
      </c>
      <c r="AP42" s="191">
        <v>0</v>
      </c>
      <c r="AQ42" s="192">
        <v>0</v>
      </c>
      <c r="AR42" s="191">
        <v>0</v>
      </c>
      <c r="AS42" s="191">
        <v>0</v>
      </c>
      <c r="AT42" s="191">
        <v>0</v>
      </c>
      <c r="AU42" s="191">
        <v>0</v>
      </c>
      <c r="AV42" s="191">
        <v>0</v>
      </c>
      <c r="AW42" s="191">
        <v>0</v>
      </c>
      <c r="AX42" s="191">
        <v>0</v>
      </c>
      <c r="AY42" s="191">
        <v>0</v>
      </c>
      <c r="AZ42" s="191">
        <v>0</v>
      </c>
      <c r="BA42" s="191">
        <v>0</v>
      </c>
      <c r="BB42" s="191">
        <v>0</v>
      </c>
      <c r="BC42" s="191">
        <v>0</v>
      </c>
      <c r="BD42" s="192">
        <v>0</v>
      </c>
      <c r="BE42" s="191">
        <v>0</v>
      </c>
      <c r="BF42" s="191">
        <v>0</v>
      </c>
      <c r="BG42" s="191">
        <v>0</v>
      </c>
      <c r="BH42" s="191">
        <v>0</v>
      </c>
      <c r="BI42" s="191">
        <v>0</v>
      </c>
      <c r="BJ42" s="191">
        <v>0</v>
      </c>
      <c r="BK42" s="191">
        <v>0</v>
      </c>
      <c r="BL42" s="191">
        <v>0</v>
      </c>
      <c r="BM42" s="191">
        <v>0</v>
      </c>
      <c r="BN42" s="191">
        <v>0</v>
      </c>
      <c r="BO42" s="191">
        <v>0</v>
      </c>
      <c r="BP42" s="191">
        <v>0</v>
      </c>
      <c r="BQ42" s="192">
        <v>0</v>
      </c>
      <c r="BR42" s="191">
        <v>0</v>
      </c>
      <c r="BS42" s="191">
        <v>0</v>
      </c>
      <c r="BT42" s="191">
        <v>0</v>
      </c>
      <c r="BU42" s="191">
        <v>0</v>
      </c>
      <c r="BV42" s="191">
        <v>0</v>
      </c>
      <c r="BW42" s="191">
        <v>0</v>
      </c>
      <c r="BX42" s="191">
        <v>0</v>
      </c>
      <c r="BY42" s="191">
        <v>0</v>
      </c>
      <c r="BZ42" s="191">
        <v>0</v>
      </c>
      <c r="CA42" s="191">
        <v>0</v>
      </c>
      <c r="CB42" s="191">
        <v>0</v>
      </c>
      <c r="CC42" s="191">
        <v>0</v>
      </c>
      <c r="CD42" s="192">
        <v>0</v>
      </c>
      <c r="CE42" s="191">
        <v>0</v>
      </c>
      <c r="CF42" s="191">
        <v>0</v>
      </c>
      <c r="CG42" s="191">
        <v>0</v>
      </c>
      <c r="CH42" s="191"/>
      <c r="CI42" s="191"/>
      <c r="CJ42" s="191"/>
      <c r="CK42" s="191"/>
      <c r="CL42" s="191"/>
      <c r="CM42" s="191"/>
      <c r="CN42" s="191"/>
      <c r="CO42" s="191"/>
      <c r="CP42" s="191"/>
    </row>
    <row r="43" spans="2:94">
      <c r="B43" s="26" t="s">
        <v>303</v>
      </c>
      <c r="C43" s="62" t="s">
        <v>304</v>
      </c>
      <c r="D43" s="192">
        <v>0</v>
      </c>
      <c r="E43" s="192">
        <v>0</v>
      </c>
      <c r="F43" s="192">
        <v>0</v>
      </c>
      <c r="G43" s="192">
        <v>0</v>
      </c>
      <c r="H43" s="192">
        <v>0</v>
      </c>
      <c r="I43" s="192">
        <v>0</v>
      </c>
      <c r="J43" s="192">
        <v>0</v>
      </c>
      <c r="K43" s="192">
        <v>0</v>
      </c>
      <c r="L43" s="192">
        <v>0</v>
      </c>
      <c r="M43" s="192">
        <v>0</v>
      </c>
      <c r="N43" s="192">
        <v>0</v>
      </c>
      <c r="O43" s="192">
        <v>0</v>
      </c>
      <c r="P43" s="192">
        <v>0</v>
      </c>
      <c r="Q43" s="192">
        <v>0</v>
      </c>
      <c r="R43" s="192">
        <v>0</v>
      </c>
      <c r="S43" s="192">
        <v>0</v>
      </c>
      <c r="T43" s="192">
        <v>0</v>
      </c>
      <c r="U43" s="192">
        <v>0</v>
      </c>
      <c r="V43" s="192">
        <v>0</v>
      </c>
      <c r="W43" s="192">
        <v>0</v>
      </c>
      <c r="X43" s="192">
        <v>0</v>
      </c>
      <c r="Y43" s="192">
        <v>0</v>
      </c>
      <c r="Z43" s="192">
        <v>0</v>
      </c>
      <c r="AA43" s="192">
        <v>0</v>
      </c>
      <c r="AB43" s="192">
        <v>0</v>
      </c>
      <c r="AC43" s="192">
        <v>0</v>
      </c>
      <c r="AD43" s="192">
        <v>0</v>
      </c>
      <c r="AE43" s="192">
        <v>0</v>
      </c>
      <c r="AF43" s="192">
        <v>0</v>
      </c>
      <c r="AG43" s="192">
        <v>0</v>
      </c>
      <c r="AH43" s="192">
        <v>0</v>
      </c>
      <c r="AI43" s="192">
        <v>0</v>
      </c>
      <c r="AJ43" s="192">
        <v>0</v>
      </c>
      <c r="AK43" s="192">
        <v>0</v>
      </c>
      <c r="AL43" s="192">
        <v>0</v>
      </c>
      <c r="AM43" s="192">
        <v>0</v>
      </c>
      <c r="AN43" s="192">
        <v>0</v>
      </c>
      <c r="AO43" s="192">
        <v>0</v>
      </c>
      <c r="AP43" s="192">
        <v>0</v>
      </c>
      <c r="AQ43" s="192">
        <v>0</v>
      </c>
      <c r="AR43" s="192">
        <v>0</v>
      </c>
      <c r="AS43" s="192">
        <v>0</v>
      </c>
      <c r="AT43" s="192">
        <v>0</v>
      </c>
      <c r="AU43" s="192">
        <v>0</v>
      </c>
      <c r="AV43" s="192">
        <v>0</v>
      </c>
      <c r="AW43" s="192">
        <v>0</v>
      </c>
      <c r="AX43" s="192">
        <v>0</v>
      </c>
      <c r="AY43" s="192">
        <v>0</v>
      </c>
      <c r="AZ43" s="192">
        <v>0</v>
      </c>
      <c r="BA43" s="192">
        <v>0</v>
      </c>
      <c r="BB43" s="192">
        <v>0</v>
      </c>
      <c r="BC43" s="192">
        <v>0</v>
      </c>
      <c r="BD43" s="192">
        <v>0</v>
      </c>
      <c r="BE43" s="192">
        <v>0</v>
      </c>
      <c r="BF43" s="192">
        <v>0</v>
      </c>
      <c r="BG43" s="192">
        <v>0</v>
      </c>
      <c r="BH43" s="192">
        <v>0</v>
      </c>
      <c r="BI43" s="192">
        <v>0</v>
      </c>
      <c r="BJ43" s="192">
        <v>0</v>
      </c>
      <c r="BK43" s="192">
        <v>0</v>
      </c>
      <c r="BL43" s="192">
        <v>0</v>
      </c>
      <c r="BM43" s="192">
        <v>0</v>
      </c>
      <c r="BN43" s="192">
        <v>0</v>
      </c>
      <c r="BO43" s="192">
        <v>0</v>
      </c>
      <c r="BP43" s="192">
        <v>0</v>
      </c>
      <c r="BQ43" s="192">
        <v>0</v>
      </c>
      <c r="BR43" s="192">
        <v>0</v>
      </c>
      <c r="BS43" s="192">
        <v>0</v>
      </c>
      <c r="BT43" s="192">
        <v>0</v>
      </c>
      <c r="BU43" s="192">
        <v>0</v>
      </c>
      <c r="BV43" s="192">
        <v>0</v>
      </c>
      <c r="BW43" s="192">
        <v>0</v>
      </c>
      <c r="BX43" s="192">
        <v>0</v>
      </c>
      <c r="BY43" s="192">
        <v>0</v>
      </c>
      <c r="BZ43" s="192">
        <v>0</v>
      </c>
      <c r="CA43" s="192">
        <v>0</v>
      </c>
      <c r="CB43" s="192">
        <v>0</v>
      </c>
      <c r="CC43" s="192">
        <v>0</v>
      </c>
      <c r="CD43" s="192">
        <v>0</v>
      </c>
      <c r="CE43" s="192">
        <v>0</v>
      </c>
      <c r="CF43" s="192">
        <v>0</v>
      </c>
      <c r="CG43" s="192">
        <v>0</v>
      </c>
      <c r="CH43" s="192"/>
      <c r="CI43" s="192"/>
      <c r="CJ43" s="192"/>
      <c r="CK43" s="192"/>
      <c r="CL43" s="192"/>
      <c r="CM43" s="192"/>
      <c r="CN43" s="192"/>
      <c r="CO43" s="192"/>
      <c r="CP43" s="192"/>
    </row>
    <row r="44" spans="2:94">
      <c r="B44" s="28" t="s">
        <v>305</v>
      </c>
      <c r="C44" s="63" t="s">
        <v>306</v>
      </c>
      <c r="D44" s="192">
        <v>0</v>
      </c>
      <c r="E44" s="193">
        <v>0</v>
      </c>
      <c r="F44" s="193">
        <v>0</v>
      </c>
      <c r="G44" s="193">
        <v>0</v>
      </c>
      <c r="H44" s="193">
        <v>0</v>
      </c>
      <c r="I44" s="193">
        <v>0</v>
      </c>
      <c r="J44" s="193">
        <v>0</v>
      </c>
      <c r="K44" s="193">
        <v>0</v>
      </c>
      <c r="L44" s="193">
        <v>0</v>
      </c>
      <c r="M44" s="193">
        <v>0</v>
      </c>
      <c r="N44" s="193">
        <v>0</v>
      </c>
      <c r="O44" s="193">
        <v>0</v>
      </c>
      <c r="P44" s="193">
        <v>0</v>
      </c>
      <c r="Q44" s="192">
        <v>0</v>
      </c>
      <c r="R44" s="193">
        <v>0</v>
      </c>
      <c r="S44" s="193">
        <v>0</v>
      </c>
      <c r="T44" s="193">
        <v>0</v>
      </c>
      <c r="U44" s="193">
        <v>0</v>
      </c>
      <c r="V44" s="193">
        <v>0</v>
      </c>
      <c r="W44" s="193">
        <v>0</v>
      </c>
      <c r="X44" s="193">
        <v>0</v>
      </c>
      <c r="Y44" s="193">
        <v>0</v>
      </c>
      <c r="Z44" s="193">
        <v>0</v>
      </c>
      <c r="AA44" s="193">
        <v>0</v>
      </c>
      <c r="AB44" s="193">
        <v>0</v>
      </c>
      <c r="AC44" s="193">
        <v>0</v>
      </c>
      <c r="AD44" s="192">
        <v>0</v>
      </c>
      <c r="AE44" s="193">
        <v>0</v>
      </c>
      <c r="AF44" s="193">
        <v>0</v>
      </c>
      <c r="AG44" s="193">
        <v>0</v>
      </c>
      <c r="AH44" s="193">
        <v>0</v>
      </c>
      <c r="AI44" s="193">
        <v>0</v>
      </c>
      <c r="AJ44" s="193">
        <v>0</v>
      </c>
      <c r="AK44" s="193">
        <v>0</v>
      </c>
      <c r="AL44" s="193">
        <v>0</v>
      </c>
      <c r="AM44" s="193">
        <v>0</v>
      </c>
      <c r="AN44" s="193">
        <v>0</v>
      </c>
      <c r="AO44" s="193">
        <v>0</v>
      </c>
      <c r="AP44" s="193">
        <v>0</v>
      </c>
      <c r="AQ44" s="192">
        <v>0</v>
      </c>
      <c r="AR44" s="193">
        <v>0</v>
      </c>
      <c r="AS44" s="193">
        <v>0</v>
      </c>
      <c r="AT44" s="193">
        <v>0</v>
      </c>
      <c r="AU44" s="193">
        <v>0</v>
      </c>
      <c r="AV44" s="193">
        <v>0</v>
      </c>
      <c r="AW44" s="193">
        <v>0</v>
      </c>
      <c r="AX44" s="193">
        <v>0</v>
      </c>
      <c r="AY44" s="193">
        <v>0</v>
      </c>
      <c r="AZ44" s="193">
        <v>0</v>
      </c>
      <c r="BA44" s="193">
        <v>0</v>
      </c>
      <c r="BB44" s="193">
        <v>0</v>
      </c>
      <c r="BC44" s="193">
        <v>0</v>
      </c>
      <c r="BD44" s="192">
        <v>0</v>
      </c>
      <c r="BE44" s="193">
        <v>0</v>
      </c>
      <c r="BF44" s="193">
        <v>0</v>
      </c>
      <c r="BG44" s="193">
        <v>0</v>
      </c>
      <c r="BH44" s="193">
        <v>0</v>
      </c>
      <c r="BI44" s="193">
        <v>0</v>
      </c>
      <c r="BJ44" s="193">
        <v>0</v>
      </c>
      <c r="BK44" s="193">
        <v>0</v>
      </c>
      <c r="BL44" s="193">
        <v>0</v>
      </c>
      <c r="BM44" s="193">
        <v>0</v>
      </c>
      <c r="BN44" s="193">
        <v>0</v>
      </c>
      <c r="BO44" s="193">
        <v>0</v>
      </c>
      <c r="BP44" s="193">
        <v>0</v>
      </c>
      <c r="BQ44" s="192">
        <v>0</v>
      </c>
      <c r="BR44" s="193">
        <v>0</v>
      </c>
      <c r="BS44" s="193">
        <v>0</v>
      </c>
      <c r="BT44" s="193">
        <v>0</v>
      </c>
      <c r="BU44" s="193">
        <v>0</v>
      </c>
      <c r="BV44" s="193">
        <v>0</v>
      </c>
      <c r="BW44" s="193">
        <v>0</v>
      </c>
      <c r="BX44" s="193">
        <v>0</v>
      </c>
      <c r="BY44" s="193">
        <v>0</v>
      </c>
      <c r="BZ44" s="193">
        <v>0</v>
      </c>
      <c r="CA44" s="193">
        <v>0</v>
      </c>
      <c r="CB44" s="193">
        <v>0</v>
      </c>
      <c r="CC44" s="193">
        <v>0</v>
      </c>
      <c r="CD44" s="192">
        <v>0</v>
      </c>
      <c r="CE44" s="193">
        <v>0</v>
      </c>
      <c r="CF44" s="193">
        <v>0</v>
      </c>
      <c r="CG44" s="193">
        <v>0</v>
      </c>
      <c r="CH44" s="193"/>
      <c r="CI44" s="193"/>
      <c r="CJ44" s="193"/>
      <c r="CK44" s="193"/>
      <c r="CL44" s="193"/>
      <c r="CM44" s="193"/>
      <c r="CN44" s="193"/>
      <c r="CO44" s="193"/>
      <c r="CP44" s="193"/>
    </row>
    <row r="45" spans="2:94">
      <c r="B45" s="28" t="s">
        <v>307</v>
      </c>
      <c r="C45" s="63" t="s">
        <v>308</v>
      </c>
      <c r="D45" s="192">
        <v>0</v>
      </c>
      <c r="E45" s="193">
        <v>0</v>
      </c>
      <c r="F45" s="193">
        <v>0</v>
      </c>
      <c r="G45" s="193">
        <v>0</v>
      </c>
      <c r="H45" s="193">
        <v>0</v>
      </c>
      <c r="I45" s="193">
        <v>0</v>
      </c>
      <c r="J45" s="193">
        <v>0</v>
      </c>
      <c r="K45" s="193">
        <v>0</v>
      </c>
      <c r="L45" s="193">
        <v>0</v>
      </c>
      <c r="M45" s="193">
        <v>0</v>
      </c>
      <c r="N45" s="193">
        <v>0</v>
      </c>
      <c r="O45" s="193">
        <v>0</v>
      </c>
      <c r="P45" s="193">
        <v>0</v>
      </c>
      <c r="Q45" s="192">
        <v>0</v>
      </c>
      <c r="R45" s="193">
        <v>0</v>
      </c>
      <c r="S45" s="193">
        <v>0</v>
      </c>
      <c r="T45" s="193">
        <v>0</v>
      </c>
      <c r="U45" s="193">
        <v>0</v>
      </c>
      <c r="V45" s="193">
        <v>0</v>
      </c>
      <c r="W45" s="193">
        <v>0</v>
      </c>
      <c r="X45" s="193">
        <v>0</v>
      </c>
      <c r="Y45" s="193">
        <v>0</v>
      </c>
      <c r="Z45" s="193">
        <v>0</v>
      </c>
      <c r="AA45" s="193">
        <v>0</v>
      </c>
      <c r="AB45" s="193">
        <v>0</v>
      </c>
      <c r="AC45" s="193">
        <v>0</v>
      </c>
      <c r="AD45" s="192">
        <v>0</v>
      </c>
      <c r="AE45" s="193">
        <v>0</v>
      </c>
      <c r="AF45" s="193">
        <v>0</v>
      </c>
      <c r="AG45" s="193">
        <v>0</v>
      </c>
      <c r="AH45" s="193">
        <v>0</v>
      </c>
      <c r="AI45" s="193">
        <v>0</v>
      </c>
      <c r="AJ45" s="193">
        <v>0</v>
      </c>
      <c r="AK45" s="193">
        <v>0</v>
      </c>
      <c r="AL45" s="193">
        <v>0</v>
      </c>
      <c r="AM45" s="193">
        <v>0</v>
      </c>
      <c r="AN45" s="193">
        <v>0</v>
      </c>
      <c r="AO45" s="193">
        <v>0</v>
      </c>
      <c r="AP45" s="193">
        <v>0</v>
      </c>
      <c r="AQ45" s="192">
        <v>0</v>
      </c>
      <c r="AR45" s="193">
        <v>0</v>
      </c>
      <c r="AS45" s="193">
        <v>0</v>
      </c>
      <c r="AT45" s="193">
        <v>0</v>
      </c>
      <c r="AU45" s="193">
        <v>0</v>
      </c>
      <c r="AV45" s="193">
        <v>0</v>
      </c>
      <c r="AW45" s="193">
        <v>0</v>
      </c>
      <c r="AX45" s="193">
        <v>0</v>
      </c>
      <c r="AY45" s="193">
        <v>0</v>
      </c>
      <c r="AZ45" s="193">
        <v>0</v>
      </c>
      <c r="BA45" s="193">
        <v>0</v>
      </c>
      <c r="BB45" s="193">
        <v>0</v>
      </c>
      <c r="BC45" s="193">
        <v>0</v>
      </c>
      <c r="BD45" s="192">
        <v>0</v>
      </c>
      <c r="BE45" s="193">
        <v>0</v>
      </c>
      <c r="BF45" s="193">
        <v>0</v>
      </c>
      <c r="BG45" s="193">
        <v>0</v>
      </c>
      <c r="BH45" s="193">
        <v>0</v>
      </c>
      <c r="BI45" s="193">
        <v>0</v>
      </c>
      <c r="BJ45" s="193">
        <v>0</v>
      </c>
      <c r="BK45" s="193">
        <v>0</v>
      </c>
      <c r="BL45" s="193">
        <v>0</v>
      </c>
      <c r="BM45" s="193">
        <v>0</v>
      </c>
      <c r="BN45" s="193">
        <v>0</v>
      </c>
      <c r="BO45" s="193">
        <v>0</v>
      </c>
      <c r="BP45" s="193">
        <v>0</v>
      </c>
      <c r="BQ45" s="192">
        <v>0</v>
      </c>
      <c r="BR45" s="193">
        <v>0</v>
      </c>
      <c r="BS45" s="193">
        <v>0</v>
      </c>
      <c r="BT45" s="193">
        <v>0</v>
      </c>
      <c r="BU45" s="193">
        <v>0</v>
      </c>
      <c r="BV45" s="193">
        <v>0</v>
      </c>
      <c r="BW45" s="193">
        <v>0</v>
      </c>
      <c r="BX45" s="193">
        <v>0</v>
      </c>
      <c r="BY45" s="193">
        <v>0</v>
      </c>
      <c r="BZ45" s="193">
        <v>0</v>
      </c>
      <c r="CA45" s="193">
        <v>0</v>
      </c>
      <c r="CB45" s="193">
        <v>0</v>
      </c>
      <c r="CC45" s="193">
        <v>0</v>
      </c>
      <c r="CD45" s="192">
        <v>0</v>
      </c>
      <c r="CE45" s="193">
        <v>0</v>
      </c>
      <c r="CF45" s="193">
        <v>0</v>
      </c>
      <c r="CG45" s="193">
        <v>0</v>
      </c>
      <c r="CH45" s="193"/>
      <c r="CI45" s="193"/>
      <c r="CJ45" s="193"/>
      <c r="CK45" s="193"/>
      <c r="CL45" s="193"/>
      <c r="CM45" s="193"/>
      <c r="CN45" s="193"/>
      <c r="CO45" s="193"/>
      <c r="CP45" s="193"/>
    </row>
    <row r="46" spans="2:94">
      <c r="B46" s="28" t="s">
        <v>309</v>
      </c>
      <c r="C46" s="63" t="s">
        <v>310</v>
      </c>
      <c r="D46" s="192">
        <v>0</v>
      </c>
      <c r="E46" s="193">
        <v>0</v>
      </c>
      <c r="F46" s="193">
        <v>0</v>
      </c>
      <c r="G46" s="193">
        <v>0</v>
      </c>
      <c r="H46" s="193">
        <v>0</v>
      </c>
      <c r="I46" s="193">
        <v>0</v>
      </c>
      <c r="J46" s="193">
        <v>0</v>
      </c>
      <c r="K46" s="193">
        <v>0</v>
      </c>
      <c r="L46" s="193">
        <v>0</v>
      </c>
      <c r="M46" s="193">
        <v>0</v>
      </c>
      <c r="N46" s="193">
        <v>0</v>
      </c>
      <c r="O46" s="193">
        <v>0</v>
      </c>
      <c r="P46" s="193">
        <v>0</v>
      </c>
      <c r="Q46" s="192">
        <v>0</v>
      </c>
      <c r="R46" s="193">
        <v>0</v>
      </c>
      <c r="S46" s="193">
        <v>0</v>
      </c>
      <c r="T46" s="193">
        <v>0</v>
      </c>
      <c r="U46" s="193">
        <v>0</v>
      </c>
      <c r="V46" s="193">
        <v>0</v>
      </c>
      <c r="W46" s="193">
        <v>0</v>
      </c>
      <c r="X46" s="193">
        <v>0</v>
      </c>
      <c r="Y46" s="193">
        <v>0</v>
      </c>
      <c r="Z46" s="193">
        <v>0</v>
      </c>
      <c r="AA46" s="193">
        <v>0</v>
      </c>
      <c r="AB46" s="193">
        <v>0</v>
      </c>
      <c r="AC46" s="193">
        <v>0</v>
      </c>
      <c r="AD46" s="192">
        <v>0</v>
      </c>
      <c r="AE46" s="193">
        <v>0</v>
      </c>
      <c r="AF46" s="193">
        <v>0</v>
      </c>
      <c r="AG46" s="193">
        <v>0</v>
      </c>
      <c r="AH46" s="193">
        <v>0</v>
      </c>
      <c r="AI46" s="193">
        <v>0</v>
      </c>
      <c r="AJ46" s="193">
        <v>0</v>
      </c>
      <c r="AK46" s="193">
        <v>0</v>
      </c>
      <c r="AL46" s="193">
        <v>0</v>
      </c>
      <c r="AM46" s="193">
        <v>0</v>
      </c>
      <c r="AN46" s="193">
        <v>0</v>
      </c>
      <c r="AO46" s="193">
        <v>0</v>
      </c>
      <c r="AP46" s="193">
        <v>0</v>
      </c>
      <c r="AQ46" s="192">
        <v>0</v>
      </c>
      <c r="AR46" s="193">
        <v>0</v>
      </c>
      <c r="AS46" s="193">
        <v>0</v>
      </c>
      <c r="AT46" s="193">
        <v>0</v>
      </c>
      <c r="AU46" s="193">
        <v>0</v>
      </c>
      <c r="AV46" s="193">
        <v>0</v>
      </c>
      <c r="AW46" s="193">
        <v>0</v>
      </c>
      <c r="AX46" s="193">
        <v>0</v>
      </c>
      <c r="AY46" s="193">
        <v>0</v>
      </c>
      <c r="AZ46" s="193">
        <v>0</v>
      </c>
      <c r="BA46" s="193">
        <v>0</v>
      </c>
      <c r="BB46" s="193">
        <v>0</v>
      </c>
      <c r="BC46" s="193">
        <v>0</v>
      </c>
      <c r="BD46" s="192">
        <v>0</v>
      </c>
      <c r="BE46" s="193">
        <v>0</v>
      </c>
      <c r="BF46" s="193">
        <v>0</v>
      </c>
      <c r="BG46" s="193">
        <v>0</v>
      </c>
      <c r="BH46" s="193">
        <v>0</v>
      </c>
      <c r="BI46" s="193">
        <v>0</v>
      </c>
      <c r="BJ46" s="193">
        <v>0</v>
      </c>
      <c r="BK46" s="193">
        <v>0</v>
      </c>
      <c r="BL46" s="193">
        <v>0</v>
      </c>
      <c r="BM46" s="193">
        <v>0</v>
      </c>
      <c r="BN46" s="193">
        <v>0</v>
      </c>
      <c r="BO46" s="193">
        <v>0</v>
      </c>
      <c r="BP46" s="193">
        <v>0</v>
      </c>
      <c r="BQ46" s="192">
        <v>0</v>
      </c>
      <c r="BR46" s="193">
        <v>0</v>
      </c>
      <c r="BS46" s="193">
        <v>0</v>
      </c>
      <c r="BT46" s="193">
        <v>0</v>
      </c>
      <c r="BU46" s="193">
        <v>0</v>
      </c>
      <c r="BV46" s="193">
        <v>0</v>
      </c>
      <c r="BW46" s="193">
        <v>0</v>
      </c>
      <c r="BX46" s="193">
        <v>0</v>
      </c>
      <c r="BY46" s="193">
        <v>0</v>
      </c>
      <c r="BZ46" s="193">
        <v>0</v>
      </c>
      <c r="CA46" s="193">
        <v>0</v>
      </c>
      <c r="CB46" s="193">
        <v>0</v>
      </c>
      <c r="CC46" s="193">
        <v>0</v>
      </c>
      <c r="CD46" s="192">
        <v>0</v>
      </c>
      <c r="CE46" s="193">
        <v>0</v>
      </c>
      <c r="CF46" s="193">
        <v>0</v>
      </c>
      <c r="CG46" s="193">
        <v>0</v>
      </c>
      <c r="CH46" s="193"/>
      <c r="CI46" s="193"/>
      <c r="CJ46" s="193"/>
      <c r="CK46" s="193"/>
      <c r="CL46" s="193"/>
      <c r="CM46" s="193"/>
      <c r="CN46" s="193"/>
      <c r="CO46" s="193"/>
      <c r="CP46" s="193"/>
    </row>
    <row r="47" spans="2:94">
      <c r="B47" s="28" t="s">
        <v>311</v>
      </c>
      <c r="C47" s="63" t="s">
        <v>312</v>
      </c>
      <c r="D47" s="192">
        <v>0</v>
      </c>
      <c r="E47" s="193">
        <v>0</v>
      </c>
      <c r="F47" s="193">
        <v>0</v>
      </c>
      <c r="G47" s="193">
        <v>0</v>
      </c>
      <c r="H47" s="193">
        <v>0</v>
      </c>
      <c r="I47" s="193">
        <v>0</v>
      </c>
      <c r="J47" s="193">
        <v>0</v>
      </c>
      <c r="K47" s="193">
        <v>0</v>
      </c>
      <c r="L47" s="193">
        <v>0</v>
      </c>
      <c r="M47" s="193">
        <v>0</v>
      </c>
      <c r="N47" s="193">
        <v>0</v>
      </c>
      <c r="O47" s="193">
        <v>0</v>
      </c>
      <c r="P47" s="193">
        <v>0</v>
      </c>
      <c r="Q47" s="192">
        <v>0</v>
      </c>
      <c r="R47" s="193">
        <v>0</v>
      </c>
      <c r="S47" s="193">
        <v>0</v>
      </c>
      <c r="T47" s="193">
        <v>0</v>
      </c>
      <c r="U47" s="193">
        <v>0</v>
      </c>
      <c r="V47" s="193">
        <v>0</v>
      </c>
      <c r="W47" s="193">
        <v>0</v>
      </c>
      <c r="X47" s="193">
        <v>0</v>
      </c>
      <c r="Y47" s="193">
        <v>0</v>
      </c>
      <c r="Z47" s="193">
        <v>0</v>
      </c>
      <c r="AA47" s="193">
        <v>0</v>
      </c>
      <c r="AB47" s="193">
        <v>0</v>
      </c>
      <c r="AC47" s="193">
        <v>0</v>
      </c>
      <c r="AD47" s="192">
        <v>0</v>
      </c>
      <c r="AE47" s="193">
        <v>0</v>
      </c>
      <c r="AF47" s="193">
        <v>0</v>
      </c>
      <c r="AG47" s="193">
        <v>0</v>
      </c>
      <c r="AH47" s="193">
        <v>0</v>
      </c>
      <c r="AI47" s="193">
        <v>0</v>
      </c>
      <c r="AJ47" s="193">
        <v>0</v>
      </c>
      <c r="AK47" s="193">
        <v>0</v>
      </c>
      <c r="AL47" s="193">
        <v>0</v>
      </c>
      <c r="AM47" s="193">
        <v>0</v>
      </c>
      <c r="AN47" s="193">
        <v>0</v>
      </c>
      <c r="AO47" s="193">
        <v>0</v>
      </c>
      <c r="AP47" s="193">
        <v>0</v>
      </c>
      <c r="AQ47" s="192">
        <v>0</v>
      </c>
      <c r="AR47" s="193">
        <v>0</v>
      </c>
      <c r="AS47" s="193">
        <v>0</v>
      </c>
      <c r="AT47" s="193">
        <v>0</v>
      </c>
      <c r="AU47" s="193">
        <v>0</v>
      </c>
      <c r="AV47" s="193">
        <v>0</v>
      </c>
      <c r="AW47" s="193">
        <v>0</v>
      </c>
      <c r="AX47" s="193">
        <v>0</v>
      </c>
      <c r="AY47" s="193">
        <v>0</v>
      </c>
      <c r="AZ47" s="193">
        <v>0</v>
      </c>
      <c r="BA47" s="193">
        <v>0</v>
      </c>
      <c r="BB47" s="193">
        <v>0</v>
      </c>
      <c r="BC47" s="193">
        <v>0</v>
      </c>
      <c r="BD47" s="192">
        <v>0</v>
      </c>
      <c r="BE47" s="193">
        <v>0</v>
      </c>
      <c r="BF47" s="193">
        <v>0</v>
      </c>
      <c r="BG47" s="193">
        <v>0</v>
      </c>
      <c r="BH47" s="193">
        <v>0</v>
      </c>
      <c r="BI47" s="193">
        <v>0</v>
      </c>
      <c r="BJ47" s="193">
        <v>0</v>
      </c>
      <c r="BK47" s="193">
        <v>0</v>
      </c>
      <c r="BL47" s="193">
        <v>0</v>
      </c>
      <c r="BM47" s="193">
        <v>0</v>
      </c>
      <c r="BN47" s="193">
        <v>0</v>
      </c>
      <c r="BO47" s="193">
        <v>0</v>
      </c>
      <c r="BP47" s="193">
        <v>0</v>
      </c>
      <c r="BQ47" s="192">
        <v>0</v>
      </c>
      <c r="BR47" s="193">
        <v>0</v>
      </c>
      <c r="BS47" s="193">
        <v>0</v>
      </c>
      <c r="BT47" s="193">
        <v>0</v>
      </c>
      <c r="BU47" s="193">
        <v>0</v>
      </c>
      <c r="BV47" s="193">
        <v>0</v>
      </c>
      <c r="BW47" s="193">
        <v>0</v>
      </c>
      <c r="BX47" s="193">
        <v>0</v>
      </c>
      <c r="BY47" s="193">
        <v>0</v>
      </c>
      <c r="BZ47" s="193">
        <v>0</v>
      </c>
      <c r="CA47" s="193">
        <v>0</v>
      </c>
      <c r="CB47" s="193">
        <v>0</v>
      </c>
      <c r="CC47" s="193">
        <v>0</v>
      </c>
      <c r="CD47" s="192">
        <v>0</v>
      </c>
      <c r="CE47" s="193">
        <v>0</v>
      </c>
      <c r="CF47" s="193">
        <v>0</v>
      </c>
      <c r="CG47" s="193">
        <v>0</v>
      </c>
      <c r="CH47" s="193"/>
      <c r="CI47" s="193"/>
      <c r="CJ47" s="193"/>
      <c r="CK47" s="193"/>
      <c r="CL47" s="193"/>
      <c r="CM47" s="193"/>
      <c r="CN47" s="193"/>
      <c r="CO47" s="193"/>
      <c r="CP47" s="193"/>
    </row>
    <row r="48" spans="2:94">
      <c r="B48" s="26" t="s">
        <v>313</v>
      </c>
      <c r="C48" s="62" t="s">
        <v>314</v>
      </c>
      <c r="D48" s="192">
        <v>0</v>
      </c>
      <c r="E48" s="192">
        <v>0</v>
      </c>
      <c r="F48" s="192">
        <v>0</v>
      </c>
      <c r="G48" s="192">
        <v>0</v>
      </c>
      <c r="H48" s="192">
        <v>0</v>
      </c>
      <c r="I48" s="192">
        <v>0</v>
      </c>
      <c r="J48" s="192">
        <v>0</v>
      </c>
      <c r="K48" s="192">
        <v>0</v>
      </c>
      <c r="L48" s="192">
        <v>0</v>
      </c>
      <c r="M48" s="192">
        <v>0</v>
      </c>
      <c r="N48" s="192">
        <v>0</v>
      </c>
      <c r="O48" s="192">
        <v>0</v>
      </c>
      <c r="P48" s="192">
        <v>0</v>
      </c>
      <c r="Q48" s="192">
        <v>0</v>
      </c>
      <c r="R48" s="192">
        <v>0</v>
      </c>
      <c r="S48" s="192">
        <v>0</v>
      </c>
      <c r="T48" s="192">
        <v>0</v>
      </c>
      <c r="U48" s="192">
        <v>0</v>
      </c>
      <c r="V48" s="192">
        <v>0</v>
      </c>
      <c r="W48" s="192">
        <v>0</v>
      </c>
      <c r="X48" s="192">
        <v>0</v>
      </c>
      <c r="Y48" s="192">
        <v>0</v>
      </c>
      <c r="Z48" s="192">
        <v>0</v>
      </c>
      <c r="AA48" s="192">
        <v>0</v>
      </c>
      <c r="AB48" s="192">
        <v>0</v>
      </c>
      <c r="AC48" s="192">
        <v>0</v>
      </c>
      <c r="AD48" s="192">
        <v>0</v>
      </c>
      <c r="AE48" s="192">
        <v>0</v>
      </c>
      <c r="AF48" s="192">
        <v>0</v>
      </c>
      <c r="AG48" s="192">
        <v>0</v>
      </c>
      <c r="AH48" s="192">
        <v>0</v>
      </c>
      <c r="AI48" s="192">
        <v>0</v>
      </c>
      <c r="AJ48" s="192">
        <v>0</v>
      </c>
      <c r="AK48" s="192">
        <v>0</v>
      </c>
      <c r="AL48" s="192">
        <v>0</v>
      </c>
      <c r="AM48" s="192">
        <v>0</v>
      </c>
      <c r="AN48" s="192">
        <v>0</v>
      </c>
      <c r="AO48" s="192">
        <v>0</v>
      </c>
      <c r="AP48" s="192">
        <v>0</v>
      </c>
      <c r="AQ48" s="192">
        <v>0</v>
      </c>
      <c r="AR48" s="192">
        <v>0</v>
      </c>
      <c r="AS48" s="192">
        <v>0</v>
      </c>
      <c r="AT48" s="192">
        <v>0</v>
      </c>
      <c r="AU48" s="192">
        <v>0</v>
      </c>
      <c r="AV48" s="192">
        <v>0</v>
      </c>
      <c r="AW48" s="192">
        <v>0</v>
      </c>
      <c r="AX48" s="192">
        <v>0</v>
      </c>
      <c r="AY48" s="192">
        <v>0</v>
      </c>
      <c r="AZ48" s="192">
        <v>0</v>
      </c>
      <c r="BA48" s="192">
        <v>0</v>
      </c>
      <c r="BB48" s="192">
        <v>0</v>
      </c>
      <c r="BC48" s="192">
        <v>0</v>
      </c>
      <c r="BD48" s="192">
        <v>0</v>
      </c>
      <c r="BE48" s="192">
        <v>0</v>
      </c>
      <c r="BF48" s="192">
        <v>0</v>
      </c>
      <c r="BG48" s="192">
        <v>0</v>
      </c>
      <c r="BH48" s="192">
        <v>0</v>
      </c>
      <c r="BI48" s="192">
        <v>0</v>
      </c>
      <c r="BJ48" s="192">
        <v>0</v>
      </c>
      <c r="BK48" s="192">
        <v>0</v>
      </c>
      <c r="BL48" s="192">
        <v>0</v>
      </c>
      <c r="BM48" s="192">
        <v>0</v>
      </c>
      <c r="BN48" s="192">
        <v>0</v>
      </c>
      <c r="BO48" s="192">
        <v>0</v>
      </c>
      <c r="BP48" s="192">
        <v>0</v>
      </c>
      <c r="BQ48" s="192">
        <v>0</v>
      </c>
      <c r="BR48" s="192">
        <v>0</v>
      </c>
      <c r="BS48" s="192">
        <v>0</v>
      </c>
      <c r="BT48" s="192">
        <v>0</v>
      </c>
      <c r="BU48" s="192">
        <v>0</v>
      </c>
      <c r="BV48" s="192">
        <v>0</v>
      </c>
      <c r="BW48" s="192">
        <v>0</v>
      </c>
      <c r="BX48" s="192">
        <v>0</v>
      </c>
      <c r="BY48" s="192">
        <v>0</v>
      </c>
      <c r="BZ48" s="192">
        <v>0</v>
      </c>
      <c r="CA48" s="192">
        <v>0</v>
      </c>
      <c r="CB48" s="192">
        <v>0</v>
      </c>
      <c r="CC48" s="192">
        <v>0</v>
      </c>
      <c r="CD48" s="192">
        <v>0</v>
      </c>
      <c r="CE48" s="192">
        <v>0</v>
      </c>
      <c r="CF48" s="192">
        <v>0</v>
      </c>
      <c r="CG48" s="192">
        <v>0</v>
      </c>
      <c r="CH48" s="192"/>
      <c r="CI48" s="192"/>
      <c r="CJ48" s="192"/>
      <c r="CK48" s="192"/>
      <c r="CL48" s="192"/>
      <c r="CM48" s="192"/>
      <c r="CN48" s="192"/>
      <c r="CO48" s="192"/>
      <c r="CP48" s="192"/>
    </row>
    <row r="49" spans="2:94">
      <c r="B49" s="28" t="s">
        <v>315</v>
      </c>
      <c r="C49" s="63" t="s">
        <v>306</v>
      </c>
      <c r="D49" s="192">
        <v>0</v>
      </c>
      <c r="E49" s="193">
        <v>0</v>
      </c>
      <c r="F49" s="193">
        <v>0</v>
      </c>
      <c r="G49" s="193">
        <v>0</v>
      </c>
      <c r="H49" s="193">
        <v>0</v>
      </c>
      <c r="I49" s="193">
        <v>0</v>
      </c>
      <c r="J49" s="193">
        <v>0</v>
      </c>
      <c r="K49" s="193">
        <v>0</v>
      </c>
      <c r="L49" s="193">
        <v>0</v>
      </c>
      <c r="M49" s="193">
        <v>0</v>
      </c>
      <c r="N49" s="193">
        <v>0</v>
      </c>
      <c r="O49" s="193">
        <v>0</v>
      </c>
      <c r="P49" s="193">
        <v>0</v>
      </c>
      <c r="Q49" s="192">
        <v>0</v>
      </c>
      <c r="R49" s="193">
        <v>0</v>
      </c>
      <c r="S49" s="193">
        <v>0</v>
      </c>
      <c r="T49" s="193">
        <v>0</v>
      </c>
      <c r="U49" s="193">
        <v>0</v>
      </c>
      <c r="V49" s="193">
        <v>0</v>
      </c>
      <c r="W49" s="193">
        <v>0</v>
      </c>
      <c r="X49" s="193">
        <v>0</v>
      </c>
      <c r="Y49" s="193">
        <v>0</v>
      </c>
      <c r="Z49" s="193">
        <v>0</v>
      </c>
      <c r="AA49" s="193">
        <v>0</v>
      </c>
      <c r="AB49" s="193">
        <v>0</v>
      </c>
      <c r="AC49" s="193">
        <v>0</v>
      </c>
      <c r="AD49" s="192">
        <v>0</v>
      </c>
      <c r="AE49" s="193">
        <v>0</v>
      </c>
      <c r="AF49" s="193">
        <v>0</v>
      </c>
      <c r="AG49" s="193">
        <v>0</v>
      </c>
      <c r="AH49" s="193">
        <v>0</v>
      </c>
      <c r="AI49" s="193">
        <v>0</v>
      </c>
      <c r="AJ49" s="193">
        <v>0</v>
      </c>
      <c r="AK49" s="193">
        <v>0</v>
      </c>
      <c r="AL49" s="193">
        <v>0</v>
      </c>
      <c r="AM49" s="193">
        <v>0</v>
      </c>
      <c r="AN49" s="193">
        <v>0</v>
      </c>
      <c r="AO49" s="193">
        <v>0</v>
      </c>
      <c r="AP49" s="193">
        <v>0</v>
      </c>
      <c r="AQ49" s="192">
        <v>0</v>
      </c>
      <c r="AR49" s="193">
        <v>0</v>
      </c>
      <c r="AS49" s="193">
        <v>0</v>
      </c>
      <c r="AT49" s="193">
        <v>0</v>
      </c>
      <c r="AU49" s="193">
        <v>0</v>
      </c>
      <c r="AV49" s="193">
        <v>0</v>
      </c>
      <c r="AW49" s="193">
        <v>0</v>
      </c>
      <c r="AX49" s="193">
        <v>0</v>
      </c>
      <c r="AY49" s="193">
        <v>0</v>
      </c>
      <c r="AZ49" s="193">
        <v>0</v>
      </c>
      <c r="BA49" s="193">
        <v>0</v>
      </c>
      <c r="BB49" s="193">
        <v>0</v>
      </c>
      <c r="BC49" s="193">
        <v>0</v>
      </c>
      <c r="BD49" s="192">
        <v>0</v>
      </c>
      <c r="BE49" s="193">
        <v>0</v>
      </c>
      <c r="BF49" s="193">
        <v>0</v>
      </c>
      <c r="BG49" s="193">
        <v>0</v>
      </c>
      <c r="BH49" s="193">
        <v>0</v>
      </c>
      <c r="BI49" s="193">
        <v>0</v>
      </c>
      <c r="BJ49" s="193">
        <v>0</v>
      </c>
      <c r="BK49" s="193">
        <v>0</v>
      </c>
      <c r="BL49" s="193">
        <v>0</v>
      </c>
      <c r="BM49" s="193">
        <v>0</v>
      </c>
      <c r="BN49" s="193">
        <v>0</v>
      </c>
      <c r="BO49" s="193">
        <v>0</v>
      </c>
      <c r="BP49" s="193">
        <v>0</v>
      </c>
      <c r="BQ49" s="192">
        <v>0</v>
      </c>
      <c r="BR49" s="193">
        <v>0</v>
      </c>
      <c r="BS49" s="193">
        <v>0</v>
      </c>
      <c r="BT49" s="193">
        <v>0</v>
      </c>
      <c r="BU49" s="193">
        <v>0</v>
      </c>
      <c r="BV49" s="193">
        <v>0</v>
      </c>
      <c r="BW49" s="193">
        <v>0</v>
      </c>
      <c r="BX49" s="193">
        <v>0</v>
      </c>
      <c r="BY49" s="193">
        <v>0</v>
      </c>
      <c r="BZ49" s="193">
        <v>0</v>
      </c>
      <c r="CA49" s="193">
        <v>0</v>
      </c>
      <c r="CB49" s="193">
        <v>0</v>
      </c>
      <c r="CC49" s="193">
        <v>0</v>
      </c>
      <c r="CD49" s="192">
        <v>0</v>
      </c>
      <c r="CE49" s="193">
        <v>0</v>
      </c>
      <c r="CF49" s="193">
        <v>0</v>
      </c>
      <c r="CG49" s="193">
        <v>0</v>
      </c>
      <c r="CH49" s="193"/>
      <c r="CI49" s="193"/>
      <c r="CJ49" s="193"/>
      <c r="CK49" s="193"/>
      <c r="CL49" s="193"/>
      <c r="CM49" s="193"/>
      <c r="CN49" s="193"/>
      <c r="CO49" s="193"/>
      <c r="CP49" s="193"/>
    </row>
    <row r="50" spans="2:94">
      <c r="B50" s="28" t="s">
        <v>316</v>
      </c>
      <c r="C50" s="63" t="s">
        <v>308</v>
      </c>
      <c r="D50" s="192">
        <v>0</v>
      </c>
      <c r="E50" s="193">
        <v>0</v>
      </c>
      <c r="F50" s="193">
        <v>0</v>
      </c>
      <c r="G50" s="193">
        <v>0</v>
      </c>
      <c r="H50" s="193">
        <v>0</v>
      </c>
      <c r="I50" s="193">
        <v>0</v>
      </c>
      <c r="J50" s="193">
        <v>0</v>
      </c>
      <c r="K50" s="193">
        <v>0</v>
      </c>
      <c r="L50" s="193">
        <v>0</v>
      </c>
      <c r="M50" s="193">
        <v>0</v>
      </c>
      <c r="N50" s="193">
        <v>0</v>
      </c>
      <c r="O50" s="193">
        <v>0</v>
      </c>
      <c r="P50" s="193">
        <v>0</v>
      </c>
      <c r="Q50" s="192">
        <v>0</v>
      </c>
      <c r="R50" s="193">
        <v>0</v>
      </c>
      <c r="S50" s="193">
        <v>0</v>
      </c>
      <c r="T50" s="193">
        <v>0</v>
      </c>
      <c r="U50" s="193">
        <v>0</v>
      </c>
      <c r="V50" s="193">
        <v>0</v>
      </c>
      <c r="W50" s="193">
        <v>0</v>
      </c>
      <c r="X50" s="193">
        <v>0</v>
      </c>
      <c r="Y50" s="193">
        <v>0</v>
      </c>
      <c r="Z50" s="193">
        <v>0</v>
      </c>
      <c r="AA50" s="193">
        <v>0</v>
      </c>
      <c r="AB50" s="193">
        <v>0</v>
      </c>
      <c r="AC50" s="193">
        <v>0</v>
      </c>
      <c r="AD50" s="192">
        <v>0</v>
      </c>
      <c r="AE50" s="193">
        <v>0</v>
      </c>
      <c r="AF50" s="193">
        <v>0</v>
      </c>
      <c r="AG50" s="193">
        <v>0</v>
      </c>
      <c r="AH50" s="193">
        <v>0</v>
      </c>
      <c r="AI50" s="193">
        <v>0</v>
      </c>
      <c r="AJ50" s="193">
        <v>0</v>
      </c>
      <c r="AK50" s="193">
        <v>0</v>
      </c>
      <c r="AL50" s="193">
        <v>0</v>
      </c>
      <c r="AM50" s="193">
        <v>0</v>
      </c>
      <c r="AN50" s="193">
        <v>0</v>
      </c>
      <c r="AO50" s="193">
        <v>0</v>
      </c>
      <c r="AP50" s="193">
        <v>0</v>
      </c>
      <c r="AQ50" s="192">
        <v>0</v>
      </c>
      <c r="AR50" s="193">
        <v>0</v>
      </c>
      <c r="AS50" s="193">
        <v>0</v>
      </c>
      <c r="AT50" s="193">
        <v>0</v>
      </c>
      <c r="AU50" s="193">
        <v>0</v>
      </c>
      <c r="AV50" s="193">
        <v>0</v>
      </c>
      <c r="AW50" s="193">
        <v>0</v>
      </c>
      <c r="AX50" s="193">
        <v>0</v>
      </c>
      <c r="AY50" s="193">
        <v>0</v>
      </c>
      <c r="AZ50" s="193">
        <v>0</v>
      </c>
      <c r="BA50" s="193">
        <v>0</v>
      </c>
      <c r="BB50" s="193">
        <v>0</v>
      </c>
      <c r="BC50" s="193">
        <v>0</v>
      </c>
      <c r="BD50" s="192">
        <v>0</v>
      </c>
      <c r="BE50" s="193">
        <v>0</v>
      </c>
      <c r="BF50" s="193">
        <v>0</v>
      </c>
      <c r="BG50" s="193">
        <v>0</v>
      </c>
      <c r="BH50" s="193">
        <v>0</v>
      </c>
      <c r="BI50" s="193">
        <v>0</v>
      </c>
      <c r="BJ50" s="193">
        <v>0</v>
      </c>
      <c r="BK50" s="193">
        <v>0</v>
      </c>
      <c r="BL50" s="193">
        <v>0</v>
      </c>
      <c r="BM50" s="193">
        <v>0</v>
      </c>
      <c r="BN50" s="193">
        <v>0</v>
      </c>
      <c r="BO50" s="193">
        <v>0</v>
      </c>
      <c r="BP50" s="193">
        <v>0</v>
      </c>
      <c r="BQ50" s="192">
        <v>0</v>
      </c>
      <c r="BR50" s="193">
        <v>0</v>
      </c>
      <c r="BS50" s="193">
        <v>0</v>
      </c>
      <c r="BT50" s="193">
        <v>0</v>
      </c>
      <c r="BU50" s="193">
        <v>0</v>
      </c>
      <c r="BV50" s="193">
        <v>0</v>
      </c>
      <c r="BW50" s="193">
        <v>0</v>
      </c>
      <c r="BX50" s="193">
        <v>0</v>
      </c>
      <c r="BY50" s="193">
        <v>0</v>
      </c>
      <c r="BZ50" s="193">
        <v>0</v>
      </c>
      <c r="CA50" s="193">
        <v>0</v>
      </c>
      <c r="CB50" s="193">
        <v>0</v>
      </c>
      <c r="CC50" s="193">
        <v>0</v>
      </c>
      <c r="CD50" s="192">
        <v>0</v>
      </c>
      <c r="CE50" s="193">
        <v>0</v>
      </c>
      <c r="CF50" s="193">
        <v>0</v>
      </c>
      <c r="CG50" s="193">
        <v>0</v>
      </c>
      <c r="CH50" s="193"/>
      <c r="CI50" s="193"/>
      <c r="CJ50" s="193"/>
      <c r="CK50" s="193"/>
      <c r="CL50" s="193"/>
      <c r="CM50" s="193"/>
      <c r="CN50" s="193"/>
      <c r="CO50" s="193"/>
      <c r="CP50" s="193"/>
    </row>
    <row r="51" spans="2:94">
      <c r="B51" s="29" t="s">
        <v>317</v>
      </c>
      <c r="C51" s="65" t="s">
        <v>318</v>
      </c>
      <c r="D51" s="192">
        <v>0</v>
      </c>
      <c r="E51" s="193">
        <v>0</v>
      </c>
      <c r="F51" s="193">
        <v>0</v>
      </c>
      <c r="G51" s="193">
        <v>0</v>
      </c>
      <c r="H51" s="193">
        <v>0</v>
      </c>
      <c r="I51" s="193">
        <v>0</v>
      </c>
      <c r="J51" s="193">
        <v>0</v>
      </c>
      <c r="K51" s="193">
        <v>0</v>
      </c>
      <c r="L51" s="193">
        <v>0</v>
      </c>
      <c r="M51" s="193">
        <v>0</v>
      </c>
      <c r="N51" s="193">
        <v>0</v>
      </c>
      <c r="O51" s="193">
        <v>0</v>
      </c>
      <c r="P51" s="193">
        <v>0</v>
      </c>
      <c r="Q51" s="192">
        <v>0</v>
      </c>
      <c r="R51" s="193">
        <v>0</v>
      </c>
      <c r="S51" s="193">
        <v>0</v>
      </c>
      <c r="T51" s="193">
        <v>0</v>
      </c>
      <c r="U51" s="193">
        <v>0</v>
      </c>
      <c r="V51" s="193">
        <v>0</v>
      </c>
      <c r="W51" s="193">
        <v>0</v>
      </c>
      <c r="X51" s="193">
        <v>0</v>
      </c>
      <c r="Y51" s="193">
        <v>0</v>
      </c>
      <c r="Z51" s="193">
        <v>0</v>
      </c>
      <c r="AA51" s="193">
        <v>0</v>
      </c>
      <c r="AB51" s="193">
        <v>0</v>
      </c>
      <c r="AC51" s="193">
        <v>0</v>
      </c>
      <c r="AD51" s="192">
        <v>0</v>
      </c>
      <c r="AE51" s="193">
        <v>0</v>
      </c>
      <c r="AF51" s="193">
        <v>0</v>
      </c>
      <c r="AG51" s="193">
        <v>0</v>
      </c>
      <c r="AH51" s="193">
        <v>0</v>
      </c>
      <c r="AI51" s="193">
        <v>0</v>
      </c>
      <c r="AJ51" s="193">
        <v>0</v>
      </c>
      <c r="AK51" s="193">
        <v>0</v>
      </c>
      <c r="AL51" s="193">
        <v>0</v>
      </c>
      <c r="AM51" s="193">
        <v>0</v>
      </c>
      <c r="AN51" s="193">
        <v>0</v>
      </c>
      <c r="AO51" s="193">
        <v>0</v>
      </c>
      <c r="AP51" s="193">
        <v>0</v>
      </c>
      <c r="AQ51" s="192">
        <v>0</v>
      </c>
      <c r="AR51" s="193">
        <v>0</v>
      </c>
      <c r="AS51" s="193">
        <v>0</v>
      </c>
      <c r="AT51" s="193">
        <v>0</v>
      </c>
      <c r="AU51" s="193">
        <v>0</v>
      </c>
      <c r="AV51" s="193">
        <v>0</v>
      </c>
      <c r="AW51" s="193">
        <v>0</v>
      </c>
      <c r="AX51" s="193">
        <v>0</v>
      </c>
      <c r="AY51" s="193">
        <v>0</v>
      </c>
      <c r="AZ51" s="193">
        <v>0</v>
      </c>
      <c r="BA51" s="193">
        <v>0</v>
      </c>
      <c r="BB51" s="193">
        <v>0</v>
      </c>
      <c r="BC51" s="193">
        <v>0</v>
      </c>
      <c r="BD51" s="192">
        <v>0</v>
      </c>
      <c r="BE51" s="193">
        <v>0</v>
      </c>
      <c r="BF51" s="193">
        <v>0</v>
      </c>
      <c r="BG51" s="193">
        <v>0</v>
      </c>
      <c r="BH51" s="193">
        <v>0</v>
      </c>
      <c r="BI51" s="193">
        <v>0</v>
      </c>
      <c r="BJ51" s="193">
        <v>0</v>
      </c>
      <c r="BK51" s="193">
        <v>0</v>
      </c>
      <c r="BL51" s="193">
        <v>0</v>
      </c>
      <c r="BM51" s="193">
        <v>0</v>
      </c>
      <c r="BN51" s="193">
        <v>0</v>
      </c>
      <c r="BO51" s="193">
        <v>0</v>
      </c>
      <c r="BP51" s="193">
        <v>0</v>
      </c>
      <c r="BQ51" s="192">
        <v>0</v>
      </c>
      <c r="BR51" s="193">
        <v>0</v>
      </c>
      <c r="BS51" s="193">
        <v>0</v>
      </c>
      <c r="BT51" s="193">
        <v>0</v>
      </c>
      <c r="BU51" s="193">
        <v>0</v>
      </c>
      <c r="BV51" s="193">
        <v>0</v>
      </c>
      <c r="BW51" s="193">
        <v>0</v>
      </c>
      <c r="BX51" s="193">
        <v>0</v>
      </c>
      <c r="BY51" s="193">
        <v>0</v>
      </c>
      <c r="BZ51" s="193">
        <v>0</v>
      </c>
      <c r="CA51" s="193">
        <v>0</v>
      </c>
      <c r="CB51" s="193">
        <v>0</v>
      </c>
      <c r="CC51" s="193">
        <v>0</v>
      </c>
      <c r="CD51" s="192">
        <v>0</v>
      </c>
      <c r="CE51" s="193">
        <v>0</v>
      </c>
      <c r="CF51" s="193">
        <v>0</v>
      </c>
      <c r="CG51" s="193">
        <v>0</v>
      </c>
      <c r="CH51" s="193"/>
      <c r="CI51" s="193"/>
      <c r="CJ51" s="193"/>
      <c r="CK51" s="193"/>
      <c r="CL51" s="193"/>
      <c r="CM51" s="193"/>
      <c r="CN51" s="193"/>
      <c r="CO51" s="193"/>
      <c r="CP51" s="193"/>
    </row>
    <row r="52" spans="2:94">
      <c r="B52" s="29" t="s">
        <v>34</v>
      </c>
      <c r="C52" s="65" t="s">
        <v>319</v>
      </c>
      <c r="D52" s="191">
        <v>120.93444518</v>
      </c>
      <c r="E52" s="191">
        <v>4.9264188200000003</v>
      </c>
      <c r="F52" s="191">
        <v>5.7071069999999997</v>
      </c>
      <c r="G52" s="191">
        <v>2.0398170000000002</v>
      </c>
      <c r="H52" s="191">
        <v>4.9511909999999997</v>
      </c>
      <c r="I52" s="191">
        <v>8.4410889999999998</v>
      </c>
      <c r="J52" s="191">
        <v>6.640034</v>
      </c>
      <c r="K52" s="191">
        <v>12.389749999999999</v>
      </c>
      <c r="L52" s="191">
        <v>2.6148880000000001</v>
      </c>
      <c r="M52" s="191">
        <v>6.0343270000000002</v>
      </c>
      <c r="N52" s="191">
        <v>9.8318270000000005</v>
      </c>
      <c r="O52" s="191">
        <v>7.1882760000000001</v>
      </c>
      <c r="P52" s="191">
        <v>50.169720359999999</v>
      </c>
      <c r="Q52" s="191">
        <v>95.360686149999992</v>
      </c>
      <c r="R52" s="191">
        <v>6.1320000000000003E-3</v>
      </c>
      <c r="S52" s="191">
        <v>2.312875</v>
      </c>
      <c r="T52" s="191">
        <v>0.60911099999999996</v>
      </c>
      <c r="U52" s="191">
        <v>4.7539579999999999</v>
      </c>
      <c r="V52" s="191">
        <v>3.9882770000000001</v>
      </c>
      <c r="W52" s="191">
        <v>23.004104290000001</v>
      </c>
      <c r="X52" s="191">
        <v>4.0788650000000004</v>
      </c>
      <c r="Y52" s="191">
        <v>4.1014584900000006</v>
      </c>
      <c r="Z52" s="191">
        <v>17.689568999999999</v>
      </c>
      <c r="AA52" s="191">
        <v>8.5770839999999993</v>
      </c>
      <c r="AB52" s="191">
        <v>5.2706249999999999</v>
      </c>
      <c r="AC52" s="191">
        <v>20.96862737</v>
      </c>
      <c r="AD52" s="192">
        <v>52.682699149999998</v>
      </c>
      <c r="AE52" s="191">
        <v>4.2771840000000001</v>
      </c>
      <c r="AF52" s="191">
        <v>12.857658750000001</v>
      </c>
      <c r="AG52" s="191">
        <v>1.0001089999999999</v>
      </c>
      <c r="AH52" s="191">
        <v>6.5330409999999999</v>
      </c>
      <c r="AI52" s="191">
        <v>1.437316</v>
      </c>
      <c r="AJ52" s="191">
        <v>2.6942360000000001</v>
      </c>
      <c r="AK52" s="191">
        <v>2.9392489999999998</v>
      </c>
      <c r="AL52" s="191">
        <v>2.861748</v>
      </c>
      <c r="AM52" s="191">
        <v>1.3383609999999999</v>
      </c>
      <c r="AN52" s="191">
        <v>3.636749</v>
      </c>
      <c r="AO52" s="191">
        <v>1.438361</v>
      </c>
      <c r="AP52" s="191">
        <v>11.668686399999999</v>
      </c>
      <c r="AQ52" s="191">
        <v>51.205154649999997</v>
      </c>
      <c r="AR52" s="191">
        <v>1.9</v>
      </c>
      <c r="AS52" s="191">
        <v>2.0629919999999999</v>
      </c>
      <c r="AT52" s="191">
        <v>11.313354</v>
      </c>
      <c r="AU52" s="191">
        <v>1.8814960000000001</v>
      </c>
      <c r="AV52" s="191">
        <v>2.162992</v>
      </c>
      <c r="AW52" s="191">
        <v>2.0314459999999999</v>
      </c>
      <c r="AX52" s="191">
        <v>1.7383609999999998</v>
      </c>
      <c r="AY52" s="191">
        <v>6.7818111600000002</v>
      </c>
      <c r="AZ52" s="191">
        <v>0.5</v>
      </c>
      <c r="BA52" s="191">
        <v>0.98799199999999998</v>
      </c>
      <c r="BB52" s="191">
        <v>0.4</v>
      </c>
      <c r="BC52" s="191">
        <v>19.444710490000002</v>
      </c>
      <c r="BD52" s="191">
        <v>52.391314260000001</v>
      </c>
      <c r="BE52" s="191">
        <v>2.6666660000000002</v>
      </c>
      <c r="BF52" s="191">
        <v>2.948172</v>
      </c>
      <c r="BG52" s="191">
        <v>3.5111469999999998</v>
      </c>
      <c r="BH52" s="191">
        <v>2.9481619999999999</v>
      </c>
      <c r="BI52" s="191">
        <v>2.3648289999999998</v>
      </c>
      <c r="BJ52" s="191">
        <v>2.6666660000000002</v>
      </c>
      <c r="BK52" s="191">
        <v>1.478162</v>
      </c>
      <c r="BL52" s="191">
        <v>2.9481619999999999</v>
      </c>
      <c r="BM52" s="191">
        <v>2.646325</v>
      </c>
      <c r="BN52" s="191">
        <v>2.0833339999999998</v>
      </c>
      <c r="BO52" s="191">
        <v>5.63483</v>
      </c>
      <c r="BP52" s="191">
        <v>20.494859259999998</v>
      </c>
      <c r="BQ52" s="191">
        <v>91.666664999999995</v>
      </c>
      <c r="BR52" s="191">
        <v>1.166666</v>
      </c>
      <c r="BS52" s="191">
        <v>2.8333330000000001</v>
      </c>
      <c r="BT52" s="191">
        <v>3.9999989999999999</v>
      </c>
      <c r="BU52" s="191">
        <v>4.3333320000000004</v>
      </c>
      <c r="BV52" s="191">
        <v>3.9999989999999999</v>
      </c>
      <c r="BW52" s="191">
        <v>5.1666650000000001</v>
      </c>
      <c r="BX52" s="191">
        <v>3.9999989999999999</v>
      </c>
      <c r="BY52" s="191">
        <v>5.1666650000000001</v>
      </c>
      <c r="BZ52" s="191">
        <v>2.8333339999999998</v>
      </c>
      <c r="CA52" s="191">
        <v>2.333332</v>
      </c>
      <c r="CB52" s="191">
        <v>6.8333339999999998</v>
      </c>
      <c r="CC52" s="191">
        <v>49.000006999999997</v>
      </c>
      <c r="CD52" s="191">
        <v>40.040223999999995</v>
      </c>
      <c r="CE52" s="191">
        <v>0</v>
      </c>
      <c r="CF52" s="191">
        <v>28.734362999999998</v>
      </c>
      <c r="CG52" s="191">
        <v>11.305861</v>
      </c>
      <c r="CH52" s="191"/>
      <c r="CI52" s="191"/>
      <c r="CJ52" s="191"/>
      <c r="CK52" s="191"/>
      <c r="CL52" s="191"/>
      <c r="CM52" s="191"/>
      <c r="CN52" s="191"/>
      <c r="CO52" s="191"/>
      <c r="CP52" s="191"/>
    </row>
    <row r="53" spans="2:94">
      <c r="B53" s="26" t="s">
        <v>320</v>
      </c>
      <c r="C53" s="62" t="s">
        <v>321</v>
      </c>
      <c r="D53" s="191">
        <v>18.099094109999999</v>
      </c>
      <c r="E53" s="191">
        <v>0</v>
      </c>
      <c r="F53" s="191">
        <v>0</v>
      </c>
      <c r="G53" s="191">
        <v>0</v>
      </c>
      <c r="H53" s="191">
        <v>0</v>
      </c>
      <c r="I53" s="191">
        <v>0</v>
      </c>
      <c r="J53" s="191">
        <v>0</v>
      </c>
      <c r="K53" s="191">
        <v>0</v>
      </c>
      <c r="L53" s="191">
        <v>0</v>
      </c>
      <c r="M53" s="191">
        <v>0</v>
      </c>
      <c r="N53" s="191">
        <v>0</v>
      </c>
      <c r="O53" s="191">
        <v>0</v>
      </c>
      <c r="P53" s="191">
        <v>18.099094109999999</v>
      </c>
      <c r="Q53" s="191">
        <v>2.6042200000000002</v>
      </c>
      <c r="R53" s="191">
        <v>0</v>
      </c>
      <c r="S53" s="191">
        <v>0</v>
      </c>
      <c r="T53" s="191">
        <v>0</v>
      </c>
      <c r="U53" s="191">
        <v>0</v>
      </c>
      <c r="V53" s="191">
        <v>0</v>
      </c>
      <c r="W53" s="191">
        <v>0</v>
      </c>
      <c r="X53" s="191">
        <v>0</v>
      </c>
      <c r="Y53" s="191">
        <v>0</v>
      </c>
      <c r="Z53" s="191">
        <v>0</v>
      </c>
      <c r="AA53" s="191">
        <v>0</v>
      </c>
      <c r="AB53" s="191">
        <v>0</v>
      </c>
      <c r="AC53" s="191">
        <v>2.6042200000000002</v>
      </c>
      <c r="AD53" s="191">
        <v>10.470852769999999</v>
      </c>
      <c r="AE53" s="191">
        <v>0</v>
      </c>
      <c r="AF53" s="191">
        <v>0</v>
      </c>
      <c r="AG53" s="191">
        <v>0</v>
      </c>
      <c r="AH53" s="191">
        <v>0</v>
      </c>
      <c r="AI53" s="191">
        <v>0</v>
      </c>
      <c r="AJ53" s="191">
        <v>0</v>
      </c>
      <c r="AK53" s="191">
        <v>0</v>
      </c>
      <c r="AL53" s="191">
        <v>0</v>
      </c>
      <c r="AM53" s="191">
        <v>0</v>
      </c>
      <c r="AN53" s="191">
        <v>0</v>
      </c>
      <c r="AO53" s="191">
        <v>0</v>
      </c>
      <c r="AP53" s="191">
        <v>10.470852769999999</v>
      </c>
      <c r="AQ53" s="191">
        <v>14.262488640000001</v>
      </c>
      <c r="AR53" s="191">
        <v>0</v>
      </c>
      <c r="AS53" s="191">
        <v>0</v>
      </c>
      <c r="AT53" s="191">
        <v>0</v>
      </c>
      <c r="AU53" s="191">
        <v>0</v>
      </c>
      <c r="AV53" s="191">
        <v>0</v>
      </c>
      <c r="AW53" s="191">
        <v>0.12495000000000001</v>
      </c>
      <c r="AX53" s="191">
        <v>0.6</v>
      </c>
      <c r="AY53" s="191">
        <v>0</v>
      </c>
      <c r="AZ53" s="191">
        <v>0</v>
      </c>
      <c r="BA53" s="191">
        <v>0</v>
      </c>
      <c r="BB53" s="191">
        <v>0</v>
      </c>
      <c r="BC53" s="191">
        <v>13.537538640000001</v>
      </c>
      <c r="BD53" s="191">
        <v>15.828188259999999</v>
      </c>
      <c r="BE53" s="191">
        <v>0</v>
      </c>
      <c r="BF53" s="191">
        <v>0</v>
      </c>
      <c r="BG53" s="191">
        <v>0</v>
      </c>
      <c r="BH53" s="191">
        <v>0</v>
      </c>
      <c r="BI53" s="191">
        <v>0</v>
      </c>
      <c r="BJ53" s="191">
        <v>0</v>
      </c>
      <c r="BK53" s="191">
        <v>0</v>
      </c>
      <c r="BL53" s="191">
        <v>0</v>
      </c>
      <c r="BM53" s="191">
        <v>0</v>
      </c>
      <c r="BN53" s="191">
        <v>0</v>
      </c>
      <c r="BO53" s="191">
        <v>0</v>
      </c>
      <c r="BP53" s="191">
        <v>15.828188259999999</v>
      </c>
      <c r="BQ53" s="191">
        <v>0</v>
      </c>
      <c r="BR53" s="191">
        <v>0</v>
      </c>
      <c r="BS53" s="191">
        <v>0</v>
      </c>
      <c r="BT53" s="191">
        <v>0</v>
      </c>
      <c r="BU53" s="191">
        <v>0</v>
      </c>
      <c r="BV53" s="191">
        <v>0</v>
      </c>
      <c r="BW53" s="191">
        <v>0</v>
      </c>
      <c r="BX53" s="191">
        <v>0</v>
      </c>
      <c r="BY53" s="191">
        <v>0</v>
      </c>
      <c r="BZ53" s="191">
        <v>0</v>
      </c>
      <c r="CA53" s="191">
        <v>0</v>
      </c>
      <c r="CB53" s="191">
        <v>0</v>
      </c>
      <c r="CC53" s="191">
        <v>0</v>
      </c>
      <c r="CD53" s="191">
        <v>0</v>
      </c>
      <c r="CE53" s="191">
        <v>0</v>
      </c>
      <c r="CF53" s="191">
        <v>0</v>
      </c>
      <c r="CG53" s="191">
        <v>0</v>
      </c>
      <c r="CH53" s="191"/>
      <c r="CI53" s="191"/>
      <c r="CJ53" s="191"/>
      <c r="CK53" s="191"/>
      <c r="CL53" s="191"/>
      <c r="CM53" s="191"/>
      <c r="CN53" s="191"/>
      <c r="CO53" s="191"/>
      <c r="CP53" s="191"/>
    </row>
    <row r="54" spans="2:94">
      <c r="B54" s="28" t="s">
        <v>322</v>
      </c>
      <c r="C54" s="63" t="s">
        <v>323</v>
      </c>
      <c r="D54" s="192">
        <v>0</v>
      </c>
      <c r="E54" s="193">
        <v>0</v>
      </c>
      <c r="F54" s="193">
        <v>0</v>
      </c>
      <c r="G54" s="193">
        <v>0</v>
      </c>
      <c r="H54" s="193">
        <v>0</v>
      </c>
      <c r="I54" s="193">
        <v>0</v>
      </c>
      <c r="J54" s="193">
        <v>0</v>
      </c>
      <c r="K54" s="193">
        <v>0</v>
      </c>
      <c r="L54" s="193">
        <v>0</v>
      </c>
      <c r="M54" s="193">
        <v>0</v>
      </c>
      <c r="N54" s="193">
        <v>0</v>
      </c>
      <c r="O54" s="193">
        <v>0</v>
      </c>
      <c r="P54" s="193">
        <v>0</v>
      </c>
      <c r="Q54" s="192">
        <v>0</v>
      </c>
      <c r="R54" s="193">
        <v>0</v>
      </c>
      <c r="S54" s="193">
        <v>0</v>
      </c>
      <c r="T54" s="193">
        <v>0</v>
      </c>
      <c r="U54" s="193">
        <v>0</v>
      </c>
      <c r="V54" s="193">
        <v>0</v>
      </c>
      <c r="W54" s="193">
        <v>0</v>
      </c>
      <c r="X54" s="193">
        <v>0</v>
      </c>
      <c r="Y54" s="193">
        <v>0</v>
      </c>
      <c r="Z54" s="193">
        <v>0</v>
      </c>
      <c r="AA54" s="193">
        <v>0</v>
      </c>
      <c r="AB54" s="193">
        <v>0</v>
      </c>
      <c r="AC54" s="193">
        <v>0</v>
      </c>
      <c r="AD54" s="192">
        <v>0</v>
      </c>
      <c r="AE54" s="193">
        <v>0</v>
      </c>
      <c r="AF54" s="193">
        <v>0</v>
      </c>
      <c r="AG54" s="193">
        <v>0</v>
      </c>
      <c r="AH54" s="193">
        <v>0</v>
      </c>
      <c r="AI54" s="193">
        <v>0</v>
      </c>
      <c r="AJ54" s="193">
        <v>0</v>
      </c>
      <c r="AK54" s="193">
        <v>0</v>
      </c>
      <c r="AL54" s="193">
        <v>0</v>
      </c>
      <c r="AM54" s="193">
        <v>0</v>
      </c>
      <c r="AN54" s="193">
        <v>0</v>
      </c>
      <c r="AO54" s="193">
        <v>0</v>
      </c>
      <c r="AP54" s="194">
        <v>0</v>
      </c>
      <c r="AQ54" s="192">
        <v>0</v>
      </c>
      <c r="AR54" s="193">
        <v>0</v>
      </c>
      <c r="AS54" s="193">
        <v>0</v>
      </c>
      <c r="AT54" s="193">
        <v>0</v>
      </c>
      <c r="AU54" s="193">
        <v>0</v>
      </c>
      <c r="AV54" s="193">
        <v>0</v>
      </c>
      <c r="AW54" s="193">
        <v>0</v>
      </c>
      <c r="AX54" s="193">
        <v>0</v>
      </c>
      <c r="AY54" s="193">
        <v>0</v>
      </c>
      <c r="AZ54" s="193">
        <v>0</v>
      </c>
      <c r="BA54" s="193">
        <v>0</v>
      </c>
      <c r="BB54" s="193">
        <v>0</v>
      </c>
      <c r="BC54" s="193">
        <v>0</v>
      </c>
      <c r="BD54" s="192">
        <v>0</v>
      </c>
      <c r="BE54" s="193">
        <v>0</v>
      </c>
      <c r="BF54" s="193">
        <v>0</v>
      </c>
      <c r="BG54" s="193">
        <v>0</v>
      </c>
      <c r="BH54" s="193">
        <v>0</v>
      </c>
      <c r="BI54" s="193">
        <v>0</v>
      </c>
      <c r="BJ54" s="193">
        <v>0</v>
      </c>
      <c r="BK54" s="193">
        <v>0</v>
      </c>
      <c r="BL54" s="193">
        <v>0</v>
      </c>
      <c r="BM54" s="193">
        <v>0</v>
      </c>
      <c r="BN54" s="193">
        <v>0</v>
      </c>
      <c r="BO54" s="193">
        <v>0</v>
      </c>
      <c r="BP54" s="193">
        <v>0</v>
      </c>
      <c r="BQ54" s="192">
        <v>0</v>
      </c>
      <c r="BR54" s="193">
        <v>0</v>
      </c>
      <c r="BS54" s="193">
        <v>0</v>
      </c>
      <c r="BT54" s="193">
        <v>0</v>
      </c>
      <c r="BU54" s="193">
        <v>0</v>
      </c>
      <c r="BV54" s="193">
        <v>0</v>
      </c>
      <c r="BW54" s="193">
        <v>0</v>
      </c>
      <c r="BX54" s="193">
        <v>0</v>
      </c>
      <c r="BY54" s="193">
        <v>0</v>
      </c>
      <c r="BZ54" s="193">
        <v>0</v>
      </c>
      <c r="CA54" s="193">
        <v>0</v>
      </c>
      <c r="CB54" s="193">
        <v>0</v>
      </c>
      <c r="CC54" s="193">
        <v>0</v>
      </c>
      <c r="CD54" s="192">
        <v>0</v>
      </c>
      <c r="CE54" s="193">
        <v>0</v>
      </c>
      <c r="CF54" s="193">
        <v>0</v>
      </c>
      <c r="CG54" s="193">
        <v>0</v>
      </c>
      <c r="CH54" s="193"/>
      <c r="CI54" s="193"/>
      <c r="CJ54" s="193"/>
      <c r="CK54" s="193"/>
      <c r="CL54" s="193"/>
      <c r="CM54" s="193"/>
      <c r="CN54" s="193"/>
      <c r="CO54" s="193"/>
      <c r="CP54" s="193"/>
    </row>
    <row r="55" spans="2:94">
      <c r="B55" s="28" t="s">
        <v>324</v>
      </c>
      <c r="C55" s="63" t="s">
        <v>325</v>
      </c>
      <c r="D55" s="192">
        <v>18.099094109999999</v>
      </c>
      <c r="E55" s="193">
        <v>0</v>
      </c>
      <c r="F55" s="193">
        <v>0</v>
      </c>
      <c r="G55" s="193">
        <v>0</v>
      </c>
      <c r="H55" s="193">
        <v>0</v>
      </c>
      <c r="I55" s="193">
        <v>0</v>
      </c>
      <c r="J55" s="193">
        <v>0</v>
      </c>
      <c r="K55" s="193">
        <v>0</v>
      </c>
      <c r="L55" s="193">
        <v>0</v>
      </c>
      <c r="M55" s="193">
        <v>0</v>
      </c>
      <c r="N55" s="193">
        <v>0</v>
      </c>
      <c r="O55" s="193">
        <v>0</v>
      </c>
      <c r="P55" s="193">
        <v>18.099094109999999</v>
      </c>
      <c r="Q55" s="192">
        <v>2.6042200000000002</v>
      </c>
      <c r="R55" s="193">
        <v>0</v>
      </c>
      <c r="S55" s="193">
        <v>0</v>
      </c>
      <c r="T55" s="193">
        <v>0</v>
      </c>
      <c r="U55" s="193">
        <v>0</v>
      </c>
      <c r="V55" s="193">
        <v>0</v>
      </c>
      <c r="W55" s="193">
        <v>0</v>
      </c>
      <c r="X55" s="193">
        <v>0</v>
      </c>
      <c r="Y55" s="193">
        <v>0</v>
      </c>
      <c r="Z55" s="193">
        <v>0</v>
      </c>
      <c r="AA55" s="193">
        <v>0</v>
      </c>
      <c r="AB55" s="193">
        <v>0</v>
      </c>
      <c r="AC55" s="193">
        <v>2.6042200000000002</v>
      </c>
      <c r="AD55" s="192">
        <v>10.470852769999999</v>
      </c>
      <c r="AE55" s="193">
        <v>0</v>
      </c>
      <c r="AF55" s="193">
        <v>0</v>
      </c>
      <c r="AG55" s="193">
        <v>0</v>
      </c>
      <c r="AH55" s="193">
        <v>0</v>
      </c>
      <c r="AI55" s="193">
        <v>0</v>
      </c>
      <c r="AJ55" s="193">
        <v>0</v>
      </c>
      <c r="AK55" s="193">
        <v>0</v>
      </c>
      <c r="AL55" s="193">
        <v>0</v>
      </c>
      <c r="AM55" s="193">
        <v>0</v>
      </c>
      <c r="AN55" s="193">
        <v>0</v>
      </c>
      <c r="AO55" s="193">
        <v>0</v>
      </c>
      <c r="AP55" s="194">
        <v>10.470852769999999</v>
      </c>
      <c r="AQ55" s="192">
        <v>14.262488640000001</v>
      </c>
      <c r="AR55" s="193">
        <v>0</v>
      </c>
      <c r="AS55" s="193">
        <v>0</v>
      </c>
      <c r="AT55" s="193">
        <v>0</v>
      </c>
      <c r="AU55" s="193">
        <v>0</v>
      </c>
      <c r="AV55" s="193">
        <v>0</v>
      </c>
      <c r="AW55" s="193">
        <v>0.12495000000000001</v>
      </c>
      <c r="AX55" s="193">
        <v>0.6</v>
      </c>
      <c r="AY55" s="193">
        <v>0</v>
      </c>
      <c r="AZ55" s="193">
        <v>0</v>
      </c>
      <c r="BA55" s="193">
        <v>0</v>
      </c>
      <c r="BB55" s="193">
        <v>0</v>
      </c>
      <c r="BC55" s="193">
        <v>13.537538640000001</v>
      </c>
      <c r="BD55" s="192">
        <v>15.828188259999999</v>
      </c>
      <c r="BE55" s="193">
        <v>0</v>
      </c>
      <c r="BF55" s="193">
        <v>0</v>
      </c>
      <c r="BG55" s="193">
        <v>0</v>
      </c>
      <c r="BH55" s="193">
        <v>0</v>
      </c>
      <c r="BI55" s="193">
        <v>0</v>
      </c>
      <c r="BJ55" s="193">
        <v>0</v>
      </c>
      <c r="BK55" s="193">
        <v>0</v>
      </c>
      <c r="BL55" s="193">
        <v>0</v>
      </c>
      <c r="BM55" s="193">
        <v>0</v>
      </c>
      <c r="BN55" s="193">
        <v>0</v>
      </c>
      <c r="BO55" s="193">
        <v>0</v>
      </c>
      <c r="BP55" s="193">
        <v>15.828188259999999</v>
      </c>
      <c r="BQ55" s="192">
        <v>0</v>
      </c>
      <c r="BR55" s="193">
        <v>0</v>
      </c>
      <c r="BS55" s="193">
        <v>0</v>
      </c>
      <c r="BT55" s="193">
        <v>0</v>
      </c>
      <c r="BU55" s="193">
        <v>0</v>
      </c>
      <c r="BV55" s="193">
        <v>0</v>
      </c>
      <c r="BW55" s="193">
        <v>0</v>
      </c>
      <c r="BX55" s="193">
        <v>0</v>
      </c>
      <c r="BY55" s="193">
        <v>0</v>
      </c>
      <c r="BZ55" s="193">
        <v>0</v>
      </c>
      <c r="CA55" s="193">
        <v>0</v>
      </c>
      <c r="CB55" s="193">
        <v>0</v>
      </c>
      <c r="CC55" s="193">
        <v>0</v>
      </c>
      <c r="CD55" s="192">
        <v>0</v>
      </c>
      <c r="CE55" s="193">
        <v>0</v>
      </c>
      <c r="CF55" s="193">
        <v>0</v>
      </c>
      <c r="CG55" s="193">
        <v>0</v>
      </c>
      <c r="CH55" s="193"/>
      <c r="CI55" s="193"/>
      <c r="CJ55" s="193"/>
      <c r="CK55" s="193"/>
      <c r="CL55" s="193"/>
      <c r="CM55" s="193"/>
      <c r="CN55" s="193"/>
      <c r="CO55" s="193"/>
      <c r="CP55" s="193"/>
    </row>
    <row r="56" spans="2:94">
      <c r="B56" s="26" t="s">
        <v>326</v>
      </c>
      <c r="C56" s="62" t="s">
        <v>327</v>
      </c>
      <c r="D56" s="191">
        <v>4.0727512499999996</v>
      </c>
      <c r="E56" s="191">
        <v>0</v>
      </c>
      <c r="F56" s="191">
        <v>0</v>
      </c>
      <c r="G56" s="191">
        <v>0</v>
      </c>
      <c r="H56" s="191">
        <v>0</v>
      </c>
      <c r="I56" s="191">
        <v>0</v>
      </c>
      <c r="J56" s="191">
        <v>0</v>
      </c>
      <c r="K56" s="191">
        <v>0</v>
      </c>
      <c r="L56" s="191">
        <v>0</v>
      </c>
      <c r="M56" s="191">
        <v>0</v>
      </c>
      <c r="N56" s="191">
        <v>0</v>
      </c>
      <c r="O56" s="191">
        <v>0</v>
      </c>
      <c r="P56" s="191">
        <v>4.0727512499999996</v>
      </c>
      <c r="Q56" s="191">
        <v>2.9860109800000001</v>
      </c>
      <c r="R56" s="191">
        <v>0</v>
      </c>
      <c r="S56" s="191">
        <v>0</v>
      </c>
      <c r="T56" s="191">
        <v>0</v>
      </c>
      <c r="U56" s="191">
        <v>0</v>
      </c>
      <c r="V56" s="191">
        <v>0</v>
      </c>
      <c r="W56" s="191">
        <v>0</v>
      </c>
      <c r="X56" s="191">
        <v>0</v>
      </c>
      <c r="Y56" s="191">
        <v>0</v>
      </c>
      <c r="Z56" s="191">
        <v>0</v>
      </c>
      <c r="AA56" s="191">
        <v>0</v>
      </c>
      <c r="AB56" s="191">
        <v>0</v>
      </c>
      <c r="AC56" s="191">
        <v>2.9860109800000001</v>
      </c>
      <c r="AD56" s="191">
        <v>0.58608563000000002</v>
      </c>
      <c r="AE56" s="191">
        <v>0</v>
      </c>
      <c r="AF56" s="191">
        <v>0</v>
      </c>
      <c r="AG56" s="191">
        <v>0</v>
      </c>
      <c r="AH56" s="191">
        <v>0</v>
      </c>
      <c r="AI56" s="191">
        <v>0</v>
      </c>
      <c r="AJ56" s="191">
        <v>0</v>
      </c>
      <c r="AK56" s="191">
        <v>0</v>
      </c>
      <c r="AL56" s="191">
        <v>0</v>
      </c>
      <c r="AM56" s="191">
        <v>0</v>
      </c>
      <c r="AN56" s="191">
        <v>0</v>
      </c>
      <c r="AO56" s="191">
        <v>0</v>
      </c>
      <c r="AP56" s="191">
        <v>0.58608563000000002</v>
      </c>
      <c r="AQ56" s="191">
        <v>0.62567584999999992</v>
      </c>
      <c r="AR56" s="191">
        <v>0</v>
      </c>
      <c r="AS56" s="191">
        <v>0</v>
      </c>
      <c r="AT56" s="191">
        <v>0</v>
      </c>
      <c r="AU56" s="191">
        <v>0</v>
      </c>
      <c r="AV56" s="191">
        <v>0</v>
      </c>
      <c r="AW56" s="191">
        <v>0</v>
      </c>
      <c r="AX56" s="191">
        <v>0</v>
      </c>
      <c r="AY56" s="191">
        <v>0</v>
      </c>
      <c r="AZ56" s="191">
        <v>0</v>
      </c>
      <c r="BA56" s="191">
        <v>0</v>
      </c>
      <c r="BB56" s="191">
        <v>0</v>
      </c>
      <c r="BC56" s="191">
        <v>0.62567584999999992</v>
      </c>
      <c r="BD56" s="191">
        <v>0</v>
      </c>
      <c r="BE56" s="191">
        <v>0</v>
      </c>
      <c r="BF56" s="191">
        <v>0</v>
      </c>
      <c r="BG56" s="191">
        <v>0</v>
      </c>
      <c r="BH56" s="191">
        <v>0</v>
      </c>
      <c r="BI56" s="191">
        <v>0</v>
      </c>
      <c r="BJ56" s="191">
        <v>0</v>
      </c>
      <c r="BK56" s="191">
        <v>0</v>
      </c>
      <c r="BL56" s="191">
        <v>0</v>
      </c>
      <c r="BM56" s="191">
        <v>0</v>
      </c>
      <c r="BN56" s="191">
        <v>0</v>
      </c>
      <c r="BO56" s="191">
        <v>0</v>
      </c>
      <c r="BP56" s="191">
        <v>0</v>
      </c>
      <c r="BQ56" s="191">
        <v>0</v>
      </c>
      <c r="BR56" s="191">
        <v>0</v>
      </c>
      <c r="BS56" s="191">
        <v>0</v>
      </c>
      <c r="BT56" s="191">
        <v>0</v>
      </c>
      <c r="BU56" s="191">
        <v>0</v>
      </c>
      <c r="BV56" s="191">
        <v>0</v>
      </c>
      <c r="BW56" s="191">
        <v>0</v>
      </c>
      <c r="BX56" s="191">
        <v>0</v>
      </c>
      <c r="BY56" s="191">
        <v>0</v>
      </c>
      <c r="BZ56" s="191">
        <v>0</v>
      </c>
      <c r="CA56" s="191">
        <v>0</v>
      </c>
      <c r="CB56" s="191">
        <v>0</v>
      </c>
      <c r="CC56" s="191">
        <v>0</v>
      </c>
      <c r="CD56" s="191">
        <v>0</v>
      </c>
      <c r="CE56" s="191">
        <v>0</v>
      </c>
      <c r="CF56" s="191">
        <v>0</v>
      </c>
      <c r="CG56" s="191">
        <v>0</v>
      </c>
      <c r="CH56" s="191"/>
      <c r="CI56" s="191"/>
      <c r="CJ56" s="191"/>
      <c r="CK56" s="191"/>
      <c r="CL56" s="191"/>
      <c r="CM56" s="191"/>
      <c r="CN56" s="191"/>
      <c r="CO56" s="191"/>
      <c r="CP56" s="191"/>
    </row>
    <row r="57" spans="2:94">
      <c r="B57" s="28" t="s">
        <v>328</v>
      </c>
      <c r="C57" s="63" t="s">
        <v>329</v>
      </c>
      <c r="D57" s="192">
        <v>0</v>
      </c>
      <c r="E57" s="193">
        <v>0</v>
      </c>
      <c r="F57" s="193">
        <v>0</v>
      </c>
      <c r="G57" s="193">
        <v>0</v>
      </c>
      <c r="H57" s="193">
        <v>0</v>
      </c>
      <c r="I57" s="193">
        <v>0</v>
      </c>
      <c r="J57" s="193">
        <v>0</v>
      </c>
      <c r="K57" s="193">
        <v>0</v>
      </c>
      <c r="L57" s="193">
        <v>0</v>
      </c>
      <c r="M57" s="193">
        <v>0</v>
      </c>
      <c r="N57" s="193">
        <v>0</v>
      </c>
      <c r="O57" s="193">
        <v>0</v>
      </c>
      <c r="P57" s="193">
        <v>0</v>
      </c>
      <c r="Q57" s="192">
        <v>0</v>
      </c>
      <c r="R57" s="193">
        <v>0</v>
      </c>
      <c r="S57" s="193">
        <v>0</v>
      </c>
      <c r="T57" s="193">
        <v>0</v>
      </c>
      <c r="U57" s="193">
        <v>0</v>
      </c>
      <c r="V57" s="193">
        <v>0</v>
      </c>
      <c r="W57" s="193">
        <v>0</v>
      </c>
      <c r="X57" s="193">
        <v>0</v>
      </c>
      <c r="Y57" s="193">
        <v>0</v>
      </c>
      <c r="Z57" s="193">
        <v>0</v>
      </c>
      <c r="AA57" s="193">
        <v>0</v>
      </c>
      <c r="AB57" s="193">
        <v>0</v>
      </c>
      <c r="AC57" s="193">
        <v>0</v>
      </c>
      <c r="AD57" s="192">
        <v>0</v>
      </c>
      <c r="AE57" s="193">
        <v>0</v>
      </c>
      <c r="AF57" s="193">
        <v>0</v>
      </c>
      <c r="AG57" s="193">
        <v>0</v>
      </c>
      <c r="AH57" s="193">
        <v>0</v>
      </c>
      <c r="AI57" s="193">
        <v>0</v>
      </c>
      <c r="AJ57" s="193">
        <v>0</v>
      </c>
      <c r="AK57" s="193">
        <v>0</v>
      </c>
      <c r="AL57" s="193">
        <v>0</v>
      </c>
      <c r="AM57" s="193">
        <v>0</v>
      </c>
      <c r="AN57" s="193">
        <v>0</v>
      </c>
      <c r="AO57" s="193">
        <v>0</v>
      </c>
      <c r="AP57" s="193">
        <v>0</v>
      </c>
      <c r="AQ57" s="192">
        <v>0</v>
      </c>
      <c r="AR57" s="193">
        <v>0</v>
      </c>
      <c r="AS57" s="193">
        <v>0</v>
      </c>
      <c r="AT57" s="193">
        <v>0</v>
      </c>
      <c r="AU57" s="193">
        <v>0</v>
      </c>
      <c r="AV57" s="193">
        <v>0</v>
      </c>
      <c r="AW57" s="193">
        <v>0</v>
      </c>
      <c r="AX57" s="193">
        <v>0</v>
      </c>
      <c r="AY57" s="193">
        <v>0</v>
      </c>
      <c r="AZ57" s="193">
        <v>0</v>
      </c>
      <c r="BA57" s="193">
        <v>0</v>
      </c>
      <c r="BB57" s="193">
        <v>0</v>
      </c>
      <c r="BC57" s="193">
        <v>0</v>
      </c>
      <c r="BD57" s="192">
        <v>0</v>
      </c>
      <c r="BE57" s="193">
        <v>0</v>
      </c>
      <c r="BF57" s="193">
        <v>0</v>
      </c>
      <c r="BG57" s="193">
        <v>0</v>
      </c>
      <c r="BH57" s="193">
        <v>0</v>
      </c>
      <c r="BI57" s="193">
        <v>0</v>
      </c>
      <c r="BJ57" s="193">
        <v>0</v>
      </c>
      <c r="BK57" s="193">
        <v>0</v>
      </c>
      <c r="BL57" s="193">
        <v>0</v>
      </c>
      <c r="BM57" s="193">
        <v>0</v>
      </c>
      <c r="BN57" s="193">
        <v>0</v>
      </c>
      <c r="BO57" s="193">
        <v>0</v>
      </c>
      <c r="BP57" s="193">
        <v>0</v>
      </c>
      <c r="BQ57" s="192">
        <v>0</v>
      </c>
      <c r="BR57" s="193">
        <v>0</v>
      </c>
      <c r="BS57" s="193">
        <v>0</v>
      </c>
      <c r="BT57" s="193">
        <v>0</v>
      </c>
      <c r="BU57" s="193">
        <v>0</v>
      </c>
      <c r="BV57" s="193">
        <v>0</v>
      </c>
      <c r="BW57" s="193">
        <v>0</v>
      </c>
      <c r="BX57" s="193">
        <v>0</v>
      </c>
      <c r="BY57" s="193">
        <v>0</v>
      </c>
      <c r="BZ57" s="193">
        <v>0</v>
      </c>
      <c r="CA57" s="193">
        <v>0</v>
      </c>
      <c r="CB57" s="193">
        <v>0</v>
      </c>
      <c r="CC57" s="193">
        <v>0</v>
      </c>
      <c r="CD57" s="192">
        <v>0</v>
      </c>
      <c r="CE57" s="193">
        <v>0</v>
      </c>
      <c r="CF57" s="193">
        <v>0</v>
      </c>
      <c r="CG57" s="193">
        <v>0</v>
      </c>
      <c r="CH57" s="193"/>
      <c r="CI57" s="193"/>
      <c r="CJ57" s="193"/>
      <c r="CK57" s="193"/>
      <c r="CL57" s="193"/>
      <c r="CM57" s="193"/>
      <c r="CN57" s="193"/>
      <c r="CO57" s="193"/>
      <c r="CP57" s="193"/>
    </row>
    <row r="58" spans="2:94">
      <c r="B58" s="28" t="s">
        <v>330</v>
      </c>
      <c r="C58" s="63" t="s">
        <v>331</v>
      </c>
      <c r="D58" s="192">
        <v>4.0727512499999996</v>
      </c>
      <c r="E58" s="193">
        <v>0</v>
      </c>
      <c r="F58" s="193">
        <v>0</v>
      </c>
      <c r="G58" s="193">
        <v>0</v>
      </c>
      <c r="H58" s="193">
        <v>0</v>
      </c>
      <c r="I58" s="193">
        <v>0</v>
      </c>
      <c r="J58" s="193">
        <v>0</v>
      </c>
      <c r="K58" s="193">
        <v>0</v>
      </c>
      <c r="L58" s="193">
        <v>0</v>
      </c>
      <c r="M58" s="193">
        <v>0</v>
      </c>
      <c r="N58" s="193">
        <v>0</v>
      </c>
      <c r="O58" s="193">
        <v>0</v>
      </c>
      <c r="P58" s="193">
        <v>4.0727512499999996</v>
      </c>
      <c r="Q58" s="192">
        <v>2.9860109800000001</v>
      </c>
      <c r="R58" s="193">
        <v>0</v>
      </c>
      <c r="S58" s="193">
        <v>0</v>
      </c>
      <c r="T58" s="193">
        <v>0</v>
      </c>
      <c r="U58" s="193">
        <v>0</v>
      </c>
      <c r="V58" s="193">
        <v>0</v>
      </c>
      <c r="W58" s="193">
        <v>0</v>
      </c>
      <c r="X58" s="193">
        <v>0</v>
      </c>
      <c r="Y58" s="193">
        <v>0</v>
      </c>
      <c r="Z58" s="193">
        <v>0</v>
      </c>
      <c r="AA58" s="193">
        <v>0</v>
      </c>
      <c r="AB58" s="193">
        <v>0</v>
      </c>
      <c r="AC58" s="193">
        <v>2.9860109800000001</v>
      </c>
      <c r="AD58" s="192">
        <v>0.58608563000000002</v>
      </c>
      <c r="AE58" s="192">
        <v>0</v>
      </c>
      <c r="AF58" s="192">
        <v>0</v>
      </c>
      <c r="AG58" s="192">
        <v>0</v>
      </c>
      <c r="AH58" s="192">
        <v>0</v>
      </c>
      <c r="AI58" s="192">
        <v>0</v>
      </c>
      <c r="AJ58" s="192">
        <v>0</v>
      </c>
      <c r="AK58" s="192">
        <v>0</v>
      </c>
      <c r="AL58" s="192">
        <v>0</v>
      </c>
      <c r="AM58" s="192">
        <v>0</v>
      </c>
      <c r="AN58" s="192">
        <v>0</v>
      </c>
      <c r="AO58" s="192">
        <v>0</v>
      </c>
      <c r="AP58" s="196">
        <v>0.58608563000000002</v>
      </c>
      <c r="AQ58" s="192">
        <v>0.62567584999999992</v>
      </c>
      <c r="AR58" s="193">
        <v>0</v>
      </c>
      <c r="AS58" s="193">
        <v>0</v>
      </c>
      <c r="AT58" s="193">
        <v>0</v>
      </c>
      <c r="AU58" s="193">
        <v>0</v>
      </c>
      <c r="AV58" s="193">
        <v>0</v>
      </c>
      <c r="AW58" s="193">
        <v>0</v>
      </c>
      <c r="AX58" s="193">
        <v>0</v>
      </c>
      <c r="AY58" s="193">
        <v>0</v>
      </c>
      <c r="AZ58" s="193">
        <v>0</v>
      </c>
      <c r="BA58" s="193">
        <v>0</v>
      </c>
      <c r="BB58" s="193">
        <v>0</v>
      </c>
      <c r="BC58" s="193">
        <v>0.62567584999999992</v>
      </c>
      <c r="BD58" s="192">
        <v>0</v>
      </c>
      <c r="BE58" s="193">
        <v>0</v>
      </c>
      <c r="BF58" s="193">
        <v>0</v>
      </c>
      <c r="BG58" s="193">
        <v>0</v>
      </c>
      <c r="BH58" s="193">
        <v>0</v>
      </c>
      <c r="BI58" s="193">
        <v>0</v>
      </c>
      <c r="BJ58" s="193">
        <v>0</v>
      </c>
      <c r="BK58" s="193">
        <v>0</v>
      </c>
      <c r="BL58" s="193">
        <v>0</v>
      </c>
      <c r="BM58" s="193">
        <v>0</v>
      </c>
      <c r="BN58" s="193">
        <v>0</v>
      </c>
      <c r="BO58" s="193">
        <v>0</v>
      </c>
      <c r="BP58" s="193">
        <v>0</v>
      </c>
      <c r="BQ58" s="192">
        <v>0</v>
      </c>
      <c r="BR58" s="193">
        <v>0</v>
      </c>
      <c r="BS58" s="193">
        <v>0</v>
      </c>
      <c r="BT58" s="193">
        <v>0</v>
      </c>
      <c r="BU58" s="193">
        <v>0</v>
      </c>
      <c r="BV58" s="193">
        <v>0</v>
      </c>
      <c r="BW58" s="193">
        <v>0</v>
      </c>
      <c r="BX58" s="193">
        <v>0</v>
      </c>
      <c r="BY58" s="193">
        <v>0</v>
      </c>
      <c r="BZ58" s="193">
        <v>0</v>
      </c>
      <c r="CA58" s="193">
        <v>0</v>
      </c>
      <c r="CB58" s="193">
        <v>0</v>
      </c>
      <c r="CC58" s="193">
        <v>0</v>
      </c>
      <c r="CD58" s="192">
        <v>0</v>
      </c>
      <c r="CE58" s="193">
        <v>0</v>
      </c>
      <c r="CF58" s="193">
        <v>0</v>
      </c>
      <c r="CG58" s="193">
        <v>0</v>
      </c>
      <c r="CH58" s="193"/>
      <c r="CI58" s="193"/>
      <c r="CJ58" s="193"/>
      <c r="CK58" s="193"/>
      <c r="CL58" s="193"/>
      <c r="CM58" s="193"/>
      <c r="CN58" s="193"/>
      <c r="CO58" s="193"/>
      <c r="CP58" s="193"/>
    </row>
    <row r="59" spans="2:94">
      <c r="B59" s="26" t="s">
        <v>332</v>
      </c>
      <c r="C59" s="62" t="s">
        <v>333</v>
      </c>
      <c r="D59" s="191">
        <v>98.762599819999991</v>
      </c>
      <c r="E59" s="191">
        <v>4.9264188200000003</v>
      </c>
      <c r="F59" s="191">
        <v>5.7071069999999997</v>
      </c>
      <c r="G59" s="191">
        <v>2.0398170000000002</v>
      </c>
      <c r="H59" s="191">
        <v>4.9511909999999997</v>
      </c>
      <c r="I59" s="191">
        <v>8.4410889999999998</v>
      </c>
      <c r="J59" s="191">
        <v>6.640034</v>
      </c>
      <c r="K59" s="191">
        <v>12.389749999999999</v>
      </c>
      <c r="L59" s="191">
        <v>2.6148880000000001</v>
      </c>
      <c r="M59" s="191">
        <v>6.0343270000000002</v>
      </c>
      <c r="N59" s="191">
        <v>9.8318270000000005</v>
      </c>
      <c r="O59" s="191">
        <v>7.1882760000000001</v>
      </c>
      <c r="P59" s="191">
        <v>27.997875000000001</v>
      </c>
      <c r="Q59" s="191">
        <v>89.770455169999991</v>
      </c>
      <c r="R59" s="191">
        <v>6.1320000000000003E-3</v>
      </c>
      <c r="S59" s="191">
        <v>2.312875</v>
      </c>
      <c r="T59" s="191">
        <v>0.60911099999999996</v>
      </c>
      <c r="U59" s="191">
        <v>4.7539579999999999</v>
      </c>
      <c r="V59" s="191">
        <v>3.9882770000000001</v>
      </c>
      <c r="W59" s="191">
        <v>23.004104290000001</v>
      </c>
      <c r="X59" s="191">
        <v>4.0788650000000004</v>
      </c>
      <c r="Y59" s="191">
        <v>4.1014584900000006</v>
      </c>
      <c r="Z59" s="191">
        <v>17.689568999999999</v>
      </c>
      <c r="AA59" s="191">
        <v>8.5770839999999993</v>
      </c>
      <c r="AB59" s="191">
        <v>5.2706249999999999</v>
      </c>
      <c r="AC59" s="191">
        <v>15.378396390000001</v>
      </c>
      <c r="AD59" s="191">
        <v>41.625760749999998</v>
      </c>
      <c r="AE59" s="191">
        <v>4.2771840000000001</v>
      </c>
      <c r="AF59" s="191">
        <v>12.857658750000001</v>
      </c>
      <c r="AG59" s="191">
        <v>1.0001089999999999</v>
      </c>
      <c r="AH59" s="191">
        <v>6.5330409999999999</v>
      </c>
      <c r="AI59" s="191">
        <v>1.437316</v>
      </c>
      <c r="AJ59" s="191">
        <v>2.6942360000000001</v>
      </c>
      <c r="AK59" s="191">
        <v>2.9392489999999998</v>
      </c>
      <c r="AL59" s="191">
        <v>2.861748</v>
      </c>
      <c r="AM59" s="191">
        <v>1.3383609999999999</v>
      </c>
      <c r="AN59" s="191">
        <v>3.636749</v>
      </c>
      <c r="AO59" s="191">
        <v>1.438361</v>
      </c>
      <c r="AP59" s="191">
        <v>0.61174799999999996</v>
      </c>
      <c r="AQ59" s="191">
        <v>36.316990159999996</v>
      </c>
      <c r="AR59" s="191">
        <v>1.9</v>
      </c>
      <c r="AS59" s="191">
        <v>2.0629919999999999</v>
      </c>
      <c r="AT59" s="191">
        <v>11.313354</v>
      </c>
      <c r="AU59" s="191">
        <v>1.8814960000000001</v>
      </c>
      <c r="AV59" s="191">
        <v>2.162992</v>
      </c>
      <c r="AW59" s="191">
        <v>1.906496</v>
      </c>
      <c r="AX59" s="191">
        <v>1.138361</v>
      </c>
      <c r="AY59" s="191">
        <v>6.7818111600000002</v>
      </c>
      <c r="AZ59" s="191">
        <v>0.5</v>
      </c>
      <c r="BA59" s="191">
        <v>0.98799199999999998</v>
      </c>
      <c r="BB59" s="191">
        <v>0.4</v>
      </c>
      <c r="BC59" s="191">
        <v>5.2814959999999997</v>
      </c>
      <c r="BD59" s="191">
        <v>36.563126000000004</v>
      </c>
      <c r="BE59" s="191">
        <v>2.6666660000000002</v>
      </c>
      <c r="BF59" s="191">
        <v>2.948172</v>
      </c>
      <c r="BG59" s="191">
        <v>3.5111469999999998</v>
      </c>
      <c r="BH59" s="191">
        <v>2.9481619999999999</v>
      </c>
      <c r="BI59" s="191">
        <v>2.3648289999999998</v>
      </c>
      <c r="BJ59" s="191">
        <v>2.6666660000000002</v>
      </c>
      <c r="BK59" s="191">
        <v>1.478162</v>
      </c>
      <c r="BL59" s="191">
        <v>2.9481619999999999</v>
      </c>
      <c r="BM59" s="191">
        <v>2.646325</v>
      </c>
      <c r="BN59" s="191">
        <v>2.0833339999999998</v>
      </c>
      <c r="BO59" s="191">
        <v>5.63483</v>
      </c>
      <c r="BP59" s="191">
        <v>4.666671</v>
      </c>
      <c r="BQ59" s="191">
        <v>91.666664999999995</v>
      </c>
      <c r="BR59" s="191">
        <v>1.166666</v>
      </c>
      <c r="BS59" s="191">
        <v>2.8333330000000001</v>
      </c>
      <c r="BT59" s="191">
        <v>3.9999989999999999</v>
      </c>
      <c r="BU59" s="191">
        <v>4.3333320000000004</v>
      </c>
      <c r="BV59" s="191">
        <v>3.9999989999999999</v>
      </c>
      <c r="BW59" s="191">
        <v>5.1666650000000001</v>
      </c>
      <c r="BX59" s="191">
        <v>3.9999989999999999</v>
      </c>
      <c r="BY59" s="191">
        <v>5.1666650000000001</v>
      </c>
      <c r="BZ59" s="191">
        <v>2.8333339999999998</v>
      </c>
      <c r="CA59" s="191">
        <v>2.333332</v>
      </c>
      <c r="CB59" s="191">
        <v>6.8333339999999998</v>
      </c>
      <c r="CC59" s="191">
        <v>49.000006999999997</v>
      </c>
      <c r="CD59" s="191">
        <v>40.040223999999995</v>
      </c>
      <c r="CE59" s="191">
        <v>0</v>
      </c>
      <c r="CF59" s="191">
        <v>28.734362999999998</v>
      </c>
      <c r="CG59" s="191">
        <v>11.305861</v>
      </c>
      <c r="CH59" s="191"/>
      <c r="CI59" s="191"/>
      <c r="CJ59" s="191"/>
      <c r="CK59" s="191"/>
      <c r="CL59" s="191"/>
      <c r="CM59" s="191"/>
      <c r="CN59" s="191"/>
      <c r="CO59" s="191"/>
      <c r="CP59" s="191"/>
    </row>
    <row r="60" spans="2:94">
      <c r="B60" s="28" t="s">
        <v>334</v>
      </c>
      <c r="C60" s="63" t="s">
        <v>329</v>
      </c>
      <c r="D60" s="192">
        <v>98.762599819999991</v>
      </c>
      <c r="E60" s="193">
        <v>4.9264188200000003</v>
      </c>
      <c r="F60" s="193">
        <v>5.7071069999999997</v>
      </c>
      <c r="G60" s="193">
        <v>2.0398170000000002</v>
      </c>
      <c r="H60" s="193">
        <v>4.9511909999999997</v>
      </c>
      <c r="I60" s="193">
        <v>8.4410889999999998</v>
      </c>
      <c r="J60" s="193">
        <v>6.640034</v>
      </c>
      <c r="K60" s="193">
        <v>12.389749999999999</v>
      </c>
      <c r="L60" s="193">
        <v>2.6148880000000001</v>
      </c>
      <c r="M60" s="193">
        <v>6.0343270000000002</v>
      </c>
      <c r="N60" s="193">
        <v>9.8318270000000005</v>
      </c>
      <c r="O60" s="193">
        <v>7.1882760000000001</v>
      </c>
      <c r="P60" s="193">
        <v>27.997875000000001</v>
      </c>
      <c r="Q60" s="192">
        <v>89.770455169999991</v>
      </c>
      <c r="R60" s="193">
        <v>6.1320000000000003E-3</v>
      </c>
      <c r="S60" s="193">
        <v>2.312875</v>
      </c>
      <c r="T60" s="193">
        <v>0.60911099999999996</v>
      </c>
      <c r="U60" s="193">
        <v>4.7539579999999999</v>
      </c>
      <c r="V60" s="193">
        <v>3.9882770000000001</v>
      </c>
      <c r="W60" s="193">
        <v>23.004104290000001</v>
      </c>
      <c r="X60" s="193">
        <v>4.0788650000000004</v>
      </c>
      <c r="Y60" s="193">
        <v>4.1014584900000006</v>
      </c>
      <c r="Z60" s="193">
        <v>17.689568999999999</v>
      </c>
      <c r="AA60" s="193">
        <v>8.5770839999999993</v>
      </c>
      <c r="AB60" s="193">
        <v>5.2706249999999999</v>
      </c>
      <c r="AC60" s="193">
        <v>15.378396390000001</v>
      </c>
      <c r="AD60" s="192">
        <v>41.625760749999998</v>
      </c>
      <c r="AE60" s="193">
        <v>4.2771840000000001</v>
      </c>
      <c r="AF60" s="193">
        <v>12.857658750000001</v>
      </c>
      <c r="AG60" s="193">
        <v>1.0001089999999999</v>
      </c>
      <c r="AH60" s="193">
        <v>6.5330409999999999</v>
      </c>
      <c r="AI60" s="193">
        <v>1.437316</v>
      </c>
      <c r="AJ60" s="193">
        <v>2.6942360000000001</v>
      </c>
      <c r="AK60" s="193">
        <v>2.9392489999999998</v>
      </c>
      <c r="AL60" s="193">
        <v>2.861748</v>
      </c>
      <c r="AM60" s="193">
        <v>1.3383609999999999</v>
      </c>
      <c r="AN60" s="193">
        <v>3.636749</v>
      </c>
      <c r="AO60" s="193">
        <v>1.438361</v>
      </c>
      <c r="AP60" s="194">
        <v>0.61174799999999996</v>
      </c>
      <c r="AQ60" s="192">
        <v>36.316990159999996</v>
      </c>
      <c r="AR60" s="193">
        <v>1.9</v>
      </c>
      <c r="AS60" s="193">
        <v>2.0629919999999999</v>
      </c>
      <c r="AT60" s="193">
        <v>11.313354</v>
      </c>
      <c r="AU60" s="193">
        <v>1.8814960000000001</v>
      </c>
      <c r="AV60" s="193">
        <v>2.162992</v>
      </c>
      <c r="AW60" s="193">
        <v>1.906496</v>
      </c>
      <c r="AX60" s="193">
        <v>1.138361</v>
      </c>
      <c r="AY60" s="193">
        <v>6.7818111600000002</v>
      </c>
      <c r="AZ60" s="193">
        <v>0.5</v>
      </c>
      <c r="BA60" s="193">
        <v>0.98799199999999998</v>
      </c>
      <c r="BB60" s="193">
        <v>0.4</v>
      </c>
      <c r="BC60" s="193">
        <v>5.2814959999999997</v>
      </c>
      <c r="BD60" s="192">
        <v>36.563126000000004</v>
      </c>
      <c r="BE60" s="193">
        <v>2.6666660000000002</v>
      </c>
      <c r="BF60" s="193">
        <v>2.948172</v>
      </c>
      <c r="BG60" s="193">
        <v>3.5111469999999998</v>
      </c>
      <c r="BH60" s="193">
        <v>2.9481619999999999</v>
      </c>
      <c r="BI60" s="193">
        <v>2.3648289999999998</v>
      </c>
      <c r="BJ60" s="193">
        <v>2.6666660000000002</v>
      </c>
      <c r="BK60" s="193">
        <v>1.478162</v>
      </c>
      <c r="BL60" s="193">
        <v>2.9481619999999999</v>
      </c>
      <c r="BM60" s="193">
        <v>2.646325</v>
      </c>
      <c r="BN60" s="193">
        <v>2.0833339999999998</v>
      </c>
      <c r="BO60" s="193">
        <v>5.63483</v>
      </c>
      <c r="BP60" s="193">
        <v>4.666671</v>
      </c>
      <c r="BQ60" s="192">
        <v>91.666664999999995</v>
      </c>
      <c r="BR60" s="193">
        <v>1.166666</v>
      </c>
      <c r="BS60" s="193">
        <v>2.8333330000000001</v>
      </c>
      <c r="BT60" s="193">
        <v>3.9999989999999999</v>
      </c>
      <c r="BU60" s="193">
        <v>4.3333320000000004</v>
      </c>
      <c r="BV60" s="193">
        <v>3.9999989999999999</v>
      </c>
      <c r="BW60" s="193">
        <v>5.1666650000000001</v>
      </c>
      <c r="BX60" s="193">
        <v>3.9999989999999999</v>
      </c>
      <c r="BY60" s="193">
        <v>5.1666650000000001</v>
      </c>
      <c r="BZ60" s="193">
        <v>2.8333339999999998</v>
      </c>
      <c r="CA60" s="193">
        <v>2.333332</v>
      </c>
      <c r="CB60" s="193">
        <v>6.8333339999999998</v>
      </c>
      <c r="CC60" s="193">
        <v>49.000006999999997</v>
      </c>
      <c r="CD60" s="192">
        <v>40.040223999999995</v>
      </c>
      <c r="CE60" s="193">
        <v>0</v>
      </c>
      <c r="CF60" s="193">
        <v>28.734362999999998</v>
      </c>
      <c r="CG60" s="193">
        <v>11.305861</v>
      </c>
      <c r="CH60" s="193"/>
      <c r="CI60" s="193"/>
      <c r="CJ60" s="193"/>
      <c r="CK60" s="193"/>
      <c r="CL60" s="193"/>
      <c r="CM60" s="193"/>
      <c r="CN60" s="193"/>
      <c r="CO60" s="193"/>
      <c r="CP60" s="193"/>
    </row>
    <row r="61" spans="2:94">
      <c r="B61" s="29" t="s">
        <v>335</v>
      </c>
      <c r="C61" s="65" t="s">
        <v>336</v>
      </c>
      <c r="D61" s="192">
        <v>0</v>
      </c>
      <c r="E61" s="193">
        <v>0</v>
      </c>
      <c r="F61" s="193">
        <v>0</v>
      </c>
      <c r="G61" s="193">
        <v>0</v>
      </c>
      <c r="H61" s="193">
        <v>0</v>
      </c>
      <c r="I61" s="193">
        <v>0</v>
      </c>
      <c r="J61" s="193">
        <v>0</v>
      </c>
      <c r="K61" s="193">
        <v>0</v>
      </c>
      <c r="L61" s="193">
        <v>0</v>
      </c>
      <c r="M61" s="193">
        <v>0</v>
      </c>
      <c r="N61" s="193">
        <v>0</v>
      </c>
      <c r="O61" s="193">
        <v>0</v>
      </c>
      <c r="P61" s="193">
        <v>0</v>
      </c>
      <c r="Q61" s="192">
        <v>0</v>
      </c>
      <c r="R61" s="193">
        <v>0</v>
      </c>
      <c r="S61" s="193">
        <v>0</v>
      </c>
      <c r="T61" s="193">
        <v>0</v>
      </c>
      <c r="U61" s="193">
        <v>0</v>
      </c>
      <c r="V61" s="193">
        <v>0</v>
      </c>
      <c r="W61" s="193">
        <v>0</v>
      </c>
      <c r="X61" s="193">
        <v>0</v>
      </c>
      <c r="Y61" s="193">
        <v>0</v>
      </c>
      <c r="Z61" s="193">
        <v>0</v>
      </c>
      <c r="AA61" s="193">
        <v>0</v>
      </c>
      <c r="AB61" s="193">
        <v>0</v>
      </c>
      <c r="AC61" s="193">
        <v>0</v>
      </c>
      <c r="AD61" s="192">
        <v>0</v>
      </c>
      <c r="AE61" s="193">
        <v>0</v>
      </c>
      <c r="AF61" s="193">
        <v>0</v>
      </c>
      <c r="AG61" s="193">
        <v>0</v>
      </c>
      <c r="AH61" s="193">
        <v>0</v>
      </c>
      <c r="AI61" s="193">
        <v>0</v>
      </c>
      <c r="AJ61" s="193">
        <v>0</v>
      </c>
      <c r="AK61" s="193">
        <v>0</v>
      </c>
      <c r="AL61" s="193">
        <v>0</v>
      </c>
      <c r="AM61" s="193">
        <v>0</v>
      </c>
      <c r="AN61" s="193">
        <v>0</v>
      </c>
      <c r="AO61" s="193">
        <v>0</v>
      </c>
      <c r="AP61" s="194">
        <v>0</v>
      </c>
      <c r="AQ61" s="192">
        <v>0</v>
      </c>
      <c r="AR61" s="193">
        <v>0</v>
      </c>
      <c r="AS61" s="193">
        <v>0</v>
      </c>
      <c r="AT61" s="193">
        <v>0</v>
      </c>
      <c r="AU61" s="193">
        <v>0</v>
      </c>
      <c r="AV61" s="193">
        <v>0</v>
      </c>
      <c r="AW61" s="193">
        <v>0</v>
      </c>
      <c r="AX61" s="193">
        <v>0</v>
      </c>
      <c r="AY61" s="193">
        <v>0</v>
      </c>
      <c r="AZ61" s="193">
        <v>0</v>
      </c>
      <c r="BA61" s="193">
        <v>0</v>
      </c>
      <c r="BB61" s="193">
        <v>0</v>
      </c>
      <c r="BC61" s="193">
        <v>0</v>
      </c>
      <c r="BD61" s="192">
        <v>0</v>
      </c>
      <c r="BE61" s="193">
        <v>0</v>
      </c>
      <c r="BF61" s="193">
        <v>0</v>
      </c>
      <c r="BG61" s="193">
        <v>0</v>
      </c>
      <c r="BH61" s="193">
        <v>0</v>
      </c>
      <c r="BI61" s="193">
        <v>0</v>
      </c>
      <c r="BJ61" s="193">
        <v>0</v>
      </c>
      <c r="BK61" s="193">
        <v>0</v>
      </c>
      <c r="BL61" s="193">
        <v>0</v>
      </c>
      <c r="BM61" s="193">
        <v>0</v>
      </c>
      <c r="BN61" s="193">
        <v>0</v>
      </c>
      <c r="BO61" s="193">
        <v>0</v>
      </c>
      <c r="BP61" s="193">
        <v>0</v>
      </c>
      <c r="BQ61" s="192">
        <v>0</v>
      </c>
      <c r="BR61" s="193">
        <v>0</v>
      </c>
      <c r="BS61" s="193">
        <v>0</v>
      </c>
      <c r="BT61" s="193">
        <v>0</v>
      </c>
      <c r="BU61" s="193">
        <v>0</v>
      </c>
      <c r="BV61" s="193">
        <v>0</v>
      </c>
      <c r="BW61" s="193">
        <v>0</v>
      </c>
      <c r="BX61" s="193">
        <v>0</v>
      </c>
      <c r="BY61" s="193">
        <v>0</v>
      </c>
      <c r="BZ61" s="193">
        <v>0</v>
      </c>
      <c r="CA61" s="193">
        <v>0</v>
      </c>
      <c r="CB61" s="193">
        <v>0</v>
      </c>
      <c r="CC61" s="193">
        <v>0</v>
      </c>
      <c r="CD61" s="192">
        <v>0</v>
      </c>
      <c r="CE61" s="193">
        <v>0</v>
      </c>
      <c r="CF61" s="193">
        <v>0</v>
      </c>
      <c r="CG61" s="193">
        <v>0</v>
      </c>
      <c r="CH61" s="193"/>
      <c r="CI61" s="193"/>
      <c r="CJ61" s="193"/>
      <c r="CK61" s="193"/>
      <c r="CL61" s="193"/>
      <c r="CM61" s="193"/>
      <c r="CN61" s="193"/>
      <c r="CO61" s="193"/>
      <c r="CP61" s="193"/>
    </row>
    <row r="62" spans="2:94">
      <c r="B62" s="26" t="s">
        <v>36</v>
      </c>
      <c r="C62" s="20" t="s">
        <v>337</v>
      </c>
      <c r="D62" s="191">
        <v>2751.6623165299998</v>
      </c>
      <c r="E62" s="191">
        <v>105.97959665</v>
      </c>
      <c r="F62" s="191">
        <v>99.676656290000011</v>
      </c>
      <c r="G62" s="191">
        <v>105.11357891999999</v>
      </c>
      <c r="H62" s="191">
        <v>79.704454739999989</v>
      </c>
      <c r="I62" s="191">
        <v>125.42816585999999</v>
      </c>
      <c r="J62" s="191">
        <v>154.71027673999998</v>
      </c>
      <c r="K62" s="191">
        <v>142.26740722</v>
      </c>
      <c r="L62" s="191">
        <v>96.298065480000005</v>
      </c>
      <c r="M62" s="191">
        <v>111.45041459000001</v>
      </c>
      <c r="N62" s="191">
        <v>176.11753112</v>
      </c>
      <c r="O62" s="191">
        <v>110.94870035000001</v>
      </c>
      <c r="P62" s="191">
        <v>1443.9674685699997</v>
      </c>
      <c r="Q62" s="191">
        <v>2220.5620330199999</v>
      </c>
      <c r="R62" s="191">
        <v>29.526399019999992</v>
      </c>
      <c r="S62" s="191">
        <v>49.08042974</v>
      </c>
      <c r="T62" s="191">
        <v>67.586113619999992</v>
      </c>
      <c r="U62" s="191">
        <v>56.024875039999998</v>
      </c>
      <c r="V62" s="191">
        <v>70.081502589999999</v>
      </c>
      <c r="W62" s="191">
        <v>117.45297690999999</v>
      </c>
      <c r="X62" s="191">
        <v>97.638442319999996</v>
      </c>
      <c r="Y62" s="191">
        <v>68.711748619999995</v>
      </c>
      <c r="Z62" s="191">
        <v>87.512630240000007</v>
      </c>
      <c r="AA62" s="191">
        <v>79.044066140000012</v>
      </c>
      <c r="AB62" s="191">
        <v>53.528665220000001</v>
      </c>
      <c r="AC62" s="191">
        <v>1444.3741835600001</v>
      </c>
      <c r="AD62" s="191">
        <v>1974.9505300199999</v>
      </c>
      <c r="AE62" s="191">
        <v>58.144602640000002</v>
      </c>
      <c r="AF62" s="191">
        <v>44.658728980000006</v>
      </c>
      <c r="AG62" s="191">
        <v>29.292858109999997</v>
      </c>
      <c r="AH62" s="191">
        <v>30.536774210000001</v>
      </c>
      <c r="AI62" s="191">
        <v>22.59181504</v>
      </c>
      <c r="AJ62" s="191">
        <v>31.772982960000004</v>
      </c>
      <c r="AK62" s="191">
        <v>38.967867550000001</v>
      </c>
      <c r="AL62" s="191">
        <v>35.04828638</v>
      </c>
      <c r="AM62" s="191">
        <v>110.73861559999999</v>
      </c>
      <c r="AN62" s="191">
        <v>36.140924559999995</v>
      </c>
      <c r="AO62" s="191">
        <v>41.914715960000002</v>
      </c>
      <c r="AP62" s="191">
        <v>1495.14235803</v>
      </c>
      <c r="AQ62" s="191">
        <v>2929.9712013399999</v>
      </c>
      <c r="AR62" s="191">
        <v>80.586195969999991</v>
      </c>
      <c r="AS62" s="191">
        <v>93.271123000000003</v>
      </c>
      <c r="AT62" s="191">
        <v>76.943694280000003</v>
      </c>
      <c r="AU62" s="191">
        <v>83.816439169999995</v>
      </c>
      <c r="AV62" s="191">
        <v>81.724215380000004</v>
      </c>
      <c r="AW62" s="191">
        <v>190.00468781999999</v>
      </c>
      <c r="AX62" s="191">
        <v>161.03182119000002</v>
      </c>
      <c r="AY62" s="191">
        <v>92.427907720000007</v>
      </c>
      <c r="AZ62" s="191">
        <v>93.579498709999996</v>
      </c>
      <c r="BA62" s="191">
        <v>109.64651436</v>
      </c>
      <c r="BB62" s="191">
        <v>103.41934388999999</v>
      </c>
      <c r="BC62" s="191">
        <v>1763.5197598499999</v>
      </c>
      <c r="BD62" s="191">
        <v>3256.329982799999</v>
      </c>
      <c r="BE62" s="191">
        <v>104.95545626000001</v>
      </c>
      <c r="BF62" s="191">
        <v>88.369013309999985</v>
      </c>
      <c r="BG62" s="191">
        <v>82.302187140000001</v>
      </c>
      <c r="BH62" s="191">
        <v>96.473313000000005</v>
      </c>
      <c r="BI62" s="191">
        <v>112.35849123999999</v>
      </c>
      <c r="BJ62" s="191">
        <v>86.293917560000011</v>
      </c>
      <c r="BK62" s="191">
        <v>123.43988979</v>
      </c>
      <c r="BL62" s="191">
        <v>97.961038479999999</v>
      </c>
      <c r="BM62" s="191">
        <v>93.11872996000001</v>
      </c>
      <c r="BN62" s="191">
        <v>81.400138710000007</v>
      </c>
      <c r="BO62" s="191">
        <v>112.31209126000002</v>
      </c>
      <c r="BP62" s="191">
        <v>2177.3457160899993</v>
      </c>
      <c r="BQ62" s="191">
        <v>4101.4814443899995</v>
      </c>
      <c r="BR62" s="191">
        <v>92.116229689999997</v>
      </c>
      <c r="BS62" s="191">
        <v>90.251098139999996</v>
      </c>
      <c r="BT62" s="191">
        <v>91.199017510000004</v>
      </c>
      <c r="BU62" s="191">
        <v>84.554751130000056</v>
      </c>
      <c r="BV62" s="191">
        <v>120.73299554</v>
      </c>
      <c r="BW62" s="191">
        <v>186.03352554</v>
      </c>
      <c r="BX62" s="191">
        <v>94.315947800000004</v>
      </c>
      <c r="BY62" s="191">
        <v>95.56874646</v>
      </c>
      <c r="BZ62" s="191">
        <v>610.01936748999992</v>
      </c>
      <c r="CA62" s="191">
        <v>83.360390629999998</v>
      </c>
      <c r="CB62" s="191">
        <v>276.64165041999996</v>
      </c>
      <c r="CC62" s="191">
        <v>2276.6877240399999</v>
      </c>
      <c r="CD62" s="191">
        <v>242.92832700000002</v>
      </c>
      <c r="CE62" s="191">
        <v>91.038344999999993</v>
      </c>
      <c r="CF62" s="191">
        <v>77.413762000000006</v>
      </c>
      <c r="CG62" s="191">
        <v>74.476219999999998</v>
      </c>
      <c r="CH62" s="191"/>
      <c r="CI62" s="191"/>
      <c r="CJ62" s="191"/>
      <c r="CK62" s="191"/>
      <c r="CL62" s="191"/>
      <c r="CM62" s="191"/>
      <c r="CN62" s="191"/>
      <c r="CO62" s="191"/>
      <c r="CP62" s="191"/>
    </row>
    <row r="63" spans="2:94">
      <c r="B63" s="26" t="s">
        <v>338</v>
      </c>
      <c r="C63" s="62" t="s">
        <v>339</v>
      </c>
      <c r="D63" s="191">
        <v>1572.3289498899999</v>
      </c>
      <c r="E63" s="191">
        <v>0.99559911999999995</v>
      </c>
      <c r="F63" s="191">
        <v>5.6886006700000014</v>
      </c>
      <c r="G63" s="191">
        <v>4.7042327299999993</v>
      </c>
      <c r="H63" s="191">
        <v>2.61055196</v>
      </c>
      <c r="I63" s="191">
        <v>52.486490659999994</v>
      </c>
      <c r="J63" s="191">
        <v>59.881778080000004</v>
      </c>
      <c r="K63" s="191">
        <v>34.347940909999998</v>
      </c>
      <c r="L63" s="191">
        <v>26.235262370000004</v>
      </c>
      <c r="M63" s="191">
        <v>17.50561854</v>
      </c>
      <c r="N63" s="191">
        <v>89.491455520000002</v>
      </c>
      <c r="O63" s="191">
        <v>2.96676334</v>
      </c>
      <c r="P63" s="191">
        <v>1275.4146559899998</v>
      </c>
      <c r="Q63" s="191">
        <v>1624.61393696</v>
      </c>
      <c r="R63" s="191">
        <v>2.0737407499999998</v>
      </c>
      <c r="S63" s="191">
        <v>1.09448195</v>
      </c>
      <c r="T63" s="191">
        <v>30.112856579999999</v>
      </c>
      <c r="U63" s="191">
        <v>14.849630940000003</v>
      </c>
      <c r="V63" s="191">
        <v>14.379362969999999</v>
      </c>
      <c r="W63" s="191">
        <v>30.091299069999994</v>
      </c>
      <c r="X63" s="191">
        <v>61.629644169999999</v>
      </c>
      <c r="Y63" s="191">
        <v>39.330225349999999</v>
      </c>
      <c r="Z63" s="191">
        <v>20.550122189999996</v>
      </c>
      <c r="AA63" s="191">
        <v>30.400367560000003</v>
      </c>
      <c r="AB63" s="191">
        <v>17.143181950000002</v>
      </c>
      <c r="AC63" s="191">
        <v>1362.95902348</v>
      </c>
      <c r="AD63" s="191">
        <v>1636.0089449899999</v>
      </c>
      <c r="AE63" s="191">
        <v>12.799342500000002</v>
      </c>
      <c r="AF63" s="191">
        <v>9.2659324500000011</v>
      </c>
      <c r="AG63" s="191">
        <v>5.5950017299999999</v>
      </c>
      <c r="AH63" s="191">
        <v>11.254496809999999</v>
      </c>
      <c r="AI63" s="191">
        <v>5.1468219399999997</v>
      </c>
      <c r="AJ63" s="191">
        <v>11.175557710000001</v>
      </c>
      <c r="AK63" s="191">
        <v>19.075090400000001</v>
      </c>
      <c r="AL63" s="191">
        <v>5.3883557299999998</v>
      </c>
      <c r="AM63" s="191">
        <v>87.558310429999977</v>
      </c>
      <c r="AN63" s="191">
        <v>12.4459976</v>
      </c>
      <c r="AO63" s="191">
        <v>31.708035150000001</v>
      </c>
      <c r="AP63" s="191">
        <v>1424.59600254</v>
      </c>
      <c r="AQ63" s="191">
        <v>1858.60654866</v>
      </c>
      <c r="AR63" s="191">
        <v>3.1822944</v>
      </c>
      <c r="AS63" s="191">
        <v>13.549952840000001</v>
      </c>
      <c r="AT63" s="191">
        <v>3.6232384900000003</v>
      </c>
      <c r="AU63" s="191">
        <v>3.48255282</v>
      </c>
      <c r="AV63" s="191">
        <v>4.5814196999999997</v>
      </c>
      <c r="AW63" s="191">
        <v>89.260552109999992</v>
      </c>
      <c r="AX63" s="191">
        <v>69.160585350000005</v>
      </c>
      <c r="AY63" s="191">
        <v>0.59710903999999998</v>
      </c>
      <c r="AZ63" s="191">
        <v>3.4481934000000001</v>
      </c>
      <c r="BA63" s="191">
        <v>23.497706910000002</v>
      </c>
      <c r="BB63" s="191">
        <v>28.477955169999998</v>
      </c>
      <c r="BC63" s="191">
        <v>1615.7449884299999</v>
      </c>
      <c r="BD63" s="191">
        <v>2125.3244669199998</v>
      </c>
      <c r="BE63" s="191">
        <v>2.0891847600000002</v>
      </c>
      <c r="BF63" s="191">
        <v>9.1832273400000002</v>
      </c>
      <c r="BG63" s="191">
        <v>2.4909459700000003</v>
      </c>
      <c r="BH63" s="191">
        <v>16.601640589999999</v>
      </c>
      <c r="BI63" s="191">
        <v>40.259834939999998</v>
      </c>
      <c r="BJ63" s="191">
        <v>1.2395718999999998</v>
      </c>
      <c r="BK63" s="191">
        <v>4.5778366200000002</v>
      </c>
      <c r="BL63" s="191">
        <v>17.461499409999998</v>
      </c>
      <c r="BM63" s="191">
        <v>2.4365297400000001</v>
      </c>
      <c r="BN63" s="191">
        <v>2.75906691</v>
      </c>
      <c r="BO63" s="191">
        <v>15.142043620000001</v>
      </c>
      <c r="BP63" s="191">
        <v>2011.0830851199999</v>
      </c>
      <c r="BQ63" s="191">
        <v>2372.5730813499999</v>
      </c>
      <c r="BR63" s="191">
        <v>3.1787502499999998</v>
      </c>
      <c r="BS63" s="191">
        <v>10.149300330000001</v>
      </c>
      <c r="BT63" s="191">
        <v>4.9102723900000003</v>
      </c>
      <c r="BU63" s="191">
        <v>0.31881727000000004</v>
      </c>
      <c r="BV63" s="191">
        <v>27.229910449999998</v>
      </c>
      <c r="BW63" s="191">
        <v>24.001164340000003</v>
      </c>
      <c r="BX63" s="191">
        <v>5.3720159899999995</v>
      </c>
      <c r="BY63" s="191">
        <v>0.36983804999999997</v>
      </c>
      <c r="BZ63" s="191">
        <v>0.34212583000000002</v>
      </c>
      <c r="CA63" s="191">
        <v>0.34286133000000002</v>
      </c>
      <c r="CB63" s="191">
        <v>174.07872968999999</v>
      </c>
      <c r="CC63" s="191">
        <v>2122.2792954299998</v>
      </c>
      <c r="CD63" s="191">
        <v>29.644843999999999</v>
      </c>
      <c r="CE63" s="191">
        <v>18.31559</v>
      </c>
      <c r="CF63" s="191">
        <v>10.21064</v>
      </c>
      <c r="CG63" s="191">
        <v>1.118614</v>
      </c>
      <c r="CH63" s="191"/>
      <c r="CI63" s="191"/>
      <c r="CJ63" s="191"/>
      <c r="CK63" s="191"/>
      <c r="CL63" s="191"/>
      <c r="CM63" s="191"/>
      <c r="CN63" s="191"/>
      <c r="CO63" s="191"/>
      <c r="CP63" s="191"/>
    </row>
    <row r="64" spans="2:94">
      <c r="B64" s="26" t="s">
        <v>340</v>
      </c>
      <c r="C64" s="202" t="s">
        <v>341</v>
      </c>
      <c r="D64" s="191">
        <v>38.376537200000001</v>
      </c>
      <c r="E64" s="191">
        <v>0.17875795999999999</v>
      </c>
      <c r="F64" s="191">
        <v>9.2646560000000003E-2</v>
      </c>
      <c r="G64" s="191">
        <v>1.21843152</v>
      </c>
      <c r="H64" s="191">
        <v>0.16103022</v>
      </c>
      <c r="I64" s="191">
        <v>31.832715690000001</v>
      </c>
      <c r="J64" s="191">
        <v>0.71154662999999996</v>
      </c>
      <c r="K64" s="191">
        <v>7.7041069999999989E-2</v>
      </c>
      <c r="L64" s="191">
        <v>1.2300730900000001</v>
      </c>
      <c r="M64" s="191">
        <v>0.74270502000000005</v>
      </c>
      <c r="N64" s="191">
        <v>1.8228675000000001</v>
      </c>
      <c r="O64" s="191">
        <v>0.23877124</v>
      </c>
      <c r="P64" s="191">
        <v>6.9950699999999991E-2</v>
      </c>
      <c r="Q64" s="191">
        <v>142.29414211</v>
      </c>
      <c r="R64" s="191">
        <v>0</v>
      </c>
      <c r="S64" s="191">
        <v>0</v>
      </c>
      <c r="T64" s="191">
        <v>29.212031869999997</v>
      </c>
      <c r="U64" s="191">
        <v>13.840694850000002</v>
      </c>
      <c r="V64" s="191">
        <v>13.8374431</v>
      </c>
      <c r="W64" s="191">
        <v>14.446441799999999</v>
      </c>
      <c r="X64" s="191">
        <v>13.836008609999999</v>
      </c>
      <c r="Y64" s="191">
        <v>13.80792027</v>
      </c>
      <c r="Z64" s="191">
        <v>14.379844419999998</v>
      </c>
      <c r="AA64" s="191">
        <v>14.445207229999999</v>
      </c>
      <c r="AB64" s="191">
        <v>14.48854996</v>
      </c>
      <c r="AC64" s="191">
        <v>0</v>
      </c>
      <c r="AD64" s="191">
        <v>127.83612799999999</v>
      </c>
      <c r="AE64" s="191">
        <v>4.6713380300000003</v>
      </c>
      <c r="AF64" s="191">
        <v>4.1237719899999998</v>
      </c>
      <c r="AG64" s="191">
        <v>0.18200802000000002</v>
      </c>
      <c r="AH64" s="191">
        <v>11.223245179999999</v>
      </c>
      <c r="AI64" s="191">
        <v>0</v>
      </c>
      <c r="AJ64" s="191">
        <v>8.5288061300000013</v>
      </c>
      <c r="AK64" s="191">
        <v>4.89729993</v>
      </c>
      <c r="AL64" s="191">
        <v>2.7356529199999997</v>
      </c>
      <c r="AM64" s="191">
        <v>84.867712589999982</v>
      </c>
      <c r="AN64" s="191">
        <v>6.6062932099999996</v>
      </c>
      <c r="AO64" s="191">
        <v>0</v>
      </c>
      <c r="AP64" s="191">
        <v>0</v>
      </c>
      <c r="AQ64" s="191">
        <v>2.3315763499999997</v>
      </c>
      <c r="AR64" s="191">
        <v>0.11336982000000001</v>
      </c>
      <c r="AS64" s="191">
        <v>0.29563824</v>
      </c>
      <c r="AT64" s="191">
        <v>0.29589029</v>
      </c>
      <c r="AU64" s="191">
        <v>0.2273424</v>
      </c>
      <c r="AV64" s="191">
        <v>0.18230130999999999</v>
      </c>
      <c r="AW64" s="191">
        <v>0.14295885</v>
      </c>
      <c r="AX64" s="191">
        <v>0.21008213000000001</v>
      </c>
      <c r="AY64" s="191">
        <v>0.18736431000000001</v>
      </c>
      <c r="AZ64" s="191">
        <v>0.15176979000000002</v>
      </c>
      <c r="BA64" s="191">
        <v>0.12093146</v>
      </c>
      <c r="BB64" s="191">
        <v>0.10392324</v>
      </c>
      <c r="BC64" s="191">
        <v>0.30000451</v>
      </c>
      <c r="BD64" s="191">
        <v>3.5833391099999998</v>
      </c>
      <c r="BE64" s="191">
        <v>1.742465E-2</v>
      </c>
      <c r="BF64" s="191">
        <v>7.4213669999999995E-2</v>
      </c>
      <c r="BG64" s="191">
        <v>0.28494237</v>
      </c>
      <c r="BH64" s="191">
        <v>0.21083826999999999</v>
      </c>
      <c r="BI64" s="191">
        <v>0.21452605</v>
      </c>
      <c r="BJ64" s="191">
        <v>0.36848248</v>
      </c>
      <c r="BK64" s="191">
        <v>0.5720549399999999</v>
      </c>
      <c r="BL64" s="191">
        <v>0.36332201000000003</v>
      </c>
      <c r="BM64" s="191">
        <v>0.3498289</v>
      </c>
      <c r="BN64" s="191">
        <v>0.34397266999999998</v>
      </c>
      <c r="BO64" s="191">
        <v>0.35719188000000002</v>
      </c>
      <c r="BP64" s="191">
        <v>0.42654122</v>
      </c>
      <c r="BQ64" s="191">
        <v>0</v>
      </c>
      <c r="BR64" s="191">
        <v>0</v>
      </c>
      <c r="BS64" s="191">
        <v>0</v>
      </c>
      <c r="BT64" s="191">
        <v>0</v>
      </c>
      <c r="BU64" s="191">
        <v>0</v>
      </c>
      <c r="BV64" s="191">
        <v>0</v>
      </c>
      <c r="BW64" s="191">
        <v>0</v>
      </c>
      <c r="BX64" s="191">
        <v>0</v>
      </c>
      <c r="BY64" s="191">
        <v>0</v>
      </c>
      <c r="BZ64" s="191">
        <v>0</v>
      </c>
      <c r="CA64" s="191">
        <v>0</v>
      </c>
      <c r="CB64" s="191">
        <v>0</v>
      </c>
      <c r="CC64" s="191">
        <v>0</v>
      </c>
      <c r="CD64" s="191">
        <v>0</v>
      </c>
      <c r="CE64" s="191">
        <v>0</v>
      </c>
      <c r="CF64" s="191">
        <v>0</v>
      </c>
      <c r="CG64" s="191">
        <v>0</v>
      </c>
      <c r="CH64" s="191"/>
      <c r="CI64" s="191"/>
      <c r="CJ64" s="191"/>
      <c r="CK64" s="191"/>
      <c r="CL64" s="191"/>
      <c r="CM64" s="191"/>
      <c r="CN64" s="191"/>
      <c r="CO64" s="191"/>
      <c r="CP64" s="191"/>
    </row>
    <row r="65" spans="2:94">
      <c r="B65" s="28" t="s">
        <v>342</v>
      </c>
      <c r="C65" s="64" t="s">
        <v>343</v>
      </c>
      <c r="D65" s="192">
        <v>38.376537200000001</v>
      </c>
      <c r="E65" s="193">
        <v>0.17875795999999999</v>
      </c>
      <c r="F65" s="193">
        <v>9.2646560000000003E-2</v>
      </c>
      <c r="G65" s="193">
        <v>1.21843152</v>
      </c>
      <c r="H65" s="193">
        <v>0.16103022</v>
      </c>
      <c r="I65" s="193">
        <v>31.832715690000001</v>
      </c>
      <c r="J65" s="193">
        <v>0.71154662999999996</v>
      </c>
      <c r="K65" s="193">
        <v>7.7041069999999989E-2</v>
      </c>
      <c r="L65" s="193">
        <v>1.2300730900000001</v>
      </c>
      <c r="M65" s="193">
        <v>0.74270502000000005</v>
      </c>
      <c r="N65" s="193">
        <v>1.8228675000000001</v>
      </c>
      <c r="O65" s="193">
        <v>0.23877124</v>
      </c>
      <c r="P65" s="193">
        <v>6.9950699999999991E-2</v>
      </c>
      <c r="Q65" s="192">
        <v>0</v>
      </c>
      <c r="R65" s="193">
        <v>0</v>
      </c>
      <c r="S65" s="193">
        <v>0</v>
      </c>
      <c r="T65" s="193">
        <v>0</v>
      </c>
      <c r="U65" s="193">
        <v>0</v>
      </c>
      <c r="V65" s="193">
        <v>0</v>
      </c>
      <c r="W65" s="193">
        <v>0</v>
      </c>
      <c r="X65" s="193">
        <v>0</v>
      </c>
      <c r="Y65" s="193">
        <v>0</v>
      </c>
      <c r="Z65" s="193">
        <v>0</v>
      </c>
      <c r="AA65" s="193">
        <v>0</v>
      </c>
      <c r="AB65" s="193">
        <v>0</v>
      </c>
      <c r="AC65" s="193">
        <v>0</v>
      </c>
      <c r="AD65" s="192">
        <v>127.83612799999999</v>
      </c>
      <c r="AE65" s="193">
        <v>4.6713380300000003</v>
      </c>
      <c r="AF65" s="193">
        <v>4.1237719899999998</v>
      </c>
      <c r="AG65" s="193">
        <v>0.18200802000000002</v>
      </c>
      <c r="AH65" s="193">
        <v>11.223245179999999</v>
      </c>
      <c r="AI65" s="193">
        <v>0</v>
      </c>
      <c r="AJ65" s="193">
        <v>8.5288061300000013</v>
      </c>
      <c r="AK65" s="193">
        <v>4.89729993</v>
      </c>
      <c r="AL65" s="193">
        <v>2.7356529199999997</v>
      </c>
      <c r="AM65" s="193">
        <v>84.867712589999982</v>
      </c>
      <c r="AN65" s="193">
        <v>6.6062932099999996</v>
      </c>
      <c r="AO65" s="193">
        <v>0</v>
      </c>
      <c r="AP65" s="194">
        <v>0</v>
      </c>
      <c r="AQ65" s="192">
        <v>2.3315763499999997</v>
      </c>
      <c r="AR65" s="193">
        <v>0.11336982000000001</v>
      </c>
      <c r="AS65" s="193">
        <v>0.29563824</v>
      </c>
      <c r="AT65" s="193">
        <v>0.29589029</v>
      </c>
      <c r="AU65" s="193">
        <v>0.2273424</v>
      </c>
      <c r="AV65" s="193">
        <v>0.18230130999999999</v>
      </c>
      <c r="AW65" s="193">
        <v>0.14295885</v>
      </c>
      <c r="AX65" s="193">
        <v>0.21008213000000001</v>
      </c>
      <c r="AY65" s="193">
        <v>0.18736431000000001</v>
      </c>
      <c r="AZ65" s="193">
        <v>0.15176979000000002</v>
      </c>
      <c r="BA65" s="193">
        <v>0.12093146</v>
      </c>
      <c r="BB65" s="193">
        <v>0.10392324</v>
      </c>
      <c r="BC65" s="193">
        <v>0.30000451</v>
      </c>
      <c r="BD65" s="192">
        <v>3.5833391099999998</v>
      </c>
      <c r="BE65" s="193">
        <v>1.742465E-2</v>
      </c>
      <c r="BF65" s="193">
        <v>7.4213669999999995E-2</v>
      </c>
      <c r="BG65" s="193">
        <v>0.28494237</v>
      </c>
      <c r="BH65" s="193">
        <v>0.21083826999999999</v>
      </c>
      <c r="BI65" s="193">
        <v>0.21452605</v>
      </c>
      <c r="BJ65" s="193">
        <v>0.36848248</v>
      </c>
      <c r="BK65" s="193">
        <v>0.5720549399999999</v>
      </c>
      <c r="BL65" s="193">
        <v>0.36332201000000003</v>
      </c>
      <c r="BM65" s="193">
        <v>0.3498289</v>
      </c>
      <c r="BN65" s="193">
        <v>0.34397266999999998</v>
      </c>
      <c r="BO65" s="193">
        <v>0.35719188000000002</v>
      </c>
      <c r="BP65" s="193">
        <v>0.42654122</v>
      </c>
      <c r="BQ65" s="192">
        <v>0</v>
      </c>
      <c r="BR65" s="193">
        <v>0</v>
      </c>
      <c r="BS65" s="193">
        <v>0</v>
      </c>
      <c r="BT65" s="193">
        <v>0</v>
      </c>
      <c r="BU65" s="193">
        <v>0</v>
      </c>
      <c r="BV65" s="193">
        <v>0</v>
      </c>
      <c r="BW65" s="193">
        <v>0</v>
      </c>
      <c r="BX65" s="193">
        <v>0</v>
      </c>
      <c r="BY65" s="193">
        <v>0</v>
      </c>
      <c r="BZ65" s="193">
        <v>0</v>
      </c>
      <c r="CA65" s="193">
        <v>0</v>
      </c>
      <c r="CB65" s="193">
        <v>0</v>
      </c>
      <c r="CC65" s="193">
        <v>0</v>
      </c>
      <c r="CD65" s="192">
        <v>0</v>
      </c>
      <c r="CE65" s="193">
        <v>0</v>
      </c>
      <c r="CF65" s="193">
        <v>0</v>
      </c>
      <c r="CG65" s="193">
        <v>0</v>
      </c>
      <c r="CH65" s="193"/>
      <c r="CI65" s="193"/>
      <c r="CJ65" s="193"/>
      <c r="CK65" s="193"/>
      <c r="CL65" s="193"/>
      <c r="CM65" s="193"/>
      <c r="CN65" s="193"/>
      <c r="CO65" s="193"/>
      <c r="CP65" s="193"/>
    </row>
    <row r="66" spans="2:94">
      <c r="B66" s="28" t="s">
        <v>344</v>
      </c>
      <c r="C66" s="64" t="s">
        <v>345</v>
      </c>
      <c r="D66" s="192">
        <v>0</v>
      </c>
      <c r="E66" s="193">
        <v>0</v>
      </c>
      <c r="F66" s="193">
        <v>0</v>
      </c>
      <c r="G66" s="193">
        <v>0</v>
      </c>
      <c r="H66" s="193">
        <v>0</v>
      </c>
      <c r="I66" s="193">
        <v>0</v>
      </c>
      <c r="J66" s="193">
        <v>0</v>
      </c>
      <c r="K66" s="193">
        <v>0</v>
      </c>
      <c r="L66" s="193">
        <v>0</v>
      </c>
      <c r="M66" s="193">
        <v>0</v>
      </c>
      <c r="N66" s="193">
        <v>0</v>
      </c>
      <c r="O66" s="193">
        <v>0</v>
      </c>
      <c r="P66" s="193">
        <v>0</v>
      </c>
      <c r="Q66" s="192">
        <v>140.43448587</v>
      </c>
      <c r="R66" s="193">
        <v>0</v>
      </c>
      <c r="S66" s="193">
        <v>0</v>
      </c>
      <c r="T66" s="193">
        <v>28.462365219999999</v>
      </c>
      <c r="U66" s="193">
        <v>13.631444850000001</v>
      </c>
      <c r="V66" s="193">
        <v>13.3024535</v>
      </c>
      <c r="W66" s="193">
        <v>14.080691809999999</v>
      </c>
      <c r="X66" s="193">
        <v>13.836008609999999</v>
      </c>
      <c r="Y66" s="193">
        <v>13.80792027</v>
      </c>
      <c r="Z66" s="193">
        <v>14.379844419999998</v>
      </c>
      <c r="AA66" s="193">
        <v>14.445207229999999</v>
      </c>
      <c r="AB66" s="193">
        <v>14.48854996</v>
      </c>
      <c r="AC66" s="193">
        <v>0</v>
      </c>
      <c r="AD66" s="192">
        <v>0</v>
      </c>
      <c r="AE66" s="193">
        <v>0</v>
      </c>
      <c r="AF66" s="193">
        <v>0</v>
      </c>
      <c r="AG66" s="193">
        <v>0</v>
      </c>
      <c r="AH66" s="193">
        <v>0</v>
      </c>
      <c r="AI66" s="193">
        <v>0</v>
      </c>
      <c r="AJ66" s="193">
        <v>0</v>
      </c>
      <c r="AK66" s="193">
        <v>0</v>
      </c>
      <c r="AL66" s="193">
        <v>0</v>
      </c>
      <c r="AM66" s="193">
        <v>0</v>
      </c>
      <c r="AN66" s="193">
        <v>0</v>
      </c>
      <c r="AO66" s="193">
        <v>0</v>
      </c>
      <c r="AP66" s="194">
        <v>0</v>
      </c>
      <c r="AQ66" s="192">
        <v>0</v>
      </c>
      <c r="AR66" s="193">
        <v>0</v>
      </c>
      <c r="AS66" s="193">
        <v>0</v>
      </c>
      <c r="AT66" s="193">
        <v>0</v>
      </c>
      <c r="AU66" s="193">
        <v>0</v>
      </c>
      <c r="AV66" s="193">
        <v>0</v>
      </c>
      <c r="AW66" s="193">
        <v>0</v>
      </c>
      <c r="AX66" s="193">
        <v>0</v>
      </c>
      <c r="AY66" s="193">
        <v>0</v>
      </c>
      <c r="AZ66" s="193">
        <v>0</v>
      </c>
      <c r="BA66" s="193">
        <v>0</v>
      </c>
      <c r="BB66" s="193">
        <v>0</v>
      </c>
      <c r="BC66" s="193">
        <v>0</v>
      </c>
      <c r="BD66" s="192">
        <v>0</v>
      </c>
      <c r="BE66" s="193">
        <v>0</v>
      </c>
      <c r="BF66" s="193">
        <v>0</v>
      </c>
      <c r="BG66" s="193">
        <v>0</v>
      </c>
      <c r="BH66" s="193">
        <v>0</v>
      </c>
      <c r="BI66" s="193">
        <v>0</v>
      </c>
      <c r="BJ66" s="193">
        <v>0</v>
      </c>
      <c r="BK66" s="193">
        <v>0</v>
      </c>
      <c r="BL66" s="193">
        <v>0</v>
      </c>
      <c r="BM66" s="193">
        <v>0</v>
      </c>
      <c r="BN66" s="193">
        <v>0</v>
      </c>
      <c r="BO66" s="193">
        <v>0</v>
      </c>
      <c r="BP66" s="193">
        <v>0</v>
      </c>
      <c r="BQ66" s="192">
        <v>0</v>
      </c>
      <c r="BR66" s="193">
        <v>0</v>
      </c>
      <c r="BS66" s="193">
        <v>0</v>
      </c>
      <c r="BT66" s="193">
        <v>0</v>
      </c>
      <c r="BU66" s="193">
        <v>0</v>
      </c>
      <c r="BV66" s="193">
        <v>0</v>
      </c>
      <c r="BW66" s="193">
        <v>0</v>
      </c>
      <c r="BX66" s="193">
        <v>0</v>
      </c>
      <c r="BY66" s="193">
        <v>0</v>
      </c>
      <c r="BZ66" s="193">
        <v>0</v>
      </c>
      <c r="CA66" s="193">
        <v>0</v>
      </c>
      <c r="CB66" s="193">
        <v>0</v>
      </c>
      <c r="CC66" s="193">
        <v>0</v>
      </c>
      <c r="CD66" s="192">
        <v>0</v>
      </c>
      <c r="CE66" s="193">
        <v>0</v>
      </c>
      <c r="CF66" s="193">
        <v>0</v>
      </c>
      <c r="CG66" s="193">
        <v>0</v>
      </c>
      <c r="CH66" s="193"/>
      <c r="CI66" s="193"/>
      <c r="CJ66" s="193"/>
      <c r="CK66" s="193"/>
      <c r="CL66" s="193"/>
      <c r="CM66" s="193"/>
      <c r="CN66" s="193"/>
      <c r="CO66" s="193"/>
      <c r="CP66" s="193"/>
    </row>
    <row r="67" spans="2:94">
      <c r="B67" s="28" t="s">
        <v>346</v>
      </c>
      <c r="C67" s="64" t="s">
        <v>333</v>
      </c>
      <c r="D67" s="192">
        <v>0</v>
      </c>
      <c r="E67" s="193">
        <v>0</v>
      </c>
      <c r="F67" s="193">
        <v>0</v>
      </c>
      <c r="G67" s="193">
        <v>0</v>
      </c>
      <c r="H67" s="193">
        <v>0</v>
      </c>
      <c r="I67" s="193">
        <v>0</v>
      </c>
      <c r="J67" s="193">
        <v>0</v>
      </c>
      <c r="K67" s="193">
        <v>0</v>
      </c>
      <c r="L67" s="193">
        <v>0</v>
      </c>
      <c r="M67" s="193">
        <v>0</v>
      </c>
      <c r="N67" s="193">
        <v>0</v>
      </c>
      <c r="O67" s="193">
        <v>0</v>
      </c>
      <c r="P67" s="193">
        <v>0</v>
      </c>
      <c r="Q67" s="192">
        <v>1.8596562399999996</v>
      </c>
      <c r="R67" s="193">
        <v>0</v>
      </c>
      <c r="S67" s="193">
        <v>0</v>
      </c>
      <c r="T67" s="193">
        <v>0.74966664999999999</v>
      </c>
      <c r="U67" s="193">
        <v>0.20924999999999999</v>
      </c>
      <c r="V67" s="193">
        <v>0.53498959999999995</v>
      </c>
      <c r="W67" s="193">
        <v>0.36574998999999997</v>
      </c>
      <c r="X67" s="193">
        <v>0</v>
      </c>
      <c r="Y67" s="193">
        <v>0</v>
      </c>
      <c r="Z67" s="193">
        <v>0</v>
      </c>
      <c r="AA67" s="193">
        <v>0</v>
      </c>
      <c r="AB67" s="193">
        <v>0</v>
      </c>
      <c r="AC67" s="193">
        <v>0</v>
      </c>
      <c r="AD67" s="192">
        <v>0</v>
      </c>
      <c r="AE67" s="193">
        <v>0</v>
      </c>
      <c r="AF67" s="193">
        <v>0</v>
      </c>
      <c r="AG67" s="193">
        <v>0</v>
      </c>
      <c r="AH67" s="193">
        <v>0</v>
      </c>
      <c r="AI67" s="193">
        <v>0</v>
      </c>
      <c r="AJ67" s="193">
        <v>0</v>
      </c>
      <c r="AK67" s="193">
        <v>0</v>
      </c>
      <c r="AL67" s="193">
        <v>0</v>
      </c>
      <c r="AM67" s="193">
        <v>0</v>
      </c>
      <c r="AN67" s="193">
        <v>0</v>
      </c>
      <c r="AO67" s="193">
        <v>0</v>
      </c>
      <c r="AP67" s="194">
        <v>0</v>
      </c>
      <c r="AQ67" s="192">
        <v>0</v>
      </c>
      <c r="AR67" s="193">
        <v>0</v>
      </c>
      <c r="AS67" s="193">
        <v>0</v>
      </c>
      <c r="AT67" s="193">
        <v>0</v>
      </c>
      <c r="AU67" s="193">
        <v>0</v>
      </c>
      <c r="AV67" s="193">
        <v>0</v>
      </c>
      <c r="AW67" s="193">
        <v>0</v>
      </c>
      <c r="AX67" s="193">
        <v>0</v>
      </c>
      <c r="AY67" s="193">
        <v>0</v>
      </c>
      <c r="AZ67" s="193">
        <v>0</v>
      </c>
      <c r="BA67" s="193">
        <v>0</v>
      </c>
      <c r="BB67" s="193">
        <v>0</v>
      </c>
      <c r="BC67" s="193">
        <v>0</v>
      </c>
      <c r="BD67" s="192">
        <v>0</v>
      </c>
      <c r="BE67" s="193">
        <v>0</v>
      </c>
      <c r="BF67" s="193">
        <v>0</v>
      </c>
      <c r="BG67" s="193">
        <v>0</v>
      </c>
      <c r="BH67" s="193">
        <v>0</v>
      </c>
      <c r="BI67" s="193">
        <v>0</v>
      </c>
      <c r="BJ67" s="193">
        <v>0</v>
      </c>
      <c r="BK67" s="193">
        <v>0</v>
      </c>
      <c r="BL67" s="193">
        <v>0</v>
      </c>
      <c r="BM67" s="193">
        <v>0</v>
      </c>
      <c r="BN67" s="193">
        <v>0</v>
      </c>
      <c r="BO67" s="193">
        <v>0</v>
      </c>
      <c r="BP67" s="193">
        <v>0</v>
      </c>
      <c r="BQ67" s="192">
        <v>0</v>
      </c>
      <c r="BR67" s="193">
        <v>0</v>
      </c>
      <c r="BS67" s="193">
        <v>0</v>
      </c>
      <c r="BT67" s="193">
        <v>0</v>
      </c>
      <c r="BU67" s="193">
        <v>0</v>
      </c>
      <c r="BV67" s="193">
        <v>0</v>
      </c>
      <c r="BW67" s="193">
        <v>0</v>
      </c>
      <c r="BX67" s="193">
        <v>0</v>
      </c>
      <c r="BY67" s="193">
        <v>0</v>
      </c>
      <c r="BZ67" s="193">
        <v>0</v>
      </c>
      <c r="CA67" s="193">
        <v>0</v>
      </c>
      <c r="CB67" s="193">
        <v>0</v>
      </c>
      <c r="CC67" s="193">
        <v>0</v>
      </c>
      <c r="CD67" s="192">
        <v>0</v>
      </c>
      <c r="CE67" s="193">
        <v>0</v>
      </c>
      <c r="CF67" s="193">
        <v>0</v>
      </c>
      <c r="CG67" s="193">
        <v>0</v>
      </c>
      <c r="CH67" s="193"/>
      <c r="CI67" s="193"/>
      <c r="CJ67" s="193"/>
      <c r="CK67" s="193"/>
      <c r="CL67" s="193"/>
      <c r="CM67" s="193"/>
      <c r="CN67" s="193"/>
      <c r="CO67" s="193"/>
      <c r="CP67" s="193"/>
    </row>
    <row r="68" spans="2:94">
      <c r="B68" s="201" t="s">
        <v>347</v>
      </c>
      <c r="C68" s="202" t="s">
        <v>348</v>
      </c>
      <c r="D68" s="192">
        <v>1525.9708792399999</v>
      </c>
      <c r="E68" s="193">
        <v>0</v>
      </c>
      <c r="F68" s="193">
        <v>4.6184160300000006</v>
      </c>
      <c r="G68" s="193">
        <v>2.5649999999999999</v>
      </c>
      <c r="H68" s="193">
        <v>1.5389999999999999</v>
      </c>
      <c r="I68" s="193">
        <v>20.114882359999999</v>
      </c>
      <c r="J68" s="193">
        <v>58.747166450000002</v>
      </c>
      <c r="K68" s="193">
        <v>33.742258700000001</v>
      </c>
      <c r="L68" s="193">
        <v>24.522627120000003</v>
      </c>
      <c r="M68" s="193">
        <v>16.189341070000001</v>
      </c>
      <c r="N68" s="193">
        <v>87.052000000000007</v>
      </c>
      <c r="O68" s="193">
        <v>2.1614565699999999</v>
      </c>
      <c r="P68" s="193">
        <v>1274.7187309399999</v>
      </c>
      <c r="Q68" s="192">
        <v>1474.98914696</v>
      </c>
      <c r="R68" s="193">
        <v>1.5389999999999999</v>
      </c>
      <c r="S68" s="193">
        <v>0</v>
      </c>
      <c r="T68" s="193">
        <v>1.41603E-3</v>
      </c>
      <c r="U68" s="193">
        <v>0.51300000000000001</v>
      </c>
      <c r="V68" s="193">
        <v>1.41603E-3</v>
      </c>
      <c r="W68" s="193">
        <v>15.137462019999999</v>
      </c>
      <c r="X68" s="193">
        <v>47.164276569999998</v>
      </c>
      <c r="Y68" s="193">
        <v>25.001416030000001</v>
      </c>
      <c r="Z68" s="193">
        <v>5.7</v>
      </c>
      <c r="AA68" s="193">
        <v>15.339211970000001</v>
      </c>
      <c r="AB68" s="193">
        <v>2.0534160300000002</v>
      </c>
      <c r="AC68" s="193">
        <v>1362.53853228</v>
      </c>
      <c r="AD68" s="192">
        <v>1489.12643972</v>
      </c>
      <c r="AE68" s="193">
        <v>7.6012324000000007</v>
      </c>
      <c r="AF68" s="193">
        <v>0</v>
      </c>
      <c r="AG68" s="193">
        <v>5.1314160300000005</v>
      </c>
      <c r="AH68" s="193">
        <v>0</v>
      </c>
      <c r="AI68" s="193">
        <v>5.1309195000000001</v>
      </c>
      <c r="AJ68" s="193">
        <v>2.5649999999999999</v>
      </c>
      <c r="AK68" s="193">
        <v>13.918617560000001</v>
      </c>
      <c r="AL68" s="193">
        <v>2.5659195000000001</v>
      </c>
      <c r="AM68" s="193">
        <v>2.5649999999999999</v>
      </c>
      <c r="AN68" s="193">
        <v>2.5649999999999999</v>
      </c>
      <c r="AO68" s="193">
        <v>31.30340876</v>
      </c>
      <c r="AP68" s="194">
        <v>1415.77992597</v>
      </c>
      <c r="AQ68" s="192">
        <v>1815.1229869899998</v>
      </c>
      <c r="AR68" s="193">
        <v>2.8214999999999999</v>
      </c>
      <c r="AS68" s="193">
        <v>8.1937086600000004</v>
      </c>
      <c r="AT68" s="193">
        <v>2.8224195000000001</v>
      </c>
      <c r="AU68" s="193">
        <v>2.8214999999999999</v>
      </c>
      <c r="AV68" s="193">
        <v>0</v>
      </c>
      <c r="AW68" s="193">
        <v>88.643919499999996</v>
      </c>
      <c r="AX68" s="193">
        <v>61.907584390000004</v>
      </c>
      <c r="AY68" s="193">
        <v>9.1949999999999996E-4</v>
      </c>
      <c r="AZ68" s="193">
        <v>2.8214999999999999</v>
      </c>
      <c r="BA68" s="193">
        <v>14.679435310000001</v>
      </c>
      <c r="BB68" s="193">
        <v>28.054425129999998</v>
      </c>
      <c r="BC68" s="193">
        <v>1602.3560749999999</v>
      </c>
      <c r="BD68" s="192">
        <v>2102.6000728499998</v>
      </c>
      <c r="BE68" s="193">
        <v>1.7955000000000001</v>
      </c>
      <c r="BF68" s="193">
        <v>8.6952669999999994</v>
      </c>
      <c r="BG68" s="193">
        <v>1.7964195000000001</v>
      </c>
      <c r="BH68" s="193">
        <v>1.7955000000000001</v>
      </c>
      <c r="BI68" s="193">
        <v>39.706031909999993</v>
      </c>
      <c r="BJ68" s="193">
        <v>0.50091649999999999</v>
      </c>
      <c r="BK68" s="193">
        <v>3.5910000000000002</v>
      </c>
      <c r="BL68" s="193">
        <v>16.796419499999999</v>
      </c>
      <c r="BM68" s="193">
        <v>1.7955000000000001</v>
      </c>
      <c r="BN68" s="193">
        <v>1.7955000000000001</v>
      </c>
      <c r="BO68" s="193">
        <v>14.43152188</v>
      </c>
      <c r="BP68" s="193">
        <v>2009.90049656</v>
      </c>
      <c r="BQ68" s="192">
        <v>2213.04500035</v>
      </c>
      <c r="BR68" s="193">
        <v>2.9633409999999998</v>
      </c>
      <c r="BS68" s="193">
        <v>9.8735320000000009</v>
      </c>
      <c r="BT68" s="193">
        <v>4.5</v>
      </c>
      <c r="BU68" s="193">
        <v>0</v>
      </c>
      <c r="BV68" s="193">
        <v>26.944690129999998</v>
      </c>
      <c r="BW68" s="193">
        <v>23.682337520000001</v>
      </c>
      <c r="BX68" s="193">
        <v>5.0146657999999995</v>
      </c>
      <c r="BY68" s="193">
        <v>0</v>
      </c>
      <c r="BZ68" s="193">
        <v>0</v>
      </c>
      <c r="CA68" s="193">
        <v>0</v>
      </c>
      <c r="CB68" s="193">
        <v>17.999965</v>
      </c>
      <c r="CC68" s="193">
        <v>2122.0664689</v>
      </c>
      <c r="CD68" s="192">
        <v>18.901154999999999</v>
      </c>
      <c r="CE68" s="193">
        <v>18.128755999999999</v>
      </c>
      <c r="CF68" s="193">
        <v>0</v>
      </c>
      <c r="CG68" s="193">
        <v>0.77239899999999995</v>
      </c>
      <c r="CH68" s="193"/>
      <c r="CI68" s="193"/>
      <c r="CJ68" s="193"/>
      <c r="CK68" s="193"/>
      <c r="CL68" s="193"/>
      <c r="CM68" s="193"/>
      <c r="CN68" s="193"/>
      <c r="CO68" s="193"/>
      <c r="CP68" s="193"/>
    </row>
    <row r="69" spans="2:94">
      <c r="B69" s="201" t="s">
        <v>349</v>
      </c>
      <c r="C69" s="202" t="s">
        <v>350</v>
      </c>
      <c r="D69" s="192">
        <v>0</v>
      </c>
      <c r="E69" s="193">
        <v>0</v>
      </c>
      <c r="F69" s="193">
        <v>0</v>
      </c>
      <c r="G69" s="193">
        <v>0</v>
      </c>
      <c r="H69" s="193">
        <v>0</v>
      </c>
      <c r="I69" s="193">
        <v>0</v>
      </c>
      <c r="J69" s="193">
        <v>0</v>
      </c>
      <c r="K69" s="193">
        <v>0</v>
      </c>
      <c r="L69" s="193">
        <v>0</v>
      </c>
      <c r="M69" s="193">
        <v>0</v>
      </c>
      <c r="N69" s="193">
        <v>0</v>
      </c>
      <c r="O69" s="193">
        <v>0</v>
      </c>
      <c r="P69" s="193">
        <v>0</v>
      </c>
      <c r="Q69" s="192">
        <v>0</v>
      </c>
      <c r="R69" s="193">
        <v>0</v>
      </c>
      <c r="S69" s="193">
        <v>0</v>
      </c>
      <c r="T69" s="193">
        <v>0</v>
      </c>
      <c r="U69" s="193">
        <v>0</v>
      </c>
      <c r="V69" s="193">
        <v>0</v>
      </c>
      <c r="W69" s="193">
        <v>0</v>
      </c>
      <c r="X69" s="193">
        <v>0</v>
      </c>
      <c r="Y69" s="193">
        <v>0</v>
      </c>
      <c r="Z69" s="193">
        <v>0</v>
      </c>
      <c r="AA69" s="193">
        <v>0</v>
      </c>
      <c r="AB69" s="193">
        <v>0</v>
      </c>
      <c r="AC69" s="193">
        <v>0</v>
      </c>
      <c r="AD69" s="192">
        <v>0</v>
      </c>
      <c r="AE69" s="193">
        <v>0</v>
      </c>
      <c r="AF69" s="193">
        <v>0</v>
      </c>
      <c r="AG69" s="193">
        <v>0</v>
      </c>
      <c r="AH69" s="193">
        <v>0</v>
      </c>
      <c r="AI69" s="193">
        <v>0</v>
      </c>
      <c r="AJ69" s="193">
        <v>0</v>
      </c>
      <c r="AK69" s="193">
        <v>0</v>
      </c>
      <c r="AL69" s="193">
        <v>0</v>
      </c>
      <c r="AM69" s="193">
        <v>0</v>
      </c>
      <c r="AN69" s="193">
        <v>0</v>
      </c>
      <c r="AO69" s="193">
        <v>0</v>
      </c>
      <c r="AP69" s="194">
        <v>0</v>
      </c>
      <c r="AQ69" s="192">
        <v>0</v>
      </c>
      <c r="AR69" s="193">
        <v>0</v>
      </c>
      <c r="AS69" s="193">
        <v>0</v>
      </c>
      <c r="AT69" s="193">
        <v>0</v>
      </c>
      <c r="AU69" s="193">
        <v>0</v>
      </c>
      <c r="AV69" s="193">
        <v>0</v>
      </c>
      <c r="AW69" s="193">
        <v>0</v>
      </c>
      <c r="AX69" s="193">
        <v>0</v>
      </c>
      <c r="AY69" s="193">
        <v>0</v>
      </c>
      <c r="AZ69" s="193">
        <v>0</v>
      </c>
      <c r="BA69" s="193">
        <v>0</v>
      </c>
      <c r="BB69" s="193">
        <v>0</v>
      </c>
      <c r="BC69" s="193">
        <v>0</v>
      </c>
      <c r="BD69" s="192">
        <v>0</v>
      </c>
      <c r="BE69" s="193">
        <v>0</v>
      </c>
      <c r="BF69" s="193">
        <v>0</v>
      </c>
      <c r="BG69" s="193">
        <v>0</v>
      </c>
      <c r="BH69" s="193">
        <v>0</v>
      </c>
      <c r="BI69" s="193">
        <v>0</v>
      </c>
      <c r="BJ69" s="193">
        <v>0</v>
      </c>
      <c r="BK69" s="193">
        <v>0</v>
      </c>
      <c r="BL69" s="193">
        <v>0</v>
      </c>
      <c r="BM69" s="193">
        <v>0</v>
      </c>
      <c r="BN69" s="193">
        <v>0</v>
      </c>
      <c r="BO69" s="193">
        <v>0</v>
      </c>
      <c r="BP69" s="193">
        <v>0</v>
      </c>
      <c r="BQ69" s="192">
        <v>0</v>
      </c>
      <c r="BR69" s="193">
        <v>0</v>
      </c>
      <c r="BS69" s="193">
        <v>0</v>
      </c>
      <c r="BT69" s="193">
        <v>0</v>
      </c>
      <c r="BU69" s="193">
        <v>0</v>
      </c>
      <c r="BV69" s="193">
        <v>0</v>
      </c>
      <c r="BW69" s="193">
        <v>0</v>
      </c>
      <c r="BX69" s="193">
        <v>0</v>
      </c>
      <c r="BY69" s="193">
        <v>0</v>
      </c>
      <c r="BZ69" s="193">
        <v>0</v>
      </c>
      <c r="CA69" s="193">
        <v>0</v>
      </c>
      <c r="CB69" s="193">
        <v>0</v>
      </c>
      <c r="CC69" s="193">
        <v>0</v>
      </c>
      <c r="CD69" s="192">
        <v>0</v>
      </c>
      <c r="CE69" s="193">
        <v>0</v>
      </c>
      <c r="CF69" s="193">
        <v>0</v>
      </c>
      <c r="CG69" s="193">
        <v>0</v>
      </c>
      <c r="CH69" s="193"/>
      <c r="CI69" s="193"/>
      <c r="CJ69" s="193"/>
      <c r="CK69" s="193"/>
      <c r="CL69" s="193"/>
      <c r="CM69" s="193"/>
      <c r="CN69" s="193"/>
      <c r="CO69" s="193"/>
      <c r="CP69" s="193"/>
    </row>
    <row r="70" spans="2:94">
      <c r="B70" s="201" t="s">
        <v>351</v>
      </c>
      <c r="C70" s="202" t="s">
        <v>352</v>
      </c>
      <c r="D70" s="192">
        <v>0</v>
      </c>
      <c r="E70" s="193">
        <v>0</v>
      </c>
      <c r="F70" s="193">
        <v>0</v>
      </c>
      <c r="G70" s="193">
        <v>0</v>
      </c>
      <c r="H70" s="193">
        <v>0</v>
      </c>
      <c r="I70" s="193">
        <v>0</v>
      </c>
      <c r="J70" s="193">
        <v>0</v>
      </c>
      <c r="K70" s="193">
        <v>0</v>
      </c>
      <c r="L70" s="193">
        <v>0</v>
      </c>
      <c r="M70" s="193">
        <v>0</v>
      </c>
      <c r="N70" s="193">
        <v>0</v>
      </c>
      <c r="O70" s="193">
        <v>0</v>
      </c>
      <c r="P70" s="193">
        <v>0</v>
      </c>
      <c r="Q70" s="192">
        <v>0</v>
      </c>
      <c r="R70" s="193">
        <v>0</v>
      </c>
      <c r="S70" s="193">
        <v>0</v>
      </c>
      <c r="T70" s="193">
        <v>0</v>
      </c>
      <c r="U70" s="193">
        <v>0</v>
      </c>
      <c r="V70" s="193">
        <v>0</v>
      </c>
      <c r="W70" s="193">
        <v>0</v>
      </c>
      <c r="X70" s="193">
        <v>0</v>
      </c>
      <c r="Y70" s="193">
        <v>0</v>
      </c>
      <c r="Z70" s="193">
        <v>0</v>
      </c>
      <c r="AA70" s="193">
        <v>0</v>
      </c>
      <c r="AB70" s="193">
        <v>0</v>
      </c>
      <c r="AC70" s="193">
        <v>0</v>
      </c>
      <c r="AD70" s="192">
        <v>0</v>
      </c>
      <c r="AE70" s="193">
        <v>0</v>
      </c>
      <c r="AF70" s="193">
        <v>0</v>
      </c>
      <c r="AG70" s="193">
        <v>0</v>
      </c>
      <c r="AH70" s="193">
        <v>0</v>
      </c>
      <c r="AI70" s="193">
        <v>0</v>
      </c>
      <c r="AJ70" s="193">
        <v>0</v>
      </c>
      <c r="AK70" s="193">
        <v>0</v>
      </c>
      <c r="AL70" s="193">
        <v>0</v>
      </c>
      <c r="AM70" s="193">
        <v>0</v>
      </c>
      <c r="AN70" s="193">
        <v>0</v>
      </c>
      <c r="AO70" s="193">
        <v>0</v>
      </c>
      <c r="AP70" s="194">
        <v>0</v>
      </c>
      <c r="AQ70" s="192">
        <v>0</v>
      </c>
      <c r="AR70" s="193">
        <v>0</v>
      </c>
      <c r="AS70" s="193">
        <v>0</v>
      </c>
      <c r="AT70" s="193">
        <v>0</v>
      </c>
      <c r="AU70" s="193">
        <v>0</v>
      </c>
      <c r="AV70" s="193">
        <v>0</v>
      </c>
      <c r="AW70" s="193">
        <v>0</v>
      </c>
      <c r="AX70" s="193">
        <v>0</v>
      </c>
      <c r="AY70" s="193">
        <v>0</v>
      </c>
      <c r="AZ70" s="193">
        <v>0</v>
      </c>
      <c r="BA70" s="193">
        <v>0</v>
      </c>
      <c r="BB70" s="193">
        <v>0</v>
      </c>
      <c r="BC70" s="193">
        <v>0</v>
      </c>
      <c r="BD70" s="192">
        <v>0</v>
      </c>
      <c r="BE70" s="193">
        <v>0</v>
      </c>
      <c r="BF70" s="193">
        <v>0</v>
      </c>
      <c r="BG70" s="193">
        <v>0</v>
      </c>
      <c r="BH70" s="193">
        <v>0</v>
      </c>
      <c r="BI70" s="193">
        <v>0</v>
      </c>
      <c r="BJ70" s="193">
        <v>0</v>
      </c>
      <c r="BK70" s="193">
        <v>0</v>
      </c>
      <c r="BL70" s="193">
        <v>0</v>
      </c>
      <c r="BM70" s="193">
        <v>0</v>
      </c>
      <c r="BN70" s="193">
        <v>0</v>
      </c>
      <c r="BO70" s="193">
        <v>0</v>
      </c>
      <c r="BP70" s="193">
        <v>0</v>
      </c>
      <c r="BQ70" s="192">
        <v>0</v>
      </c>
      <c r="BR70" s="193">
        <v>0</v>
      </c>
      <c r="BS70" s="193">
        <v>0</v>
      </c>
      <c r="BT70" s="193">
        <v>0</v>
      </c>
      <c r="BU70" s="193">
        <v>0</v>
      </c>
      <c r="BV70" s="193">
        <v>0</v>
      </c>
      <c r="BW70" s="193">
        <v>0</v>
      </c>
      <c r="BX70" s="193">
        <v>0</v>
      </c>
      <c r="BY70" s="193">
        <v>0</v>
      </c>
      <c r="BZ70" s="193">
        <v>0</v>
      </c>
      <c r="CA70" s="193">
        <v>0</v>
      </c>
      <c r="CB70" s="193">
        <v>0</v>
      </c>
      <c r="CC70" s="193">
        <v>0</v>
      </c>
      <c r="CD70" s="192">
        <v>0</v>
      </c>
      <c r="CE70" s="193">
        <v>0</v>
      </c>
      <c r="CF70" s="193">
        <v>0</v>
      </c>
      <c r="CG70" s="193">
        <v>0</v>
      </c>
      <c r="CH70" s="193"/>
      <c r="CI70" s="193"/>
      <c r="CJ70" s="193"/>
      <c r="CK70" s="193"/>
      <c r="CL70" s="193"/>
      <c r="CM70" s="193"/>
      <c r="CN70" s="193"/>
      <c r="CO70" s="193"/>
      <c r="CP70" s="193"/>
    </row>
    <row r="71" spans="2:94">
      <c r="B71" s="201" t="s">
        <v>353</v>
      </c>
      <c r="C71" s="202" t="s">
        <v>354</v>
      </c>
      <c r="D71" s="192">
        <v>7.9815334499999997</v>
      </c>
      <c r="E71" s="193">
        <v>0.81684115999999996</v>
      </c>
      <c r="F71" s="193">
        <v>0.97753807999999998</v>
      </c>
      <c r="G71" s="193">
        <v>0.92080120999999993</v>
      </c>
      <c r="H71" s="193">
        <v>0.91052173999999997</v>
      </c>
      <c r="I71" s="193">
        <v>0.53889260999999999</v>
      </c>
      <c r="J71" s="193">
        <v>0.42306500000000002</v>
      </c>
      <c r="K71" s="193">
        <v>0.52864114000000006</v>
      </c>
      <c r="L71" s="193">
        <v>0.48256216000000002</v>
      </c>
      <c r="M71" s="193">
        <v>0.5735724499999999</v>
      </c>
      <c r="N71" s="193">
        <v>0.61658802000000001</v>
      </c>
      <c r="O71" s="193">
        <v>0.56653553000000001</v>
      </c>
      <c r="P71" s="193">
        <v>0.62597435000000001</v>
      </c>
      <c r="Q71" s="192">
        <v>7.3306478899999998</v>
      </c>
      <c r="R71" s="193">
        <v>0.53474074999999999</v>
      </c>
      <c r="S71" s="193">
        <v>1.09448195</v>
      </c>
      <c r="T71" s="193">
        <v>0.89940867999999996</v>
      </c>
      <c r="U71" s="193">
        <v>0.49593609000000005</v>
      </c>
      <c r="V71" s="193">
        <v>0.54050383999999996</v>
      </c>
      <c r="W71" s="193">
        <v>0.50739524999999996</v>
      </c>
      <c r="X71" s="193">
        <v>0.62935898999999995</v>
      </c>
      <c r="Y71" s="193">
        <v>0.52088905000000008</v>
      </c>
      <c r="Z71" s="193">
        <v>0.47027777000000009</v>
      </c>
      <c r="AA71" s="193">
        <v>0.61594835999999997</v>
      </c>
      <c r="AB71" s="193">
        <v>0.60121595999999999</v>
      </c>
      <c r="AC71" s="193">
        <v>0.42049120000000001</v>
      </c>
      <c r="AD71" s="192">
        <v>19.046377270000001</v>
      </c>
      <c r="AE71" s="193">
        <v>0.52677207000000004</v>
      </c>
      <c r="AF71" s="193">
        <v>5.1421604600000004</v>
      </c>
      <c r="AG71" s="193">
        <v>0.28157768</v>
      </c>
      <c r="AH71" s="193">
        <v>3.1251630000000002E-2</v>
      </c>
      <c r="AI71" s="193">
        <v>1.590244E-2</v>
      </c>
      <c r="AJ71" s="193">
        <v>8.1751580000000018E-2</v>
      </c>
      <c r="AK71" s="193">
        <v>0.25917290999999998</v>
      </c>
      <c r="AL71" s="193">
        <v>8.6783310000000002E-2</v>
      </c>
      <c r="AM71" s="193">
        <v>0.12559784000000002</v>
      </c>
      <c r="AN71" s="193">
        <v>3.2747043899999997</v>
      </c>
      <c r="AO71" s="193">
        <v>0.40462639</v>
      </c>
      <c r="AP71" s="194">
        <v>8.8160765699999999</v>
      </c>
      <c r="AQ71" s="192">
        <v>41.151985320000001</v>
      </c>
      <c r="AR71" s="193">
        <v>0.24742457999999998</v>
      </c>
      <c r="AS71" s="193">
        <v>5.0606059400000003</v>
      </c>
      <c r="AT71" s="193">
        <v>0.50492870000000001</v>
      </c>
      <c r="AU71" s="193">
        <v>0.43371041999999999</v>
      </c>
      <c r="AV71" s="193">
        <v>4.3991183899999999</v>
      </c>
      <c r="AW71" s="193">
        <v>0.47367376</v>
      </c>
      <c r="AX71" s="193">
        <v>7.0429188299999996</v>
      </c>
      <c r="AY71" s="193">
        <v>0.40882522999999998</v>
      </c>
      <c r="AZ71" s="193">
        <v>0.47492361000000005</v>
      </c>
      <c r="BA71" s="193">
        <v>8.6973401400000014</v>
      </c>
      <c r="BB71" s="193">
        <v>0.31960679999999997</v>
      </c>
      <c r="BC71" s="193">
        <v>13.08890892</v>
      </c>
      <c r="BD71" s="192">
        <v>19.141054959999998</v>
      </c>
      <c r="BE71" s="193">
        <v>0.27626011</v>
      </c>
      <c r="BF71" s="193">
        <v>0.41374666999999993</v>
      </c>
      <c r="BG71" s="193">
        <v>0.40958410000000006</v>
      </c>
      <c r="BH71" s="193">
        <v>14.59530232</v>
      </c>
      <c r="BI71" s="193">
        <v>0.33927698000000006</v>
      </c>
      <c r="BJ71" s="193">
        <v>0.37017291999999996</v>
      </c>
      <c r="BK71" s="193">
        <v>0.41478167999999999</v>
      </c>
      <c r="BL71" s="193">
        <v>0.30175790000000002</v>
      </c>
      <c r="BM71" s="193">
        <v>0.29120083999999996</v>
      </c>
      <c r="BN71" s="193">
        <v>0.61959423999999996</v>
      </c>
      <c r="BO71" s="193">
        <v>0.35332986</v>
      </c>
      <c r="BP71" s="193">
        <v>0.75604734000000007</v>
      </c>
      <c r="BQ71" s="192">
        <v>159.52808099999999</v>
      </c>
      <c r="BR71" s="193">
        <v>0.21540925</v>
      </c>
      <c r="BS71" s="193">
        <v>0.27576833000000001</v>
      </c>
      <c r="BT71" s="193">
        <v>0.41027238999999999</v>
      </c>
      <c r="BU71" s="193">
        <v>0.31881727000000004</v>
      </c>
      <c r="BV71" s="193">
        <v>0.28522032000000003</v>
      </c>
      <c r="BW71" s="193">
        <v>0.31882682000000001</v>
      </c>
      <c r="BX71" s="193">
        <v>0.35735019000000001</v>
      </c>
      <c r="BY71" s="193">
        <v>0.36983804999999997</v>
      </c>
      <c r="BZ71" s="193">
        <v>0.34212583000000002</v>
      </c>
      <c r="CA71" s="193">
        <v>0.34286133000000002</v>
      </c>
      <c r="CB71" s="193">
        <v>156.07876468999999</v>
      </c>
      <c r="CC71" s="193">
        <v>0.21282652999999999</v>
      </c>
      <c r="CD71" s="192">
        <v>10.743689</v>
      </c>
      <c r="CE71" s="193">
        <v>0.186834</v>
      </c>
      <c r="CF71" s="193">
        <v>10.21064</v>
      </c>
      <c r="CG71" s="193">
        <v>0.34621499999999999</v>
      </c>
      <c r="CH71" s="193"/>
      <c r="CI71" s="193"/>
      <c r="CJ71" s="193"/>
      <c r="CK71" s="193"/>
      <c r="CL71" s="193"/>
      <c r="CM71" s="193"/>
      <c r="CN71" s="193"/>
      <c r="CO71" s="193"/>
      <c r="CP71" s="193"/>
    </row>
    <row r="72" spans="2:94">
      <c r="B72" s="201" t="s">
        <v>355</v>
      </c>
      <c r="C72" s="202" t="s">
        <v>356</v>
      </c>
      <c r="D72" s="192">
        <v>0</v>
      </c>
      <c r="E72" s="193">
        <v>0</v>
      </c>
      <c r="F72" s="193">
        <v>0</v>
      </c>
      <c r="G72" s="193">
        <v>0</v>
      </c>
      <c r="H72" s="193">
        <v>0</v>
      </c>
      <c r="I72" s="193">
        <v>0</v>
      </c>
      <c r="J72" s="193">
        <v>0</v>
      </c>
      <c r="K72" s="193">
        <v>0</v>
      </c>
      <c r="L72" s="193">
        <v>0</v>
      </c>
      <c r="M72" s="193">
        <v>0</v>
      </c>
      <c r="N72" s="193">
        <v>0</v>
      </c>
      <c r="O72" s="193">
        <v>0</v>
      </c>
      <c r="P72" s="193">
        <v>0</v>
      </c>
      <c r="Q72" s="192">
        <v>0</v>
      </c>
      <c r="R72" s="193">
        <v>0</v>
      </c>
      <c r="S72" s="193">
        <v>0</v>
      </c>
      <c r="T72" s="193">
        <v>0</v>
      </c>
      <c r="U72" s="193">
        <v>0</v>
      </c>
      <c r="V72" s="193">
        <v>0</v>
      </c>
      <c r="W72" s="193">
        <v>0</v>
      </c>
      <c r="X72" s="193">
        <v>0</v>
      </c>
      <c r="Y72" s="193">
        <v>0</v>
      </c>
      <c r="Z72" s="193">
        <v>0</v>
      </c>
      <c r="AA72" s="193">
        <v>0</v>
      </c>
      <c r="AB72" s="193">
        <v>0</v>
      </c>
      <c r="AC72" s="193">
        <v>0</v>
      </c>
      <c r="AD72" s="192">
        <v>0</v>
      </c>
      <c r="AE72" s="193">
        <v>0</v>
      </c>
      <c r="AF72" s="193">
        <v>0</v>
      </c>
      <c r="AG72" s="193">
        <v>0</v>
      </c>
      <c r="AH72" s="193">
        <v>0</v>
      </c>
      <c r="AI72" s="193">
        <v>0</v>
      </c>
      <c r="AJ72" s="193">
        <v>0</v>
      </c>
      <c r="AK72" s="193">
        <v>0</v>
      </c>
      <c r="AL72" s="193">
        <v>0</v>
      </c>
      <c r="AM72" s="193">
        <v>0</v>
      </c>
      <c r="AN72" s="193">
        <v>0</v>
      </c>
      <c r="AO72" s="193">
        <v>0</v>
      </c>
      <c r="AP72" s="194">
        <v>0</v>
      </c>
      <c r="AQ72" s="192">
        <v>0</v>
      </c>
      <c r="AR72" s="193">
        <v>0</v>
      </c>
      <c r="AS72" s="193">
        <v>0</v>
      </c>
      <c r="AT72" s="193">
        <v>0</v>
      </c>
      <c r="AU72" s="193">
        <v>0</v>
      </c>
      <c r="AV72" s="193">
        <v>0</v>
      </c>
      <c r="AW72" s="193">
        <v>0</v>
      </c>
      <c r="AX72" s="193">
        <v>0</v>
      </c>
      <c r="AY72" s="193">
        <v>0</v>
      </c>
      <c r="AZ72" s="193">
        <v>0</v>
      </c>
      <c r="BA72" s="193">
        <v>0</v>
      </c>
      <c r="BB72" s="193">
        <v>0</v>
      </c>
      <c r="BC72" s="193">
        <v>0</v>
      </c>
      <c r="BD72" s="192">
        <v>0</v>
      </c>
      <c r="BE72" s="193">
        <v>0</v>
      </c>
      <c r="BF72" s="193">
        <v>0</v>
      </c>
      <c r="BG72" s="193">
        <v>0</v>
      </c>
      <c r="BH72" s="193">
        <v>0</v>
      </c>
      <c r="BI72" s="193">
        <v>0</v>
      </c>
      <c r="BJ72" s="193">
        <v>0</v>
      </c>
      <c r="BK72" s="193">
        <v>0</v>
      </c>
      <c r="BL72" s="193">
        <v>0</v>
      </c>
      <c r="BM72" s="193">
        <v>0</v>
      </c>
      <c r="BN72" s="193">
        <v>0</v>
      </c>
      <c r="BO72" s="193">
        <v>0</v>
      </c>
      <c r="BP72" s="193">
        <v>0</v>
      </c>
      <c r="BQ72" s="192">
        <v>0</v>
      </c>
      <c r="BR72" s="193">
        <v>0</v>
      </c>
      <c r="BS72" s="193">
        <v>0</v>
      </c>
      <c r="BT72" s="193">
        <v>0</v>
      </c>
      <c r="BU72" s="193">
        <v>0</v>
      </c>
      <c r="BV72" s="193">
        <v>0</v>
      </c>
      <c r="BW72" s="193">
        <v>0</v>
      </c>
      <c r="BX72" s="193">
        <v>0</v>
      </c>
      <c r="BY72" s="193">
        <v>0</v>
      </c>
      <c r="BZ72" s="193">
        <v>0</v>
      </c>
      <c r="CA72" s="193">
        <v>0</v>
      </c>
      <c r="CB72" s="193">
        <v>0</v>
      </c>
      <c r="CC72" s="193">
        <v>0</v>
      </c>
      <c r="CD72" s="192">
        <v>0</v>
      </c>
      <c r="CE72" s="193">
        <v>0</v>
      </c>
      <c r="CF72" s="193">
        <v>0</v>
      </c>
      <c r="CG72" s="193">
        <v>0</v>
      </c>
      <c r="CH72" s="193"/>
      <c r="CI72" s="193"/>
      <c r="CJ72" s="193"/>
      <c r="CK72" s="193"/>
      <c r="CL72" s="193"/>
      <c r="CM72" s="193"/>
      <c r="CN72" s="193"/>
      <c r="CO72" s="193"/>
      <c r="CP72" s="193"/>
    </row>
    <row r="73" spans="2:94">
      <c r="B73" s="26" t="s">
        <v>357</v>
      </c>
      <c r="C73" s="62" t="s">
        <v>358</v>
      </c>
      <c r="D73" s="191">
        <v>312.91258580000004</v>
      </c>
      <c r="E73" s="191">
        <v>42.70096427</v>
      </c>
      <c r="F73" s="191">
        <v>23.949740600000002</v>
      </c>
      <c r="G73" s="191">
        <v>28.416335660000001</v>
      </c>
      <c r="H73" s="191">
        <v>15.446236659999999</v>
      </c>
      <c r="I73" s="191">
        <v>14.92636285</v>
      </c>
      <c r="J73" s="191">
        <v>24.118386849999997</v>
      </c>
      <c r="K73" s="191">
        <v>26.707881910000001</v>
      </c>
      <c r="L73" s="191">
        <v>12.838091080000003</v>
      </c>
      <c r="M73" s="191">
        <v>20.011690080000001</v>
      </c>
      <c r="N73" s="191">
        <v>19.087561560000005</v>
      </c>
      <c r="O73" s="191">
        <v>40.031799310000011</v>
      </c>
      <c r="P73" s="191">
        <v>44.677534970000004</v>
      </c>
      <c r="Q73" s="191">
        <v>350.24112498999995</v>
      </c>
      <c r="R73" s="191">
        <v>26.359678379999995</v>
      </c>
      <c r="S73" s="191">
        <v>20.28330686</v>
      </c>
      <c r="T73" s="191">
        <v>21.068899449999996</v>
      </c>
      <c r="U73" s="191">
        <v>17.522501719999998</v>
      </c>
      <c r="V73" s="191">
        <v>32.831558860000001</v>
      </c>
      <c r="W73" s="191">
        <v>53.729184459999999</v>
      </c>
      <c r="X73" s="191">
        <v>27.552450879999999</v>
      </c>
      <c r="Y73" s="191">
        <v>15.28238466</v>
      </c>
      <c r="Z73" s="191">
        <v>52.691291450000008</v>
      </c>
      <c r="AA73" s="191">
        <v>21.99755773</v>
      </c>
      <c r="AB73" s="191">
        <v>21.088253669999997</v>
      </c>
      <c r="AC73" s="191">
        <v>39.834056870000005</v>
      </c>
      <c r="AD73" s="191">
        <v>181.00660088000001</v>
      </c>
      <c r="AE73" s="191">
        <v>26.560034650000002</v>
      </c>
      <c r="AF73" s="191">
        <v>19.110410560000002</v>
      </c>
      <c r="AG73" s="191">
        <v>11.12699477</v>
      </c>
      <c r="AH73" s="191">
        <v>11.607212010000001</v>
      </c>
      <c r="AI73" s="191">
        <v>7.1066509199999999</v>
      </c>
      <c r="AJ73" s="191">
        <v>11.605593920000002</v>
      </c>
      <c r="AK73" s="191">
        <v>18.020831980000001</v>
      </c>
      <c r="AL73" s="191">
        <v>10.69914898</v>
      </c>
      <c r="AM73" s="191">
        <v>12.420091599999999</v>
      </c>
      <c r="AN73" s="191">
        <v>12.675419229999997</v>
      </c>
      <c r="AO73" s="191">
        <v>9.3949817500000012</v>
      </c>
      <c r="AP73" s="191">
        <v>30.679230509999996</v>
      </c>
      <c r="AQ73" s="191">
        <v>240.77060236</v>
      </c>
      <c r="AR73" s="191">
        <v>23.978698289999997</v>
      </c>
      <c r="AS73" s="191">
        <v>10.74253219</v>
      </c>
      <c r="AT73" s="191">
        <v>17.360349979999999</v>
      </c>
      <c r="AU73" s="191">
        <v>11.661438009999998</v>
      </c>
      <c r="AV73" s="191">
        <v>15.170242210000003</v>
      </c>
      <c r="AW73" s="191">
        <v>45.5512528</v>
      </c>
      <c r="AX73" s="191">
        <v>25.045428829999999</v>
      </c>
      <c r="AY73" s="191">
        <v>18.854161940000001</v>
      </c>
      <c r="AZ73" s="191">
        <v>16.619612109999998</v>
      </c>
      <c r="BA73" s="191">
        <v>12.95403381</v>
      </c>
      <c r="BB73" s="191">
        <v>9.7359882000000013</v>
      </c>
      <c r="BC73" s="191">
        <v>33.096863989999996</v>
      </c>
      <c r="BD73" s="191">
        <v>222.19308319000004</v>
      </c>
      <c r="BE73" s="191">
        <v>24.696184360000004</v>
      </c>
      <c r="BF73" s="191">
        <v>11.875007359999998</v>
      </c>
      <c r="BG73" s="191">
        <v>15.682055350000001</v>
      </c>
      <c r="BH73" s="191">
        <v>13.371319419999999</v>
      </c>
      <c r="BI73" s="191">
        <v>12.22682693</v>
      </c>
      <c r="BJ73" s="191">
        <v>16.81654477</v>
      </c>
      <c r="BK73" s="191">
        <v>41.562520340000006</v>
      </c>
      <c r="BL73" s="191">
        <v>12.355179900000001</v>
      </c>
      <c r="BM73" s="191">
        <v>14.160284189999999</v>
      </c>
      <c r="BN73" s="191">
        <v>14.682929219999998</v>
      </c>
      <c r="BO73" s="191">
        <v>10.891686740000001</v>
      </c>
      <c r="BP73" s="191">
        <v>33.872544610000006</v>
      </c>
      <c r="BQ73" s="191">
        <v>340.24469710000005</v>
      </c>
      <c r="BR73" s="191">
        <v>22.858876799999997</v>
      </c>
      <c r="BS73" s="191">
        <v>12.123956409999998</v>
      </c>
      <c r="BT73" s="191">
        <v>22.79192651</v>
      </c>
      <c r="BU73" s="191">
        <v>12.302156160000052</v>
      </c>
      <c r="BV73" s="191">
        <v>21.136805189999997</v>
      </c>
      <c r="BW73" s="191">
        <v>90.307479380000004</v>
      </c>
      <c r="BX73" s="191">
        <v>23.698066150000002</v>
      </c>
      <c r="BY73" s="191">
        <v>22.262582880000004</v>
      </c>
      <c r="BZ73" s="191">
        <v>36.060225629999998</v>
      </c>
      <c r="CA73" s="191">
        <v>11.371648649999997</v>
      </c>
      <c r="CB73" s="191">
        <v>20.189390280000001</v>
      </c>
      <c r="CC73" s="191">
        <v>45.141583059999995</v>
      </c>
      <c r="CD73" s="191">
        <v>40.148093000000003</v>
      </c>
      <c r="CE73" s="191">
        <v>14.48029</v>
      </c>
      <c r="CF73" s="191">
        <v>11.891916999999999</v>
      </c>
      <c r="CG73" s="191">
        <v>13.775886</v>
      </c>
      <c r="CH73" s="191"/>
      <c r="CI73" s="191"/>
      <c r="CJ73" s="191"/>
      <c r="CK73" s="191"/>
      <c r="CL73" s="191"/>
      <c r="CM73" s="191"/>
      <c r="CN73" s="191"/>
      <c r="CO73" s="191"/>
      <c r="CP73" s="191"/>
    </row>
    <row r="74" spans="2:94">
      <c r="B74" s="28" t="s">
        <v>359</v>
      </c>
      <c r="C74" s="63" t="s">
        <v>360</v>
      </c>
      <c r="D74" s="192">
        <v>28.2512039</v>
      </c>
      <c r="E74" s="193">
        <v>0.82373584</v>
      </c>
      <c r="F74" s="193">
        <v>1.22358652</v>
      </c>
      <c r="G74" s="193">
        <v>10.422913529999999</v>
      </c>
      <c r="H74" s="193">
        <v>0.86231077</v>
      </c>
      <c r="I74" s="193">
        <v>0.70961688000000001</v>
      </c>
      <c r="J74" s="193">
        <v>1.8490848899999999</v>
      </c>
      <c r="K74" s="193">
        <v>5.8991883100000004</v>
      </c>
      <c r="L74" s="193">
        <v>0.74934975999999998</v>
      </c>
      <c r="M74" s="193">
        <v>1.78805521</v>
      </c>
      <c r="N74" s="193">
        <v>0.78181116000000006</v>
      </c>
      <c r="O74" s="193">
        <v>0.90020237000000003</v>
      </c>
      <c r="P74" s="193">
        <v>2.2413486600000003</v>
      </c>
      <c r="Q74" s="192">
        <v>219.45109823000001</v>
      </c>
      <c r="R74" s="193">
        <v>14.587566149999999</v>
      </c>
      <c r="S74" s="193">
        <v>14.799478680000002</v>
      </c>
      <c r="T74" s="193">
        <v>11.449538079999998</v>
      </c>
      <c r="U74" s="193">
        <v>11.83754871</v>
      </c>
      <c r="V74" s="193">
        <v>24.859065540000003</v>
      </c>
      <c r="W74" s="193">
        <v>40.368671259999999</v>
      </c>
      <c r="X74" s="193">
        <v>12.133126919999999</v>
      </c>
      <c r="Y74" s="193">
        <v>10.044515479999999</v>
      </c>
      <c r="Z74" s="193">
        <v>18.497315060000005</v>
      </c>
      <c r="AA74" s="193">
        <v>15.728428439999998</v>
      </c>
      <c r="AB74" s="193">
        <v>14.866607639999998</v>
      </c>
      <c r="AC74" s="193">
        <v>30.279236269999998</v>
      </c>
      <c r="AD74" s="192">
        <v>99.338742430000011</v>
      </c>
      <c r="AE74" s="193">
        <v>12.984992420000001</v>
      </c>
      <c r="AF74" s="193">
        <v>12.790964390000003</v>
      </c>
      <c r="AG74" s="193">
        <v>7.1246810499999995</v>
      </c>
      <c r="AH74" s="193">
        <v>9.8982889800000002</v>
      </c>
      <c r="AI74" s="193">
        <v>4.1984832000000001</v>
      </c>
      <c r="AJ74" s="193">
        <v>5.5812754200000017</v>
      </c>
      <c r="AK74" s="193">
        <v>3.89257879</v>
      </c>
      <c r="AL74" s="193">
        <v>6.6170276900000005</v>
      </c>
      <c r="AM74" s="193">
        <v>7.2554139600000003</v>
      </c>
      <c r="AN74" s="193">
        <v>7.6521679899999979</v>
      </c>
      <c r="AO74" s="193">
        <v>5.7176739300000001</v>
      </c>
      <c r="AP74" s="194">
        <v>15.625194609999996</v>
      </c>
      <c r="AQ74" s="192">
        <v>15.587792920000002</v>
      </c>
      <c r="AR74" s="193">
        <v>1.43996893</v>
      </c>
      <c r="AS74" s="193">
        <v>1.3311719199999998</v>
      </c>
      <c r="AT74" s="193">
        <v>1.19280801</v>
      </c>
      <c r="AU74" s="193">
        <v>1.1845968200000001</v>
      </c>
      <c r="AV74" s="193">
        <v>1.2301936</v>
      </c>
      <c r="AW74" s="193">
        <v>1.0914815900000001</v>
      </c>
      <c r="AX74" s="193">
        <v>1.22216904</v>
      </c>
      <c r="AY74" s="193">
        <v>1.0753799400000001</v>
      </c>
      <c r="AZ74" s="193">
        <v>1.6943098099999998</v>
      </c>
      <c r="BA74" s="193">
        <v>1.0503323200000001</v>
      </c>
      <c r="BB74" s="193">
        <v>1.3615075400000001</v>
      </c>
      <c r="BC74" s="193">
        <v>1.7138734000000002</v>
      </c>
      <c r="BD74" s="192">
        <v>15.825161859999998</v>
      </c>
      <c r="BE74" s="193">
        <v>1.0912516299999999</v>
      </c>
      <c r="BF74" s="193">
        <v>1.23529282</v>
      </c>
      <c r="BG74" s="193">
        <v>1.4448857199999998</v>
      </c>
      <c r="BH74" s="193">
        <v>1.4062210299999998</v>
      </c>
      <c r="BI74" s="193">
        <v>1.1834204799999999</v>
      </c>
      <c r="BJ74" s="193">
        <v>1.4274448100000001</v>
      </c>
      <c r="BK74" s="193">
        <v>1.1144838800000001</v>
      </c>
      <c r="BL74" s="193">
        <v>1.2598090500000001</v>
      </c>
      <c r="BM74" s="193">
        <v>1.25204754</v>
      </c>
      <c r="BN74" s="193">
        <v>1.2088999199999999</v>
      </c>
      <c r="BO74" s="193">
        <v>1.4128319100000002</v>
      </c>
      <c r="BP74" s="193">
        <v>1.78857307</v>
      </c>
      <c r="BQ74" s="192">
        <v>0</v>
      </c>
      <c r="BR74" s="193">
        <v>0</v>
      </c>
      <c r="BS74" s="193">
        <v>0</v>
      </c>
      <c r="BT74" s="193">
        <v>0</v>
      </c>
      <c r="BU74" s="193">
        <v>0</v>
      </c>
      <c r="BV74" s="193">
        <v>0</v>
      </c>
      <c r="BW74" s="193">
        <v>0</v>
      </c>
      <c r="BX74" s="193">
        <v>0</v>
      </c>
      <c r="BY74" s="193">
        <v>0</v>
      </c>
      <c r="BZ74" s="193">
        <v>0</v>
      </c>
      <c r="CA74" s="193">
        <v>0</v>
      </c>
      <c r="CB74" s="193">
        <v>0</v>
      </c>
      <c r="CC74" s="193">
        <v>0</v>
      </c>
      <c r="CD74" s="192">
        <v>0</v>
      </c>
      <c r="CE74" s="193">
        <v>0</v>
      </c>
      <c r="CF74" s="193">
        <v>0</v>
      </c>
      <c r="CG74" s="193">
        <v>0</v>
      </c>
      <c r="CH74" s="193"/>
      <c r="CI74" s="193"/>
      <c r="CJ74" s="193"/>
      <c r="CK74" s="193"/>
      <c r="CL74" s="193"/>
      <c r="CM74" s="193"/>
      <c r="CN74" s="193"/>
      <c r="CO74" s="193"/>
      <c r="CP74" s="193"/>
    </row>
    <row r="75" spans="2:94">
      <c r="B75" s="28" t="s">
        <v>361</v>
      </c>
      <c r="C75" s="63" t="s">
        <v>362</v>
      </c>
      <c r="D75" s="192">
        <v>213.52004296000001</v>
      </c>
      <c r="E75" s="193">
        <v>18.088298699999999</v>
      </c>
      <c r="F75" s="193">
        <v>21.30147925</v>
      </c>
      <c r="G75" s="193">
        <v>15.868253250000002</v>
      </c>
      <c r="H75" s="193">
        <v>13.108426939999998</v>
      </c>
      <c r="I75" s="193">
        <v>12.200268319999999</v>
      </c>
      <c r="J75" s="193">
        <v>15.653779639999998</v>
      </c>
      <c r="K75" s="193">
        <v>19.047191320000003</v>
      </c>
      <c r="L75" s="193">
        <v>10.734274370000003</v>
      </c>
      <c r="M75" s="193">
        <v>16.038152620000002</v>
      </c>
      <c r="N75" s="193">
        <v>16.757187850000005</v>
      </c>
      <c r="O75" s="193">
        <v>14.452325530000003</v>
      </c>
      <c r="P75" s="193">
        <v>40.270405170000004</v>
      </c>
      <c r="Q75" s="192">
        <v>88.408055360000006</v>
      </c>
      <c r="R75" s="193">
        <v>10.749265189999999</v>
      </c>
      <c r="S75" s="193">
        <v>4.3235318400000002</v>
      </c>
      <c r="T75" s="193">
        <v>8.5906894700000009</v>
      </c>
      <c r="U75" s="193">
        <v>4.7704801700000008</v>
      </c>
      <c r="V75" s="193">
        <v>7.0338229099999996</v>
      </c>
      <c r="W75" s="193">
        <v>11.459626729999998</v>
      </c>
      <c r="X75" s="193">
        <v>12.64151659</v>
      </c>
      <c r="Y75" s="193">
        <v>4.64432066</v>
      </c>
      <c r="Z75" s="193">
        <v>5.44620996</v>
      </c>
      <c r="AA75" s="193">
        <v>4.27609569</v>
      </c>
      <c r="AB75" s="193">
        <v>5.4169331899999991</v>
      </c>
      <c r="AC75" s="193">
        <v>9.0555629599999996</v>
      </c>
      <c r="AD75" s="192">
        <v>73.95818774</v>
      </c>
      <c r="AE75" s="193">
        <v>12.57536983</v>
      </c>
      <c r="AF75" s="193">
        <v>5.6484646499999993</v>
      </c>
      <c r="AG75" s="193">
        <v>3.3375404299999998</v>
      </c>
      <c r="AH75" s="193">
        <v>1.55803208</v>
      </c>
      <c r="AI75" s="193">
        <v>2.6644210499999992</v>
      </c>
      <c r="AJ75" s="193">
        <v>5.4301699300000008</v>
      </c>
      <c r="AK75" s="193">
        <v>12.5202861</v>
      </c>
      <c r="AL75" s="193">
        <v>3.6193885400000001</v>
      </c>
      <c r="AM75" s="193">
        <v>4.3192975499999999</v>
      </c>
      <c r="AN75" s="193">
        <v>4.5385049999999998</v>
      </c>
      <c r="AO75" s="193">
        <v>3.3126584100000001</v>
      </c>
      <c r="AP75" s="194">
        <v>14.43405417</v>
      </c>
      <c r="AQ75" s="192">
        <v>180.64691422999999</v>
      </c>
      <c r="AR75" s="193">
        <v>6.8138198699999988</v>
      </c>
      <c r="AS75" s="193">
        <v>8.7382799400000017</v>
      </c>
      <c r="AT75" s="193">
        <v>15.154848399999999</v>
      </c>
      <c r="AU75" s="193">
        <v>9.5828969099999988</v>
      </c>
      <c r="AV75" s="193">
        <v>11.368246710000003</v>
      </c>
      <c r="AW75" s="193">
        <v>43.705004809999998</v>
      </c>
      <c r="AX75" s="193">
        <v>21.535743049999997</v>
      </c>
      <c r="AY75" s="193">
        <v>16.99683929</v>
      </c>
      <c r="AZ75" s="193">
        <v>14.18228927</v>
      </c>
      <c r="BA75" s="193">
        <v>11.127001099999999</v>
      </c>
      <c r="BB75" s="193">
        <v>8.1854484800000016</v>
      </c>
      <c r="BC75" s="193">
        <v>13.256496399999996</v>
      </c>
      <c r="BD75" s="192">
        <v>176.00270561000002</v>
      </c>
      <c r="BE75" s="193">
        <v>22.654850620000005</v>
      </c>
      <c r="BF75" s="193">
        <v>9.0774162699999987</v>
      </c>
      <c r="BG75" s="193">
        <v>12.79044391</v>
      </c>
      <c r="BH75" s="193">
        <v>11.195162419999999</v>
      </c>
      <c r="BI75" s="193">
        <v>9.9772567999999993</v>
      </c>
      <c r="BJ75" s="193">
        <v>14.159901229999999</v>
      </c>
      <c r="BK75" s="193">
        <v>23.197069209999999</v>
      </c>
      <c r="BL75" s="193">
        <v>10.282901570000002</v>
      </c>
      <c r="BM75" s="193">
        <v>12.0758595</v>
      </c>
      <c r="BN75" s="193">
        <v>10.847874979999999</v>
      </c>
      <c r="BO75" s="193">
        <v>8.8384200900000014</v>
      </c>
      <c r="BP75" s="193">
        <v>30.905549010000005</v>
      </c>
      <c r="BQ75" s="192">
        <v>289.20138333000006</v>
      </c>
      <c r="BR75" s="193">
        <v>9.1173593699999991</v>
      </c>
      <c r="BS75" s="193">
        <v>9.6378659199999994</v>
      </c>
      <c r="BT75" s="193">
        <v>12.282496519999999</v>
      </c>
      <c r="BU75" s="193">
        <v>9.4569401800000534</v>
      </c>
      <c r="BV75" s="193">
        <v>18.234807249999999</v>
      </c>
      <c r="BW75" s="193">
        <v>87.678398720000004</v>
      </c>
      <c r="BX75" s="193">
        <v>20.986022460000001</v>
      </c>
      <c r="BY75" s="193">
        <v>18.723869240000003</v>
      </c>
      <c r="BZ75" s="193">
        <v>33.647047319999999</v>
      </c>
      <c r="CA75" s="193">
        <v>9.1718901499999976</v>
      </c>
      <c r="CB75" s="193">
        <v>17.92111835</v>
      </c>
      <c r="CC75" s="193">
        <v>42.343567849999992</v>
      </c>
      <c r="CD75" s="192">
        <v>33.619844000000001</v>
      </c>
      <c r="CE75" s="193">
        <v>12.869778999999999</v>
      </c>
      <c r="CF75" s="193">
        <v>9.8452739999999999</v>
      </c>
      <c r="CG75" s="193">
        <v>10.904790999999999</v>
      </c>
      <c r="CH75" s="193"/>
      <c r="CI75" s="193"/>
      <c r="CJ75" s="193"/>
      <c r="CK75" s="193"/>
      <c r="CL75" s="193"/>
      <c r="CM75" s="193"/>
      <c r="CN75" s="193"/>
      <c r="CO75" s="193"/>
      <c r="CP75" s="193"/>
    </row>
    <row r="76" spans="2:94">
      <c r="B76" s="28" t="s">
        <v>363</v>
      </c>
      <c r="C76" s="63" t="s">
        <v>364</v>
      </c>
      <c r="D76" s="192">
        <v>71.141338939999997</v>
      </c>
      <c r="E76" s="193">
        <v>23.78892973</v>
      </c>
      <c r="F76" s="193">
        <v>1.4246748300000001</v>
      </c>
      <c r="G76" s="193">
        <v>2.1251688799999999</v>
      </c>
      <c r="H76" s="193">
        <v>1.4754989500000002</v>
      </c>
      <c r="I76" s="193">
        <v>2.0164776500000001</v>
      </c>
      <c r="J76" s="193">
        <v>6.6155223200000002</v>
      </c>
      <c r="K76" s="193">
        <v>1.76150228</v>
      </c>
      <c r="L76" s="193">
        <v>1.3544669500000002</v>
      </c>
      <c r="M76" s="193">
        <v>2.1854822500000002</v>
      </c>
      <c r="N76" s="193">
        <v>1.5485625500000002</v>
      </c>
      <c r="O76" s="193">
        <v>24.679271410000005</v>
      </c>
      <c r="P76" s="193">
        <v>2.1657811399999995</v>
      </c>
      <c r="Q76" s="192">
        <v>42.381971400000005</v>
      </c>
      <c r="R76" s="193">
        <v>1.0228470399999998</v>
      </c>
      <c r="S76" s="193">
        <v>1.1602963400000001</v>
      </c>
      <c r="T76" s="193">
        <v>1.0286719</v>
      </c>
      <c r="U76" s="193">
        <v>0.91447284000000006</v>
      </c>
      <c r="V76" s="193">
        <v>0.93867041000000018</v>
      </c>
      <c r="W76" s="193">
        <v>1.9008864700000001</v>
      </c>
      <c r="X76" s="193">
        <v>2.7778073700000001</v>
      </c>
      <c r="Y76" s="193">
        <v>0.59354852000000002</v>
      </c>
      <c r="Z76" s="193">
        <v>28.747766430000002</v>
      </c>
      <c r="AA76" s="193">
        <v>1.9930336</v>
      </c>
      <c r="AB76" s="193">
        <v>0.80471283999999998</v>
      </c>
      <c r="AC76" s="193">
        <v>0.49925764</v>
      </c>
      <c r="AD76" s="192">
        <v>7.7096707100000001</v>
      </c>
      <c r="AE76" s="193">
        <v>0.99967240000000013</v>
      </c>
      <c r="AF76" s="193">
        <v>0.67098152</v>
      </c>
      <c r="AG76" s="193">
        <v>0.66477329000000007</v>
      </c>
      <c r="AH76" s="193">
        <v>0.15089095000000002</v>
      </c>
      <c r="AI76" s="193">
        <v>0.24374667000000003</v>
      </c>
      <c r="AJ76" s="193">
        <v>0.5941485700000001</v>
      </c>
      <c r="AK76" s="193">
        <v>1.60796709</v>
      </c>
      <c r="AL76" s="193">
        <v>0.46273275000000003</v>
      </c>
      <c r="AM76" s="193">
        <v>0.84538008999999981</v>
      </c>
      <c r="AN76" s="193">
        <v>0.48474624000000005</v>
      </c>
      <c r="AO76" s="193">
        <v>0.36464940999999995</v>
      </c>
      <c r="AP76" s="194">
        <v>0.61998173000000001</v>
      </c>
      <c r="AQ76" s="192">
        <v>44.53589521</v>
      </c>
      <c r="AR76" s="193">
        <v>15.724909489999998</v>
      </c>
      <c r="AS76" s="193">
        <v>0.67308033000000012</v>
      </c>
      <c r="AT76" s="193">
        <v>1.0126935699999999</v>
      </c>
      <c r="AU76" s="193">
        <v>0.89394428000000004</v>
      </c>
      <c r="AV76" s="193">
        <v>2.5718019000000001</v>
      </c>
      <c r="AW76" s="193">
        <v>0.75476640000000006</v>
      </c>
      <c r="AX76" s="193">
        <v>2.2875167399999996</v>
      </c>
      <c r="AY76" s="193">
        <v>0.78194270999999993</v>
      </c>
      <c r="AZ76" s="193">
        <v>0.74301303000000007</v>
      </c>
      <c r="BA76" s="193">
        <v>0.77670039000000002</v>
      </c>
      <c r="BB76" s="193">
        <v>0.18903217999999999</v>
      </c>
      <c r="BC76" s="193">
        <v>18.126494189999999</v>
      </c>
      <c r="BD76" s="192">
        <v>30.365215719999998</v>
      </c>
      <c r="BE76" s="193">
        <v>0.95008211000000009</v>
      </c>
      <c r="BF76" s="193">
        <v>1.5622982700000001</v>
      </c>
      <c r="BG76" s="193">
        <v>1.4467257199999997</v>
      </c>
      <c r="BH76" s="193">
        <v>0.76993597000000003</v>
      </c>
      <c r="BI76" s="193">
        <v>1.0661496499999998</v>
      </c>
      <c r="BJ76" s="193">
        <v>1.22919873</v>
      </c>
      <c r="BK76" s="193">
        <v>17.250967250000002</v>
      </c>
      <c r="BL76" s="193">
        <v>0.81246928000000007</v>
      </c>
      <c r="BM76" s="193">
        <v>0.83237715000000012</v>
      </c>
      <c r="BN76" s="193">
        <v>2.6261543200000004</v>
      </c>
      <c r="BO76" s="193">
        <v>0.64043474</v>
      </c>
      <c r="BP76" s="193">
        <v>1.1784225299999997</v>
      </c>
      <c r="BQ76" s="192">
        <v>51.043313769999997</v>
      </c>
      <c r="BR76" s="193">
        <v>13.74151743</v>
      </c>
      <c r="BS76" s="193">
        <v>2.4860904899999992</v>
      </c>
      <c r="BT76" s="193">
        <v>10.509429990000001</v>
      </c>
      <c r="BU76" s="193">
        <v>2.8452159799999999</v>
      </c>
      <c r="BV76" s="193">
        <v>2.9019979399999993</v>
      </c>
      <c r="BW76" s="193">
        <v>2.6290806599999996</v>
      </c>
      <c r="BX76" s="193">
        <v>2.7120436900000007</v>
      </c>
      <c r="BY76" s="193">
        <v>3.5387136400000005</v>
      </c>
      <c r="BZ76" s="193">
        <v>2.4131783099999997</v>
      </c>
      <c r="CA76" s="193">
        <v>2.1997585000000006</v>
      </c>
      <c r="CB76" s="193">
        <v>2.2682719299999996</v>
      </c>
      <c r="CC76" s="193">
        <v>2.79801521</v>
      </c>
      <c r="CD76" s="192">
        <v>6.5282490000000006</v>
      </c>
      <c r="CE76" s="193">
        <v>1.610511</v>
      </c>
      <c r="CF76" s="193">
        <v>2.046643</v>
      </c>
      <c r="CG76" s="193">
        <v>2.871095</v>
      </c>
      <c r="CH76" s="193"/>
      <c r="CI76" s="193"/>
      <c r="CJ76" s="193"/>
      <c r="CK76" s="193"/>
      <c r="CL76" s="193"/>
      <c r="CM76" s="193"/>
      <c r="CN76" s="193"/>
      <c r="CO76" s="193"/>
      <c r="CP76" s="193"/>
    </row>
    <row r="77" spans="2:94">
      <c r="B77" s="28" t="s">
        <v>365</v>
      </c>
      <c r="C77" s="63" t="s">
        <v>366</v>
      </c>
      <c r="D77" s="192">
        <v>0</v>
      </c>
      <c r="E77" s="193">
        <v>0</v>
      </c>
      <c r="F77" s="193">
        <v>0</v>
      </c>
      <c r="G77" s="193">
        <v>0</v>
      </c>
      <c r="H77" s="193">
        <v>0</v>
      </c>
      <c r="I77" s="193">
        <v>0</v>
      </c>
      <c r="J77" s="193">
        <v>0</v>
      </c>
      <c r="K77" s="193">
        <v>0</v>
      </c>
      <c r="L77" s="193">
        <v>0</v>
      </c>
      <c r="M77" s="193">
        <v>0</v>
      </c>
      <c r="N77" s="193">
        <v>0</v>
      </c>
      <c r="O77" s="193">
        <v>0</v>
      </c>
      <c r="P77" s="193">
        <v>0</v>
      </c>
      <c r="Q77" s="192">
        <v>0</v>
      </c>
      <c r="R77" s="193">
        <v>0</v>
      </c>
      <c r="S77" s="193">
        <v>0</v>
      </c>
      <c r="T77" s="193">
        <v>0</v>
      </c>
      <c r="U77" s="193">
        <v>0</v>
      </c>
      <c r="V77" s="193">
        <v>0</v>
      </c>
      <c r="W77" s="193">
        <v>0</v>
      </c>
      <c r="X77" s="193">
        <v>0</v>
      </c>
      <c r="Y77" s="193">
        <v>0</v>
      </c>
      <c r="Z77" s="193">
        <v>0</v>
      </c>
      <c r="AA77" s="193">
        <v>0</v>
      </c>
      <c r="AB77" s="193">
        <v>0</v>
      </c>
      <c r="AC77" s="193">
        <v>0</v>
      </c>
      <c r="AD77" s="192">
        <v>0</v>
      </c>
      <c r="AE77" s="193">
        <v>0</v>
      </c>
      <c r="AF77" s="193">
        <v>0</v>
      </c>
      <c r="AG77" s="193">
        <v>0</v>
      </c>
      <c r="AH77" s="193">
        <v>0</v>
      </c>
      <c r="AI77" s="193">
        <v>0</v>
      </c>
      <c r="AJ77" s="193">
        <v>0</v>
      </c>
      <c r="AK77" s="193">
        <v>0</v>
      </c>
      <c r="AL77" s="193">
        <v>0</v>
      </c>
      <c r="AM77" s="193">
        <v>0</v>
      </c>
      <c r="AN77" s="193">
        <v>0</v>
      </c>
      <c r="AO77" s="193">
        <v>0</v>
      </c>
      <c r="AP77" s="194">
        <v>0</v>
      </c>
      <c r="AQ77" s="192">
        <v>0</v>
      </c>
      <c r="AR77" s="193">
        <v>0</v>
      </c>
      <c r="AS77" s="193">
        <v>0</v>
      </c>
      <c r="AT77" s="193">
        <v>0</v>
      </c>
      <c r="AU77" s="193">
        <v>0</v>
      </c>
      <c r="AV77" s="193">
        <v>0</v>
      </c>
      <c r="AW77" s="193">
        <v>0</v>
      </c>
      <c r="AX77" s="193">
        <v>0</v>
      </c>
      <c r="AY77" s="193">
        <v>0</v>
      </c>
      <c r="AZ77" s="193">
        <v>0</v>
      </c>
      <c r="BA77" s="193">
        <v>0</v>
      </c>
      <c r="BB77" s="193">
        <v>0</v>
      </c>
      <c r="BC77" s="193">
        <v>0</v>
      </c>
      <c r="BD77" s="192">
        <v>0</v>
      </c>
      <c r="BE77" s="193">
        <v>0</v>
      </c>
      <c r="BF77" s="193">
        <v>0</v>
      </c>
      <c r="BG77" s="193">
        <v>0</v>
      </c>
      <c r="BH77" s="193">
        <v>0</v>
      </c>
      <c r="BI77" s="193">
        <v>0</v>
      </c>
      <c r="BJ77" s="193">
        <v>0</v>
      </c>
      <c r="BK77" s="193">
        <v>0</v>
      </c>
      <c r="BL77" s="193">
        <v>0</v>
      </c>
      <c r="BM77" s="193">
        <v>0</v>
      </c>
      <c r="BN77" s="193">
        <v>0</v>
      </c>
      <c r="BO77" s="193">
        <v>0</v>
      </c>
      <c r="BP77" s="193">
        <v>0</v>
      </c>
      <c r="BQ77" s="192">
        <v>0</v>
      </c>
      <c r="BR77" s="193">
        <v>0</v>
      </c>
      <c r="BS77" s="193">
        <v>0</v>
      </c>
      <c r="BT77" s="193">
        <v>0</v>
      </c>
      <c r="BU77" s="193">
        <v>0</v>
      </c>
      <c r="BV77" s="193">
        <v>0</v>
      </c>
      <c r="BW77" s="193">
        <v>0</v>
      </c>
      <c r="BX77" s="193">
        <v>0</v>
      </c>
      <c r="BY77" s="193">
        <v>0</v>
      </c>
      <c r="BZ77" s="193">
        <v>0</v>
      </c>
      <c r="CA77" s="193">
        <v>0</v>
      </c>
      <c r="CB77" s="193">
        <v>0</v>
      </c>
      <c r="CC77" s="193">
        <v>0</v>
      </c>
      <c r="CD77" s="192">
        <v>0</v>
      </c>
      <c r="CE77" s="193">
        <v>0</v>
      </c>
      <c r="CF77" s="193">
        <v>0</v>
      </c>
      <c r="CG77" s="193">
        <v>0</v>
      </c>
      <c r="CH77" s="193"/>
      <c r="CI77" s="193"/>
      <c r="CJ77" s="193"/>
      <c r="CK77" s="193"/>
      <c r="CL77" s="193"/>
      <c r="CM77" s="193"/>
      <c r="CN77" s="193"/>
      <c r="CO77" s="193"/>
      <c r="CP77" s="193"/>
    </row>
    <row r="78" spans="2:94">
      <c r="B78" s="26" t="s">
        <v>367</v>
      </c>
      <c r="C78" s="62" t="s">
        <v>368</v>
      </c>
      <c r="D78" s="191">
        <v>26.068536990000002</v>
      </c>
      <c r="E78" s="193">
        <v>1.70687375</v>
      </c>
      <c r="F78" s="193">
        <v>1.31059397</v>
      </c>
      <c r="G78" s="193">
        <v>2.3943669399999998</v>
      </c>
      <c r="H78" s="193">
        <v>3.3987058299999999</v>
      </c>
      <c r="I78" s="193">
        <v>2.3966526200000002</v>
      </c>
      <c r="J78" s="193">
        <v>2.2595725799999995</v>
      </c>
      <c r="K78" s="193">
        <v>2.2211855899999997</v>
      </c>
      <c r="L78" s="193">
        <v>2.5587973400000004</v>
      </c>
      <c r="M78" s="193">
        <v>1.5519705299999997</v>
      </c>
      <c r="N78" s="193">
        <v>1.7810323099999998</v>
      </c>
      <c r="O78" s="193">
        <v>1.6726532599999999</v>
      </c>
      <c r="P78" s="193">
        <v>2.8161322700000007</v>
      </c>
      <c r="Q78" s="191">
        <v>22.963194959999999</v>
      </c>
      <c r="R78" s="193">
        <v>1.0929798900000001</v>
      </c>
      <c r="S78" s="193">
        <v>1.8215669300000001</v>
      </c>
      <c r="T78" s="193">
        <v>1.52530659</v>
      </c>
      <c r="U78" s="193">
        <v>1.8369073800000002</v>
      </c>
      <c r="V78" s="193">
        <v>1.9032647599999997</v>
      </c>
      <c r="W78" s="193">
        <v>2.0768563800000002</v>
      </c>
      <c r="X78" s="193">
        <v>3.5184002699999999</v>
      </c>
      <c r="Y78" s="193">
        <v>1.7006396099999999</v>
      </c>
      <c r="Z78" s="193">
        <v>1.3847476000000001</v>
      </c>
      <c r="AA78" s="193">
        <v>1.9913788500000003</v>
      </c>
      <c r="AB78" s="193">
        <v>1.5061636800000002</v>
      </c>
      <c r="AC78" s="193">
        <v>2.6049830200000001</v>
      </c>
      <c r="AD78" s="191">
        <v>32.498703150000004</v>
      </c>
      <c r="AE78" s="193">
        <v>2.00442549</v>
      </c>
      <c r="AF78" s="193">
        <v>1.3666499699999997</v>
      </c>
      <c r="AG78" s="193">
        <v>1.1716046100000002</v>
      </c>
      <c r="AH78" s="193">
        <v>0.28906538999999998</v>
      </c>
      <c r="AI78" s="193">
        <v>0.27550818000000005</v>
      </c>
      <c r="AJ78" s="193">
        <v>0.60041433000000011</v>
      </c>
      <c r="AK78" s="193">
        <v>0.59052817000000002</v>
      </c>
      <c r="AL78" s="193">
        <v>0.70021266999999987</v>
      </c>
      <c r="AM78" s="193">
        <v>0.97879657000000009</v>
      </c>
      <c r="AN78" s="193">
        <v>1.2380907299999999</v>
      </c>
      <c r="AO78" s="193">
        <v>0.81169906000000003</v>
      </c>
      <c r="AP78" s="193">
        <v>22.471707980000001</v>
      </c>
      <c r="AQ78" s="191">
        <v>36.124482299999997</v>
      </c>
      <c r="AR78" s="193">
        <v>1.3039265299999998</v>
      </c>
      <c r="AS78" s="193">
        <v>1.11371289</v>
      </c>
      <c r="AT78" s="193">
        <v>1.1091750300000001</v>
      </c>
      <c r="AU78" s="193">
        <v>1.9671507700000002</v>
      </c>
      <c r="AV78" s="193">
        <v>2.4351994499999994</v>
      </c>
      <c r="AW78" s="193">
        <v>8.56151631</v>
      </c>
      <c r="AX78" s="193">
        <v>7.2086387300000005</v>
      </c>
      <c r="AY78" s="193">
        <v>2.4671068400000005</v>
      </c>
      <c r="AZ78" s="193">
        <v>1.5540344799999999</v>
      </c>
      <c r="BA78" s="193">
        <v>2.5675528899999995</v>
      </c>
      <c r="BB78" s="193">
        <v>0.82912475999999991</v>
      </c>
      <c r="BC78" s="193">
        <v>5.0073436200000003</v>
      </c>
      <c r="BD78" s="191">
        <v>39.621659010000002</v>
      </c>
      <c r="BE78" s="193">
        <v>6.263442340000001</v>
      </c>
      <c r="BF78" s="193">
        <v>2.2589968900000001</v>
      </c>
      <c r="BG78" s="193">
        <v>1.5663001599999999</v>
      </c>
      <c r="BH78" s="193">
        <v>2.6346382999999993</v>
      </c>
      <c r="BI78" s="193">
        <v>1.8276086899999999</v>
      </c>
      <c r="BJ78" s="193">
        <v>1.6733982899999997</v>
      </c>
      <c r="BK78" s="193">
        <v>1.7448832999999999</v>
      </c>
      <c r="BL78" s="193">
        <v>3.3495152300000002</v>
      </c>
      <c r="BM78" s="193">
        <v>1.90283092</v>
      </c>
      <c r="BN78" s="193">
        <v>3.2346551700000004</v>
      </c>
      <c r="BO78" s="193">
        <v>7.5677729099999995</v>
      </c>
      <c r="BP78" s="193">
        <v>5.5976168100000008</v>
      </c>
      <c r="BQ78" s="191">
        <v>0</v>
      </c>
      <c r="BR78" s="193">
        <v>0</v>
      </c>
      <c r="BS78" s="193">
        <v>0</v>
      </c>
      <c r="BT78" s="193">
        <v>0</v>
      </c>
      <c r="BU78" s="193">
        <v>0</v>
      </c>
      <c r="BV78" s="193">
        <v>0</v>
      </c>
      <c r="BW78" s="193">
        <v>0</v>
      </c>
      <c r="BX78" s="193">
        <v>0</v>
      </c>
      <c r="BY78" s="193">
        <v>0</v>
      </c>
      <c r="BZ78" s="193">
        <v>0</v>
      </c>
      <c r="CA78" s="193">
        <v>0</v>
      </c>
      <c r="CB78" s="193">
        <v>0</v>
      </c>
      <c r="CC78" s="193">
        <v>0</v>
      </c>
      <c r="CD78" s="191">
        <v>0</v>
      </c>
      <c r="CE78" s="193">
        <v>0</v>
      </c>
      <c r="CF78" s="193">
        <v>0</v>
      </c>
      <c r="CG78" s="193">
        <v>0</v>
      </c>
      <c r="CH78" s="193"/>
      <c r="CI78" s="193"/>
      <c r="CJ78" s="193"/>
      <c r="CK78" s="193"/>
      <c r="CL78" s="193"/>
      <c r="CM78" s="193"/>
      <c r="CN78" s="193"/>
      <c r="CO78" s="193"/>
      <c r="CP78" s="193"/>
    </row>
    <row r="79" spans="2:94">
      <c r="B79" s="26" t="s">
        <v>369</v>
      </c>
      <c r="C79" s="62" t="s">
        <v>370</v>
      </c>
      <c r="D79" s="192">
        <v>775.71189593999998</v>
      </c>
      <c r="E79" s="192">
        <v>53.542377430000002</v>
      </c>
      <c r="F79" s="192">
        <v>63.2885542</v>
      </c>
      <c r="G79" s="192">
        <v>64.78282944</v>
      </c>
      <c r="H79" s="192">
        <v>52.724722669999998</v>
      </c>
      <c r="I79" s="192">
        <v>50.532034400000001</v>
      </c>
      <c r="J79" s="192">
        <v>63.139577899999999</v>
      </c>
      <c r="K79" s="192">
        <v>74.073837220000001</v>
      </c>
      <c r="L79" s="192">
        <v>49.520100740000004</v>
      </c>
      <c r="M79" s="192">
        <v>66.918174270000009</v>
      </c>
      <c r="N79" s="192">
        <v>59.778531919999999</v>
      </c>
      <c r="O79" s="192">
        <v>61.274159689999998</v>
      </c>
      <c r="P79" s="192">
        <v>116.13699606</v>
      </c>
      <c r="Q79" s="192">
        <v>222.74377611</v>
      </c>
      <c r="R79" s="192">
        <v>0</v>
      </c>
      <c r="S79" s="192">
        <v>25.881074000000002</v>
      </c>
      <c r="T79" s="192">
        <v>14.879051</v>
      </c>
      <c r="U79" s="192">
        <v>21.815835</v>
      </c>
      <c r="V79" s="192">
        <v>20.967316</v>
      </c>
      <c r="W79" s="192">
        <v>31.555637000000001</v>
      </c>
      <c r="X79" s="192">
        <v>4.9379470000000003</v>
      </c>
      <c r="Y79" s="192">
        <v>12.398498999999999</v>
      </c>
      <c r="Z79" s="192">
        <v>12.886469</v>
      </c>
      <c r="AA79" s="192">
        <v>24.654762000000002</v>
      </c>
      <c r="AB79" s="192">
        <v>13.791065919999999</v>
      </c>
      <c r="AC79" s="192">
        <v>38.976120190000003</v>
      </c>
      <c r="AD79" s="192">
        <v>125.43628100000002</v>
      </c>
      <c r="AE79" s="192">
        <v>16.780799999999999</v>
      </c>
      <c r="AF79" s="192">
        <v>14.915736000000001</v>
      </c>
      <c r="AG79" s="192">
        <v>11.399257</v>
      </c>
      <c r="AH79" s="192">
        <v>7.3860000000000001</v>
      </c>
      <c r="AI79" s="192">
        <v>10.062834000000001</v>
      </c>
      <c r="AJ79" s="192">
        <v>8.3914170000000006</v>
      </c>
      <c r="AK79" s="192">
        <v>1.281417</v>
      </c>
      <c r="AL79" s="192">
        <v>18.260569</v>
      </c>
      <c r="AM79" s="192">
        <v>9.7814169999999994</v>
      </c>
      <c r="AN79" s="192">
        <v>9.7814169999999994</v>
      </c>
      <c r="AO79" s="192">
        <v>0</v>
      </c>
      <c r="AP79" s="192">
        <v>17.395416999999998</v>
      </c>
      <c r="AQ79" s="192">
        <v>749.18674421000014</v>
      </c>
      <c r="AR79" s="192">
        <v>49.468902890000003</v>
      </c>
      <c r="AS79" s="192">
        <v>67.451822490000012</v>
      </c>
      <c r="AT79" s="192">
        <v>52.973159960000004</v>
      </c>
      <c r="AU79" s="192">
        <v>62.482087460000002</v>
      </c>
      <c r="AV79" s="192">
        <v>55.463611239999999</v>
      </c>
      <c r="AW79" s="192">
        <v>42.406910490000001</v>
      </c>
      <c r="AX79" s="192">
        <v>55.528704820000002</v>
      </c>
      <c r="AY79" s="192">
        <v>66.374453090000003</v>
      </c>
      <c r="AZ79" s="192">
        <v>66.68721558</v>
      </c>
      <c r="BA79" s="192">
        <v>65.946089749999999</v>
      </c>
      <c r="BB79" s="192">
        <v>59.393313849999998</v>
      </c>
      <c r="BC79" s="192">
        <v>105.01047259000001</v>
      </c>
      <c r="BD79" s="192">
        <v>795.75549265000018</v>
      </c>
      <c r="BE79" s="192">
        <v>66.65502429</v>
      </c>
      <c r="BF79" s="192">
        <v>60.660298929999996</v>
      </c>
      <c r="BG79" s="192">
        <v>58.311545000000002</v>
      </c>
      <c r="BH79" s="192">
        <v>59.18949001</v>
      </c>
      <c r="BI79" s="192">
        <v>53.032022499999997</v>
      </c>
      <c r="BJ79" s="192">
        <v>61.592549640000001</v>
      </c>
      <c r="BK79" s="192">
        <v>61.666513139999999</v>
      </c>
      <c r="BL79" s="192">
        <v>59.811081180000002</v>
      </c>
      <c r="BM79" s="192">
        <v>69.303550520000016</v>
      </c>
      <c r="BN79" s="192">
        <v>55.776997990000005</v>
      </c>
      <c r="BO79" s="192">
        <v>74.15256995</v>
      </c>
      <c r="BP79" s="192">
        <v>115.6038495</v>
      </c>
      <c r="BQ79" s="192">
        <v>811.37017652000009</v>
      </c>
      <c r="BR79" s="192">
        <v>60.172982159999997</v>
      </c>
      <c r="BS79" s="192">
        <v>62.747559989999992</v>
      </c>
      <c r="BT79" s="192">
        <v>58.39267048</v>
      </c>
      <c r="BU79" s="192">
        <v>66.680634150000003</v>
      </c>
      <c r="BV79" s="192">
        <v>67.157619730000008</v>
      </c>
      <c r="BW79" s="192">
        <v>64.125214659999997</v>
      </c>
      <c r="BX79" s="192">
        <v>60.692500079999995</v>
      </c>
      <c r="BY79" s="192">
        <v>68.555902639999999</v>
      </c>
      <c r="BZ79" s="192">
        <v>67.312555739999993</v>
      </c>
      <c r="CA79" s="192">
        <v>67.113930379999999</v>
      </c>
      <c r="CB79" s="192">
        <v>78.267306079999997</v>
      </c>
      <c r="CC79" s="192">
        <v>90.151300430000006</v>
      </c>
      <c r="CD79" s="192">
        <v>157.13784200000001</v>
      </c>
      <c r="CE79" s="192">
        <v>52.249313000000001</v>
      </c>
      <c r="CF79" s="192">
        <v>50.672894999999997</v>
      </c>
      <c r="CG79" s="192">
        <v>54.215634000000001</v>
      </c>
      <c r="CH79" s="192"/>
      <c r="CI79" s="192"/>
      <c r="CJ79" s="192"/>
      <c r="CK79" s="192"/>
      <c r="CL79" s="192"/>
      <c r="CM79" s="192"/>
      <c r="CN79" s="192"/>
      <c r="CO79" s="192"/>
      <c r="CP79" s="192"/>
    </row>
    <row r="80" spans="2:94">
      <c r="B80" s="28" t="s">
        <v>371</v>
      </c>
      <c r="C80" s="63" t="s">
        <v>329</v>
      </c>
      <c r="D80" s="192">
        <v>775.71189593999998</v>
      </c>
      <c r="E80" s="191">
        <v>53.542377430000002</v>
      </c>
      <c r="F80" s="191">
        <v>63.2885542</v>
      </c>
      <c r="G80" s="191">
        <v>64.78282944</v>
      </c>
      <c r="H80" s="191">
        <v>52.724722669999998</v>
      </c>
      <c r="I80" s="191">
        <v>50.532034400000001</v>
      </c>
      <c r="J80" s="191">
        <v>63.139577899999999</v>
      </c>
      <c r="K80" s="191">
        <v>74.073837220000001</v>
      </c>
      <c r="L80" s="191">
        <v>49.520100740000004</v>
      </c>
      <c r="M80" s="191">
        <v>66.918174270000009</v>
      </c>
      <c r="N80" s="191">
        <v>59.778531919999999</v>
      </c>
      <c r="O80" s="191">
        <v>61.274159689999998</v>
      </c>
      <c r="P80" s="191">
        <v>116.13699606</v>
      </c>
      <c r="Q80" s="192">
        <v>222.28183692000002</v>
      </c>
      <c r="R80" s="191">
        <v>0</v>
      </c>
      <c r="S80" s="191">
        <v>25.881074000000002</v>
      </c>
      <c r="T80" s="191">
        <v>14.879051</v>
      </c>
      <c r="U80" s="191">
        <v>21.815835</v>
      </c>
      <c r="V80" s="191">
        <v>20.967316</v>
      </c>
      <c r="W80" s="191">
        <v>31.555637000000001</v>
      </c>
      <c r="X80" s="191">
        <v>4.9379470000000003</v>
      </c>
      <c r="Y80" s="191">
        <v>12.398498999999999</v>
      </c>
      <c r="Z80" s="191">
        <v>12.886469</v>
      </c>
      <c r="AA80" s="191">
        <v>24.654762000000002</v>
      </c>
      <c r="AB80" s="191">
        <v>13.791065919999999</v>
      </c>
      <c r="AC80" s="191">
        <v>38.514181000000001</v>
      </c>
      <c r="AD80" s="192">
        <v>124.45712900000002</v>
      </c>
      <c r="AE80" s="191">
        <v>16.780799999999999</v>
      </c>
      <c r="AF80" s="191">
        <v>14.915736000000001</v>
      </c>
      <c r="AG80" s="191">
        <v>11.399257</v>
      </c>
      <c r="AH80" s="191">
        <v>7.3860000000000001</v>
      </c>
      <c r="AI80" s="191">
        <v>10.062834000000001</v>
      </c>
      <c r="AJ80" s="191">
        <v>8.3914170000000006</v>
      </c>
      <c r="AK80" s="191">
        <v>1.281417</v>
      </c>
      <c r="AL80" s="191">
        <v>17.281417000000001</v>
      </c>
      <c r="AM80" s="191">
        <v>9.7814169999999994</v>
      </c>
      <c r="AN80" s="191">
        <v>9.7814169999999994</v>
      </c>
      <c r="AO80" s="191">
        <v>0</v>
      </c>
      <c r="AP80" s="191">
        <v>17.395416999999998</v>
      </c>
      <c r="AQ80" s="192">
        <v>749.03674421000005</v>
      </c>
      <c r="AR80" s="191">
        <v>49.468902890000003</v>
      </c>
      <c r="AS80" s="191">
        <v>67.451822490000012</v>
      </c>
      <c r="AT80" s="191">
        <v>52.973159960000004</v>
      </c>
      <c r="AU80" s="191">
        <v>62.482087460000002</v>
      </c>
      <c r="AV80" s="191">
        <v>55.463611239999999</v>
      </c>
      <c r="AW80" s="191">
        <v>42.406910490000001</v>
      </c>
      <c r="AX80" s="191">
        <v>55.528704820000002</v>
      </c>
      <c r="AY80" s="191">
        <v>66.374453090000003</v>
      </c>
      <c r="AZ80" s="191">
        <v>66.537215579999994</v>
      </c>
      <c r="BA80" s="191">
        <v>65.946089749999999</v>
      </c>
      <c r="BB80" s="191">
        <v>59.393313849999998</v>
      </c>
      <c r="BC80" s="191">
        <v>105.01047259000001</v>
      </c>
      <c r="BD80" s="192">
        <v>795.75549265000018</v>
      </c>
      <c r="BE80" s="191">
        <v>66.65502429</v>
      </c>
      <c r="BF80" s="191">
        <v>60.660298929999996</v>
      </c>
      <c r="BG80" s="191">
        <v>58.311545000000002</v>
      </c>
      <c r="BH80" s="191">
        <v>59.18949001</v>
      </c>
      <c r="BI80" s="191">
        <v>53.032022499999997</v>
      </c>
      <c r="BJ80" s="191">
        <v>61.592549640000001</v>
      </c>
      <c r="BK80" s="191">
        <v>61.666513139999999</v>
      </c>
      <c r="BL80" s="191">
        <v>59.811081180000002</v>
      </c>
      <c r="BM80" s="191">
        <v>69.303550520000016</v>
      </c>
      <c r="BN80" s="191">
        <v>55.776997990000005</v>
      </c>
      <c r="BO80" s="191">
        <v>74.15256995</v>
      </c>
      <c r="BP80" s="191">
        <v>115.6038495</v>
      </c>
      <c r="BQ80" s="192">
        <v>811.37017652000009</v>
      </c>
      <c r="BR80" s="191">
        <v>60.172982159999997</v>
      </c>
      <c r="BS80" s="191">
        <v>62.747559989999992</v>
      </c>
      <c r="BT80" s="191">
        <v>58.39267048</v>
      </c>
      <c r="BU80" s="191">
        <v>66.680634150000003</v>
      </c>
      <c r="BV80" s="191">
        <v>67.157619730000008</v>
      </c>
      <c r="BW80" s="191">
        <v>64.125214659999997</v>
      </c>
      <c r="BX80" s="191">
        <v>60.692500079999995</v>
      </c>
      <c r="BY80" s="191">
        <v>68.555902639999999</v>
      </c>
      <c r="BZ80" s="191">
        <v>67.312555739999993</v>
      </c>
      <c r="CA80" s="191">
        <v>67.113930379999999</v>
      </c>
      <c r="CB80" s="191">
        <v>78.267306079999997</v>
      </c>
      <c r="CC80" s="191">
        <v>90.151300430000006</v>
      </c>
      <c r="CD80" s="192">
        <v>157.13784200000001</v>
      </c>
      <c r="CE80" s="191">
        <v>52.249313000000001</v>
      </c>
      <c r="CF80" s="191">
        <v>50.672894999999997</v>
      </c>
      <c r="CG80" s="191">
        <v>54.215634000000001</v>
      </c>
      <c r="CH80" s="191"/>
      <c r="CI80" s="191"/>
      <c r="CJ80" s="191"/>
      <c r="CK80" s="191"/>
      <c r="CL80" s="191"/>
      <c r="CM80" s="191"/>
      <c r="CN80" s="191"/>
      <c r="CO80" s="191"/>
      <c r="CP80" s="191"/>
    </row>
    <row r="81" spans="2:94">
      <c r="B81" s="28" t="s">
        <v>372</v>
      </c>
      <c r="C81" s="64" t="s">
        <v>373</v>
      </c>
      <c r="D81" s="192">
        <v>0</v>
      </c>
      <c r="E81" s="193">
        <v>0</v>
      </c>
      <c r="F81" s="193">
        <v>0</v>
      </c>
      <c r="G81" s="193">
        <v>0</v>
      </c>
      <c r="H81" s="193">
        <v>0</v>
      </c>
      <c r="I81" s="193">
        <v>0</v>
      </c>
      <c r="J81" s="193">
        <v>0</v>
      </c>
      <c r="K81" s="193">
        <v>0</v>
      </c>
      <c r="L81" s="193">
        <v>0</v>
      </c>
      <c r="M81" s="193">
        <v>0</v>
      </c>
      <c r="N81" s="193">
        <v>0</v>
      </c>
      <c r="O81" s="193">
        <v>0</v>
      </c>
      <c r="P81" s="193">
        <v>0</v>
      </c>
      <c r="Q81" s="192">
        <v>0</v>
      </c>
      <c r="R81" s="193">
        <v>0</v>
      </c>
      <c r="S81" s="193">
        <v>0</v>
      </c>
      <c r="T81" s="193">
        <v>0</v>
      </c>
      <c r="U81" s="193">
        <v>0</v>
      </c>
      <c r="V81" s="193">
        <v>0</v>
      </c>
      <c r="W81" s="193">
        <v>0</v>
      </c>
      <c r="X81" s="193">
        <v>0</v>
      </c>
      <c r="Y81" s="193">
        <v>0</v>
      </c>
      <c r="Z81" s="193">
        <v>0</v>
      </c>
      <c r="AA81" s="193">
        <v>0</v>
      </c>
      <c r="AB81" s="193">
        <v>0</v>
      </c>
      <c r="AC81" s="193">
        <v>0</v>
      </c>
      <c r="AD81" s="192">
        <v>0</v>
      </c>
      <c r="AE81" s="193">
        <v>0</v>
      </c>
      <c r="AF81" s="193">
        <v>0</v>
      </c>
      <c r="AG81" s="193">
        <v>0</v>
      </c>
      <c r="AH81" s="193">
        <v>0</v>
      </c>
      <c r="AI81" s="193">
        <v>0</v>
      </c>
      <c r="AJ81" s="193">
        <v>0</v>
      </c>
      <c r="AK81" s="193">
        <v>0</v>
      </c>
      <c r="AL81" s="193">
        <v>0</v>
      </c>
      <c r="AM81" s="193">
        <v>0</v>
      </c>
      <c r="AN81" s="193">
        <v>0</v>
      </c>
      <c r="AO81" s="193">
        <v>0</v>
      </c>
      <c r="AP81" s="194">
        <v>0</v>
      </c>
      <c r="AQ81" s="192">
        <v>0</v>
      </c>
      <c r="AR81" s="193">
        <v>0</v>
      </c>
      <c r="AS81" s="193">
        <v>0</v>
      </c>
      <c r="AT81" s="193">
        <v>0</v>
      </c>
      <c r="AU81" s="193">
        <v>0</v>
      </c>
      <c r="AV81" s="193">
        <v>0</v>
      </c>
      <c r="AW81" s="193">
        <v>0</v>
      </c>
      <c r="AX81" s="193">
        <v>0</v>
      </c>
      <c r="AY81" s="193">
        <v>0</v>
      </c>
      <c r="AZ81" s="193">
        <v>0</v>
      </c>
      <c r="BA81" s="193">
        <v>0</v>
      </c>
      <c r="BB81" s="193">
        <v>0</v>
      </c>
      <c r="BC81" s="193">
        <v>0</v>
      </c>
      <c r="BD81" s="192">
        <v>0</v>
      </c>
      <c r="BE81" s="193">
        <v>0</v>
      </c>
      <c r="BF81" s="193">
        <v>0</v>
      </c>
      <c r="BG81" s="193">
        <v>0</v>
      </c>
      <c r="BH81" s="193">
        <v>0</v>
      </c>
      <c r="BI81" s="193">
        <v>0</v>
      </c>
      <c r="BJ81" s="193">
        <v>0</v>
      </c>
      <c r="BK81" s="193">
        <v>0</v>
      </c>
      <c r="BL81" s="193">
        <v>0</v>
      </c>
      <c r="BM81" s="193">
        <v>0</v>
      </c>
      <c r="BN81" s="193">
        <v>0</v>
      </c>
      <c r="BO81" s="193">
        <v>0</v>
      </c>
      <c r="BP81" s="193">
        <v>0</v>
      </c>
      <c r="BQ81" s="192">
        <v>0</v>
      </c>
      <c r="BR81" s="193">
        <v>0</v>
      </c>
      <c r="BS81" s="193">
        <v>0</v>
      </c>
      <c r="BT81" s="193">
        <v>0</v>
      </c>
      <c r="BU81" s="193">
        <v>0</v>
      </c>
      <c r="BV81" s="193">
        <v>0</v>
      </c>
      <c r="BW81" s="193">
        <v>0</v>
      </c>
      <c r="BX81" s="193">
        <v>0</v>
      </c>
      <c r="BY81" s="193">
        <v>0</v>
      </c>
      <c r="BZ81" s="193">
        <v>0</v>
      </c>
      <c r="CA81" s="193">
        <v>0</v>
      </c>
      <c r="CB81" s="193">
        <v>0</v>
      </c>
      <c r="CC81" s="193">
        <v>0</v>
      </c>
      <c r="CD81" s="192">
        <v>0</v>
      </c>
      <c r="CE81" s="193">
        <v>0</v>
      </c>
      <c r="CF81" s="193">
        <v>0</v>
      </c>
      <c r="CG81" s="193">
        <v>0</v>
      </c>
      <c r="CH81" s="193"/>
      <c r="CI81" s="193"/>
      <c r="CJ81" s="193"/>
      <c r="CK81" s="193"/>
      <c r="CL81" s="193"/>
      <c r="CM81" s="193"/>
      <c r="CN81" s="193"/>
      <c r="CO81" s="193"/>
      <c r="CP81" s="193"/>
    </row>
    <row r="82" spans="2:94">
      <c r="B82" s="28" t="s">
        <v>374</v>
      </c>
      <c r="C82" s="64" t="s">
        <v>375</v>
      </c>
      <c r="D82" s="192">
        <v>775.71189593999998</v>
      </c>
      <c r="E82" s="193">
        <v>53.542377430000002</v>
      </c>
      <c r="F82" s="193">
        <v>63.2885542</v>
      </c>
      <c r="G82" s="193">
        <v>64.78282944</v>
      </c>
      <c r="H82" s="193">
        <v>52.724722669999998</v>
      </c>
      <c r="I82" s="193">
        <v>50.532034400000001</v>
      </c>
      <c r="J82" s="193">
        <v>63.139577899999999</v>
      </c>
      <c r="K82" s="193">
        <v>74.073837220000001</v>
      </c>
      <c r="L82" s="193">
        <v>49.520100740000004</v>
      </c>
      <c r="M82" s="193">
        <v>66.918174270000009</v>
      </c>
      <c r="N82" s="193">
        <v>59.778531919999999</v>
      </c>
      <c r="O82" s="193">
        <v>61.274159689999998</v>
      </c>
      <c r="P82" s="193">
        <v>116.13699606</v>
      </c>
      <c r="Q82" s="192">
        <v>222.28183692000002</v>
      </c>
      <c r="R82" s="193">
        <v>0</v>
      </c>
      <c r="S82" s="193">
        <v>25.881074000000002</v>
      </c>
      <c r="T82" s="193">
        <v>14.879051</v>
      </c>
      <c r="U82" s="193">
        <v>21.815835</v>
      </c>
      <c r="V82" s="193">
        <v>20.967316</v>
      </c>
      <c r="W82" s="193">
        <v>31.555637000000001</v>
      </c>
      <c r="X82" s="193">
        <v>4.9379470000000003</v>
      </c>
      <c r="Y82" s="193">
        <v>12.398498999999999</v>
      </c>
      <c r="Z82" s="193">
        <v>12.886469</v>
      </c>
      <c r="AA82" s="193">
        <v>24.654762000000002</v>
      </c>
      <c r="AB82" s="193">
        <v>13.791065919999999</v>
      </c>
      <c r="AC82" s="193">
        <v>38.514181000000001</v>
      </c>
      <c r="AD82" s="192">
        <v>124.45712900000002</v>
      </c>
      <c r="AE82" s="193">
        <v>16.780799999999999</v>
      </c>
      <c r="AF82" s="193">
        <v>14.915736000000001</v>
      </c>
      <c r="AG82" s="193">
        <v>11.399257</v>
      </c>
      <c r="AH82" s="193">
        <v>7.3860000000000001</v>
      </c>
      <c r="AI82" s="193">
        <v>10.062834000000001</v>
      </c>
      <c r="AJ82" s="193">
        <v>8.3914170000000006</v>
      </c>
      <c r="AK82" s="193">
        <v>1.281417</v>
      </c>
      <c r="AL82" s="193">
        <v>17.281417000000001</v>
      </c>
      <c r="AM82" s="193">
        <v>9.7814169999999994</v>
      </c>
      <c r="AN82" s="193">
        <v>9.7814169999999994</v>
      </c>
      <c r="AO82" s="193">
        <v>0</v>
      </c>
      <c r="AP82" s="194">
        <v>17.395416999999998</v>
      </c>
      <c r="AQ82" s="192">
        <v>749.03674421000005</v>
      </c>
      <c r="AR82" s="193">
        <v>49.468902890000003</v>
      </c>
      <c r="AS82" s="193">
        <v>67.451822490000012</v>
      </c>
      <c r="AT82" s="193">
        <v>52.973159960000004</v>
      </c>
      <c r="AU82" s="193">
        <v>62.482087460000002</v>
      </c>
      <c r="AV82" s="193">
        <v>55.463611239999999</v>
      </c>
      <c r="AW82" s="193">
        <v>42.406910490000001</v>
      </c>
      <c r="AX82" s="193">
        <v>55.528704820000002</v>
      </c>
      <c r="AY82" s="193">
        <v>66.374453090000003</v>
      </c>
      <c r="AZ82" s="193">
        <v>66.537215579999994</v>
      </c>
      <c r="BA82" s="193">
        <v>65.946089749999999</v>
      </c>
      <c r="BB82" s="193">
        <v>59.393313849999998</v>
      </c>
      <c r="BC82" s="193">
        <v>105.01047259000001</v>
      </c>
      <c r="BD82" s="192">
        <v>795.75549265000018</v>
      </c>
      <c r="BE82" s="193">
        <v>66.65502429</v>
      </c>
      <c r="BF82" s="193">
        <v>60.660298929999996</v>
      </c>
      <c r="BG82" s="193">
        <v>58.311545000000002</v>
      </c>
      <c r="BH82" s="193">
        <v>59.18949001</v>
      </c>
      <c r="BI82" s="193">
        <v>53.032022499999997</v>
      </c>
      <c r="BJ82" s="193">
        <v>61.592549640000001</v>
      </c>
      <c r="BK82" s="193">
        <v>61.666513139999999</v>
      </c>
      <c r="BL82" s="193">
        <v>59.811081180000002</v>
      </c>
      <c r="BM82" s="193">
        <v>69.303550520000016</v>
      </c>
      <c r="BN82" s="193">
        <v>55.776997990000005</v>
      </c>
      <c r="BO82" s="193">
        <v>74.15256995</v>
      </c>
      <c r="BP82" s="193">
        <v>115.6038495</v>
      </c>
      <c r="BQ82" s="192">
        <v>811.37017652000009</v>
      </c>
      <c r="BR82" s="193">
        <v>60.172982159999997</v>
      </c>
      <c r="BS82" s="193">
        <v>62.747559989999992</v>
      </c>
      <c r="BT82" s="193">
        <v>58.39267048</v>
      </c>
      <c r="BU82" s="193">
        <v>66.680634150000003</v>
      </c>
      <c r="BV82" s="193">
        <v>67.157619730000008</v>
      </c>
      <c r="BW82" s="193">
        <v>64.125214659999997</v>
      </c>
      <c r="BX82" s="193">
        <v>60.692500079999995</v>
      </c>
      <c r="BY82" s="193">
        <v>68.555902639999999</v>
      </c>
      <c r="BZ82" s="193">
        <v>67.312555739999993</v>
      </c>
      <c r="CA82" s="193">
        <v>67.113930379999999</v>
      </c>
      <c r="CB82" s="193">
        <v>78.267306079999997</v>
      </c>
      <c r="CC82" s="193">
        <v>90.151300430000006</v>
      </c>
      <c r="CD82" s="192">
        <v>157.13784200000001</v>
      </c>
      <c r="CE82" s="193">
        <v>52.249313000000001</v>
      </c>
      <c r="CF82" s="193">
        <v>50.672894999999997</v>
      </c>
      <c r="CG82" s="193">
        <v>54.215634000000001</v>
      </c>
      <c r="CH82" s="193"/>
      <c r="CI82" s="193"/>
      <c r="CJ82" s="193"/>
      <c r="CK82" s="193"/>
      <c r="CL82" s="193"/>
      <c r="CM82" s="193"/>
      <c r="CN82" s="193"/>
      <c r="CO82" s="193"/>
      <c r="CP82" s="193"/>
    </row>
    <row r="83" spans="2:94">
      <c r="B83" s="28" t="s">
        <v>376</v>
      </c>
      <c r="C83" s="63" t="s">
        <v>377</v>
      </c>
      <c r="D83" s="192">
        <v>0</v>
      </c>
      <c r="E83" s="193">
        <v>0</v>
      </c>
      <c r="F83" s="193">
        <v>0</v>
      </c>
      <c r="G83" s="193">
        <v>0</v>
      </c>
      <c r="H83" s="193">
        <v>0</v>
      </c>
      <c r="I83" s="193">
        <v>0</v>
      </c>
      <c r="J83" s="193">
        <v>0</v>
      </c>
      <c r="K83" s="193">
        <v>0</v>
      </c>
      <c r="L83" s="193">
        <v>0</v>
      </c>
      <c r="M83" s="193">
        <v>0</v>
      </c>
      <c r="N83" s="193">
        <v>0</v>
      </c>
      <c r="O83" s="193">
        <v>0</v>
      </c>
      <c r="P83" s="193">
        <v>0</v>
      </c>
      <c r="Q83" s="192">
        <v>0.46193919</v>
      </c>
      <c r="R83" s="193">
        <v>0</v>
      </c>
      <c r="S83" s="193">
        <v>0</v>
      </c>
      <c r="T83" s="193">
        <v>0</v>
      </c>
      <c r="U83" s="193">
        <v>0</v>
      </c>
      <c r="V83" s="193">
        <v>0</v>
      </c>
      <c r="W83" s="193">
        <v>0</v>
      </c>
      <c r="X83" s="193">
        <v>0</v>
      </c>
      <c r="Y83" s="193">
        <v>0</v>
      </c>
      <c r="Z83" s="193">
        <v>0</v>
      </c>
      <c r="AA83" s="193">
        <v>0</v>
      </c>
      <c r="AB83" s="193">
        <v>0</v>
      </c>
      <c r="AC83" s="193">
        <v>0.46193919</v>
      </c>
      <c r="AD83" s="192">
        <v>0.97915200000000002</v>
      </c>
      <c r="AE83" s="193">
        <v>0</v>
      </c>
      <c r="AF83" s="193">
        <v>0</v>
      </c>
      <c r="AG83" s="193">
        <v>0</v>
      </c>
      <c r="AH83" s="193">
        <v>0</v>
      </c>
      <c r="AI83" s="193">
        <v>0</v>
      </c>
      <c r="AJ83" s="193">
        <v>0</v>
      </c>
      <c r="AK83" s="193">
        <v>0</v>
      </c>
      <c r="AL83" s="193">
        <v>0.97915200000000002</v>
      </c>
      <c r="AM83" s="193">
        <v>0</v>
      </c>
      <c r="AN83" s="193">
        <v>0</v>
      </c>
      <c r="AO83" s="193">
        <v>0</v>
      </c>
      <c r="AP83" s="194">
        <v>0</v>
      </c>
      <c r="AQ83" s="192">
        <v>0.15</v>
      </c>
      <c r="AR83" s="193">
        <v>0</v>
      </c>
      <c r="AS83" s="193">
        <v>0</v>
      </c>
      <c r="AT83" s="193">
        <v>0</v>
      </c>
      <c r="AU83" s="193">
        <v>0</v>
      </c>
      <c r="AV83" s="193">
        <v>0</v>
      </c>
      <c r="AW83" s="193">
        <v>0</v>
      </c>
      <c r="AX83" s="193">
        <v>0</v>
      </c>
      <c r="AY83" s="193">
        <v>0</v>
      </c>
      <c r="AZ83" s="193">
        <v>0.15</v>
      </c>
      <c r="BA83" s="193">
        <v>0</v>
      </c>
      <c r="BB83" s="193">
        <v>0</v>
      </c>
      <c r="BC83" s="193">
        <v>0</v>
      </c>
      <c r="BD83" s="192">
        <v>0</v>
      </c>
      <c r="BE83" s="193">
        <v>0</v>
      </c>
      <c r="BF83" s="193">
        <v>0</v>
      </c>
      <c r="BG83" s="193">
        <v>0</v>
      </c>
      <c r="BH83" s="193">
        <v>0</v>
      </c>
      <c r="BI83" s="193">
        <v>0</v>
      </c>
      <c r="BJ83" s="193">
        <v>0</v>
      </c>
      <c r="BK83" s="193">
        <v>0</v>
      </c>
      <c r="BL83" s="193">
        <v>0</v>
      </c>
      <c r="BM83" s="193">
        <v>0</v>
      </c>
      <c r="BN83" s="193">
        <v>0</v>
      </c>
      <c r="BO83" s="193">
        <v>0</v>
      </c>
      <c r="BP83" s="193">
        <v>0</v>
      </c>
      <c r="BQ83" s="192">
        <v>0</v>
      </c>
      <c r="BR83" s="193">
        <v>0</v>
      </c>
      <c r="BS83" s="193">
        <v>0</v>
      </c>
      <c r="BT83" s="193">
        <v>0</v>
      </c>
      <c r="BU83" s="193">
        <v>0</v>
      </c>
      <c r="BV83" s="193">
        <v>0</v>
      </c>
      <c r="BW83" s="193">
        <v>0</v>
      </c>
      <c r="BX83" s="193">
        <v>0</v>
      </c>
      <c r="BY83" s="193">
        <v>0</v>
      </c>
      <c r="BZ83" s="193">
        <v>0</v>
      </c>
      <c r="CA83" s="193">
        <v>0</v>
      </c>
      <c r="CB83" s="193">
        <v>0</v>
      </c>
      <c r="CC83" s="193">
        <v>0</v>
      </c>
      <c r="CD83" s="192">
        <v>0</v>
      </c>
      <c r="CE83" s="193">
        <v>0</v>
      </c>
      <c r="CF83" s="193">
        <v>0</v>
      </c>
      <c r="CG83" s="193">
        <v>0</v>
      </c>
      <c r="CH83" s="193"/>
      <c r="CI83" s="193"/>
      <c r="CJ83" s="193"/>
      <c r="CK83" s="193"/>
      <c r="CL83" s="193"/>
      <c r="CM83" s="193"/>
      <c r="CN83" s="193"/>
      <c r="CO83" s="193"/>
      <c r="CP83" s="193"/>
    </row>
    <row r="84" spans="2:94" ht="33.75" customHeight="1">
      <c r="B84" s="26" t="s">
        <v>378</v>
      </c>
      <c r="C84" s="66" t="s">
        <v>379</v>
      </c>
      <c r="D84" s="192">
        <v>64.640347910000003</v>
      </c>
      <c r="E84" s="191">
        <v>7.0337820799999999</v>
      </c>
      <c r="F84" s="191">
        <v>5.4391668499999994</v>
      </c>
      <c r="G84" s="191">
        <v>4.8158141500000005</v>
      </c>
      <c r="H84" s="191">
        <v>5.5242376200000001</v>
      </c>
      <c r="I84" s="191">
        <v>5.0866253300000004</v>
      </c>
      <c r="J84" s="191">
        <v>5.3109613300000005</v>
      </c>
      <c r="K84" s="191">
        <v>4.9165615899999997</v>
      </c>
      <c r="L84" s="191">
        <v>5.14581395</v>
      </c>
      <c r="M84" s="191">
        <v>5.4629611699999998</v>
      </c>
      <c r="N84" s="191">
        <v>5.9789498099999996</v>
      </c>
      <c r="O84" s="191">
        <v>5.00332475</v>
      </c>
      <c r="P84" s="191">
        <v>4.9221492800000002</v>
      </c>
      <c r="Q84" s="192">
        <v>0</v>
      </c>
      <c r="R84" s="191">
        <v>0</v>
      </c>
      <c r="S84" s="191">
        <v>0</v>
      </c>
      <c r="T84" s="191">
        <v>0</v>
      </c>
      <c r="U84" s="191">
        <v>0</v>
      </c>
      <c r="V84" s="191">
        <v>0</v>
      </c>
      <c r="W84" s="191">
        <v>0</v>
      </c>
      <c r="X84" s="191">
        <v>0</v>
      </c>
      <c r="Y84" s="191">
        <v>0</v>
      </c>
      <c r="Z84" s="191">
        <v>0</v>
      </c>
      <c r="AA84" s="191">
        <v>0</v>
      </c>
      <c r="AB84" s="191">
        <v>0</v>
      </c>
      <c r="AC84" s="191">
        <v>0</v>
      </c>
      <c r="AD84" s="192">
        <v>0</v>
      </c>
      <c r="AE84" s="191">
        <v>0</v>
      </c>
      <c r="AF84" s="191">
        <v>0</v>
      </c>
      <c r="AG84" s="191">
        <v>0</v>
      </c>
      <c r="AH84" s="191">
        <v>0</v>
      </c>
      <c r="AI84" s="191">
        <v>0</v>
      </c>
      <c r="AJ84" s="191">
        <v>0</v>
      </c>
      <c r="AK84" s="191">
        <v>0</v>
      </c>
      <c r="AL84" s="191">
        <v>0</v>
      </c>
      <c r="AM84" s="191">
        <v>0</v>
      </c>
      <c r="AN84" s="191">
        <v>0</v>
      </c>
      <c r="AO84" s="191">
        <v>0</v>
      </c>
      <c r="AP84" s="191">
        <v>0</v>
      </c>
      <c r="AQ84" s="192">
        <v>45.282823809999996</v>
      </c>
      <c r="AR84" s="191">
        <v>2.65237386</v>
      </c>
      <c r="AS84" s="191">
        <v>0.41310259000000005</v>
      </c>
      <c r="AT84" s="191">
        <v>1.8777708200000001</v>
      </c>
      <c r="AU84" s="191">
        <v>4.2232101100000001</v>
      </c>
      <c r="AV84" s="191">
        <v>4.0737427799999999</v>
      </c>
      <c r="AW84" s="191">
        <v>4.2244561100000002</v>
      </c>
      <c r="AX84" s="191">
        <v>4.0884634599999998</v>
      </c>
      <c r="AY84" s="191">
        <v>4.1350768100000002</v>
      </c>
      <c r="AZ84" s="191">
        <v>5.2704431400000002</v>
      </c>
      <c r="BA84" s="191">
        <v>4.6811309999999997</v>
      </c>
      <c r="BB84" s="191">
        <v>4.9829619100000002</v>
      </c>
      <c r="BC84" s="191">
        <v>4.6600912200000009</v>
      </c>
      <c r="BD84" s="192">
        <v>73.435281029999999</v>
      </c>
      <c r="BE84" s="191">
        <v>5.2516205099999995</v>
      </c>
      <c r="BF84" s="191">
        <v>4.3914827900000004</v>
      </c>
      <c r="BG84" s="191">
        <v>4.2513406600000003</v>
      </c>
      <c r="BH84" s="191">
        <v>4.6762246799999998</v>
      </c>
      <c r="BI84" s="191">
        <v>5.0121981799999995</v>
      </c>
      <c r="BJ84" s="191">
        <v>4.9718529599999997</v>
      </c>
      <c r="BK84" s="191">
        <v>13.888136389999998</v>
      </c>
      <c r="BL84" s="191">
        <v>4.9837627599999994</v>
      </c>
      <c r="BM84" s="191">
        <v>5.3155345899999995</v>
      </c>
      <c r="BN84" s="191">
        <v>4.9464894199999998</v>
      </c>
      <c r="BO84" s="191">
        <v>4.5580180400000003</v>
      </c>
      <c r="BP84" s="191">
        <v>11.188620050000001</v>
      </c>
      <c r="BQ84" s="192">
        <v>577.2934894199999</v>
      </c>
      <c r="BR84" s="191">
        <v>5.9056204800000005</v>
      </c>
      <c r="BS84" s="191">
        <v>5.2302814099999999</v>
      </c>
      <c r="BT84" s="191">
        <v>5.1041481299999996</v>
      </c>
      <c r="BU84" s="191">
        <v>5.2531435499999999</v>
      </c>
      <c r="BV84" s="191">
        <v>5.2086601699999999</v>
      </c>
      <c r="BW84" s="191">
        <v>7.5996671600000001</v>
      </c>
      <c r="BX84" s="191">
        <v>4.5533655800000004</v>
      </c>
      <c r="BY84" s="191">
        <v>4.3804228899999993</v>
      </c>
      <c r="BZ84" s="191">
        <v>506.30446028999995</v>
      </c>
      <c r="CA84" s="191">
        <v>4.5319502699999994</v>
      </c>
      <c r="CB84" s="191">
        <v>4.1062243700000005</v>
      </c>
      <c r="CC84" s="191">
        <v>19.11554512</v>
      </c>
      <c r="CD84" s="192">
        <v>15.997547999999998</v>
      </c>
      <c r="CE84" s="191">
        <v>5.9931520000000003</v>
      </c>
      <c r="CF84" s="191">
        <v>4.6383099999999997</v>
      </c>
      <c r="CG84" s="191">
        <v>5.3660860000000001</v>
      </c>
      <c r="CH84" s="191"/>
      <c r="CI84" s="191"/>
      <c r="CJ84" s="191"/>
      <c r="CK84" s="191"/>
      <c r="CL84" s="191"/>
      <c r="CM84" s="191"/>
      <c r="CN84" s="191"/>
      <c r="CO84" s="191"/>
      <c r="CP84" s="191"/>
    </row>
    <row r="85" spans="2:94">
      <c r="B85" s="28" t="s">
        <v>380</v>
      </c>
      <c r="C85" s="63" t="s">
        <v>381</v>
      </c>
      <c r="D85" s="192">
        <v>0</v>
      </c>
      <c r="E85" s="191">
        <v>0</v>
      </c>
      <c r="F85" s="191">
        <v>0</v>
      </c>
      <c r="G85" s="191">
        <v>0</v>
      </c>
      <c r="H85" s="191">
        <v>0</v>
      </c>
      <c r="I85" s="191">
        <v>0</v>
      </c>
      <c r="J85" s="191">
        <v>0</v>
      </c>
      <c r="K85" s="191">
        <v>0</v>
      </c>
      <c r="L85" s="191">
        <v>0</v>
      </c>
      <c r="M85" s="191">
        <v>0</v>
      </c>
      <c r="N85" s="191">
        <v>0</v>
      </c>
      <c r="O85" s="191">
        <v>0</v>
      </c>
      <c r="P85" s="191">
        <v>0</v>
      </c>
      <c r="Q85" s="192">
        <v>0</v>
      </c>
      <c r="R85" s="191">
        <v>0</v>
      </c>
      <c r="S85" s="191">
        <v>0</v>
      </c>
      <c r="T85" s="191">
        <v>0</v>
      </c>
      <c r="U85" s="191">
        <v>0</v>
      </c>
      <c r="V85" s="191">
        <v>0</v>
      </c>
      <c r="W85" s="191">
        <v>0</v>
      </c>
      <c r="X85" s="191">
        <v>0</v>
      </c>
      <c r="Y85" s="191">
        <v>0</v>
      </c>
      <c r="Z85" s="191">
        <v>0</v>
      </c>
      <c r="AA85" s="191">
        <v>0</v>
      </c>
      <c r="AB85" s="191">
        <v>0</v>
      </c>
      <c r="AC85" s="191">
        <v>0</v>
      </c>
      <c r="AD85" s="192">
        <v>0</v>
      </c>
      <c r="AE85" s="191">
        <v>0</v>
      </c>
      <c r="AF85" s="191">
        <v>0</v>
      </c>
      <c r="AG85" s="191">
        <v>0</v>
      </c>
      <c r="AH85" s="191">
        <v>0</v>
      </c>
      <c r="AI85" s="191">
        <v>0</v>
      </c>
      <c r="AJ85" s="191">
        <v>0</v>
      </c>
      <c r="AK85" s="191">
        <v>0</v>
      </c>
      <c r="AL85" s="191">
        <v>0</v>
      </c>
      <c r="AM85" s="191">
        <v>0</v>
      </c>
      <c r="AN85" s="191">
        <v>0</v>
      </c>
      <c r="AO85" s="191">
        <v>0</v>
      </c>
      <c r="AP85" s="191">
        <v>0</v>
      </c>
      <c r="AQ85" s="192">
        <v>0</v>
      </c>
      <c r="AR85" s="191">
        <v>0</v>
      </c>
      <c r="AS85" s="191">
        <v>0</v>
      </c>
      <c r="AT85" s="191">
        <v>0</v>
      </c>
      <c r="AU85" s="191">
        <v>0</v>
      </c>
      <c r="AV85" s="191">
        <v>0</v>
      </c>
      <c r="AW85" s="191">
        <v>0</v>
      </c>
      <c r="AX85" s="191">
        <v>0</v>
      </c>
      <c r="AY85" s="191">
        <v>0</v>
      </c>
      <c r="AZ85" s="191">
        <v>0</v>
      </c>
      <c r="BA85" s="191">
        <v>0</v>
      </c>
      <c r="BB85" s="191">
        <v>0</v>
      </c>
      <c r="BC85" s="191">
        <v>0</v>
      </c>
      <c r="BD85" s="192">
        <v>0</v>
      </c>
      <c r="BE85" s="191">
        <v>0</v>
      </c>
      <c r="BF85" s="191">
        <v>0</v>
      </c>
      <c r="BG85" s="191">
        <v>0</v>
      </c>
      <c r="BH85" s="191">
        <v>0</v>
      </c>
      <c r="BI85" s="191">
        <v>0</v>
      </c>
      <c r="BJ85" s="191">
        <v>0</v>
      </c>
      <c r="BK85" s="191">
        <v>0</v>
      </c>
      <c r="BL85" s="191">
        <v>0</v>
      </c>
      <c r="BM85" s="191">
        <v>0</v>
      </c>
      <c r="BN85" s="191">
        <v>0</v>
      </c>
      <c r="BO85" s="191">
        <v>0</v>
      </c>
      <c r="BP85" s="191">
        <v>0</v>
      </c>
      <c r="BQ85" s="192">
        <v>0</v>
      </c>
      <c r="BR85" s="191">
        <v>0</v>
      </c>
      <c r="BS85" s="191">
        <v>0</v>
      </c>
      <c r="BT85" s="191">
        <v>0</v>
      </c>
      <c r="BU85" s="191">
        <v>0</v>
      </c>
      <c r="BV85" s="191">
        <v>0</v>
      </c>
      <c r="BW85" s="191">
        <v>0</v>
      </c>
      <c r="BX85" s="191">
        <v>0</v>
      </c>
      <c r="BY85" s="191">
        <v>0</v>
      </c>
      <c r="BZ85" s="191">
        <v>0</v>
      </c>
      <c r="CA85" s="191">
        <v>0</v>
      </c>
      <c r="CB85" s="191">
        <v>0</v>
      </c>
      <c r="CC85" s="191">
        <v>0</v>
      </c>
      <c r="CD85" s="192">
        <v>0</v>
      </c>
      <c r="CE85" s="191">
        <v>0</v>
      </c>
      <c r="CF85" s="191">
        <v>0</v>
      </c>
      <c r="CG85" s="191">
        <v>0</v>
      </c>
      <c r="CH85" s="191"/>
      <c r="CI85" s="191"/>
      <c r="CJ85" s="191"/>
      <c r="CK85" s="191"/>
      <c r="CL85" s="191"/>
      <c r="CM85" s="191"/>
      <c r="CN85" s="191"/>
      <c r="CO85" s="191"/>
      <c r="CP85" s="191"/>
    </row>
    <row r="86" spans="2:94">
      <c r="B86" s="28" t="s">
        <v>382</v>
      </c>
      <c r="C86" s="64" t="s">
        <v>383</v>
      </c>
      <c r="D86" s="192">
        <v>0</v>
      </c>
      <c r="E86" s="192">
        <v>0</v>
      </c>
      <c r="F86" s="192">
        <v>0</v>
      </c>
      <c r="G86" s="192">
        <v>0</v>
      </c>
      <c r="H86" s="192">
        <v>0</v>
      </c>
      <c r="I86" s="192">
        <v>0</v>
      </c>
      <c r="J86" s="192">
        <v>0</v>
      </c>
      <c r="K86" s="192">
        <v>0</v>
      </c>
      <c r="L86" s="192">
        <v>0</v>
      </c>
      <c r="M86" s="192">
        <v>0</v>
      </c>
      <c r="N86" s="192">
        <v>0</v>
      </c>
      <c r="O86" s="192">
        <v>0</v>
      </c>
      <c r="P86" s="192">
        <v>0</v>
      </c>
      <c r="Q86" s="192">
        <v>0</v>
      </c>
      <c r="R86" s="192">
        <v>0</v>
      </c>
      <c r="S86" s="192">
        <v>0</v>
      </c>
      <c r="T86" s="192">
        <v>0</v>
      </c>
      <c r="U86" s="192">
        <v>0</v>
      </c>
      <c r="V86" s="192">
        <v>0</v>
      </c>
      <c r="W86" s="192">
        <v>0</v>
      </c>
      <c r="X86" s="192">
        <v>0</v>
      </c>
      <c r="Y86" s="192">
        <v>0</v>
      </c>
      <c r="Z86" s="192">
        <v>0</v>
      </c>
      <c r="AA86" s="192">
        <v>0</v>
      </c>
      <c r="AB86" s="192">
        <v>0</v>
      </c>
      <c r="AC86" s="192">
        <v>0</v>
      </c>
      <c r="AD86" s="192">
        <v>0</v>
      </c>
      <c r="AE86" s="193">
        <v>0</v>
      </c>
      <c r="AF86" s="193">
        <v>0</v>
      </c>
      <c r="AG86" s="193">
        <v>0</v>
      </c>
      <c r="AH86" s="193">
        <v>0</v>
      </c>
      <c r="AI86" s="193">
        <v>0</v>
      </c>
      <c r="AJ86" s="193">
        <v>0</v>
      </c>
      <c r="AK86" s="193">
        <v>0</v>
      </c>
      <c r="AL86" s="193">
        <v>0</v>
      </c>
      <c r="AM86" s="193">
        <v>0</v>
      </c>
      <c r="AN86" s="193">
        <v>0</v>
      </c>
      <c r="AO86" s="193">
        <v>0</v>
      </c>
      <c r="AP86" s="194">
        <v>0</v>
      </c>
      <c r="AQ86" s="192">
        <v>0</v>
      </c>
      <c r="AR86" s="193">
        <v>0</v>
      </c>
      <c r="AS86" s="193">
        <v>0</v>
      </c>
      <c r="AT86" s="193">
        <v>0</v>
      </c>
      <c r="AU86" s="193">
        <v>0</v>
      </c>
      <c r="AV86" s="193">
        <v>0</v>
      </c>
      <c r="AW86" s="193">
        <v>0</v>
      </c>
      <c r="AX86" s="193">
        <v>0</v>
      </c>
      <c r="AY86" s="193">
        <v>0</v>
      </c>
      <c r="AZ86" s="193">
        <v>0</v>
      </c>
      <c r="BA86" s="193">
        <v>0</v>
      </c>
      <c r="BB86" s="193">
        <v>0</v>
      </c>
      <c r="BC86" s="193">
        <v>0</v>
      </c>
      <c r="BD86" s="192">
        <v>0</v>
      </c>
      <c r="BE86" s="193">
        <v>0</v>
      </c>
      <c r="BF86" s="193">
        <v>0</v>
      </c>
      <c r="BG86" s="193">
        <v>0</v>
      </c>
      <c r="BH86" s="193">
        <v>0</v>
      </c>
      <c r="BI86" s="193">
        <v>0</v>
      </c>
      <c r="BJ86" s="193">
        <v>0</v>
      </c>
      <c r="BK86" s="193">
        <v>0</v>
      </c>
      <c r="BL86" s="193">
        <v>0</v>
      </c>
      <c r="BM86" s="193">
        <v>0</v>
      </c>
      <c r="BN86" s="193">
        <v>0</v>
      </c>
      <c r="BO86" s="193">
        <v>0</v>
      </c>
      <c r="BP86" s="193">
        <v>0</v>
      </c>
      <c r="BQ86" s="192">
        <v>0</v>
      </c>
      <c r="BR86" s="193">
        <v>0</v>
      </c>
      <c r="BS86" s="193">
        <v>0</v>
      </c>
      <c r="BT86" s="193">
        <v>0</v>
      </c>
      <c r="BU86" s="193">
        <v>0</v>
      </c>
      <c r="BV86" s="193">
        <v>0</v>
      </c>
      <c r="BW86" s="193">
        <v>0</v>
      </c>
      <c r="BX86" s="193">
        <v>0</v>
      </c>
      <c r="BY86" s="193">
        <v>0</v>
      </c>
      <c r="BZ86" s="193">
        <v>0</v>
      </c>
      <c r="CA86" s="193">
        <v>0</v>
      </c>
      <c r="CB86" s="193">
        <v>0</v>
      </c>
      <c r="CC86" s="193">
        <v>0</v>
      </c>
      <c r="CD86" s="192">
        <v>0</v>
      </c>
      <c r="CE86" s="193">
        <v>0</v>
      </c>
      <c r="CF86" s="193">
        <v>0</v>
      </c>
      <c r="CG86" s="193">
        <v>0</v>
      </c>
      <c r="CH86" s="193"/>
      <c r="CI86" s="193"/>
      <c r="CJ86" s="193"/>
      <c r="CK86" s="193"/>
      <c r="CL86" s="193"/>
      <c r="CM86" s="193"/>
      <c r="CN86" s="193"/>
      <c r="CO86" s="193"/>
      <c r="CP86" s="193"/>
    </row>
    <row r="87" spans="2:94">
      <c r="B87" s="28" t="s">
        <v>384</v>
      </c>
      <c r="C87" s="64" t="s">
        <v>385</v>
      </c>
      <c r="D87" s="192">
        <v>0</v>
      </c>
      <c r="E87" s="192">
        <v>0</v>
      </c>
      <c r="F87" s="192">
        <v>0</v>
      </c>
      <c r="G87" s="192">
        <v>0</v>
      </c>
      <c r="H87" s="192">
        <v>0</v>
      </c>
      <c r="I87" s="192">
        <v>0</v>
      </c>
      <c r="J87" s="192">
        <v>0</v>
      </c>
      <c r="K87" s="192">
        <v>0</v>
      </c>
      <c r="L87" s="192">
        <v>0</v>
      </c>
      <c r="M87" s="192">
        <v>0</v>
      </c>
      <c r="N87" s="192">
        <v>0</v>
      </c>
      <c r="O87" s="192">
        <v>0</v>
      </c>
      <c r="P87" s="192">
        <v>0</v>
      </c>
      <c r="Q87" s="192">
        <v>0</v>
      </c>
      <c r="R87" s="192">
        <v>0</v>
      </c>
      <c r="S87" s="192">
        <v>0</v>
      </c>
      <c r="T87" s="192">
        <v>0</v>
      </c>
      <c r="U87" s="192">
        <v>0</v>
      </c>
      <c r="V87" s="192">
        <v>0</v>
      </c>
      <c r="W87" s="192">
        <v>0</v>
      </c>
      <c r="X87" s="192">
        <v>0</v>
      </c>
      <c r="Y87" s="192">
        <v>0</v>
      </c>
      <c r="Z87" s="192">
        <v>0</v>
      </c>
      <c r="AA87" s="192">
        <v>0</v>
      </c>
      <c r="AB87" s="192">
        <v>0</v>
      </c>
      <c r="AC87" s="192">
        <v>0</v>
      </c>
      <c r="AD87" s="192">
        <v>0</v>
      </c>
      <c r="AE87" s="193">
        <v>0</v>
      </c>
      <c r="AF87" s="193">
        <v>0</v>
      </c>
      <c r="AG87" s="193">
        <v>0</v>
      </c>
      <c r="AH87" s="193">
        <v>0</v>
      </c>
      <c r="AI87" s="193">
        <v>0</v>
      </c>
      <c r="AJ87" s="193">
        <v>0</v>
      </c>
      <c r="AK87" s="193">
        <v>0</v>
      </c>
      <c r="AL87" s="193">
        <v>0</v>
      </c>
      <c r="AM87" s="193">
        <v>0</v>
      </c>
      <c r="AN87" s="193">
        <v>0</v>
      </c>
      <c r="AO87" s="193">
        <v>0</v>
      </c>
      <c r="AP87" s="194">
        <v>0</v>
      </c>
      <c r="AQ87" s="192">
        <v>0</v>
      </c>
      <c r="AR87" s="193">
        <v>0</v>
      </c>
      <c r="AS87" s="193">
        <v>0</v>
      </c>
      <c r="AT87" s="193">
        <v>0</v>
      </c>
      <c r="AU87" s="193">
        <v>0</v>
      </c>
      <c r="AV87" s="193">
        <v>0</v>
      </c>
      <c r="AW87" s="193">
        <v>0</v>
      </c>
      <c r="AX87" s="193">
        <v>0</v>
      </c>
      <c r="AY87" s="193">
        <v>0</v>
      </c>
      <c r="AZ87" s="193">
        <v>0</v>
      </c>
      <c r="BA87" s="193">
        <v>0</v>
      </c>
      <c r="BB87" s="193">
        <v>0</v>
      </c>
      <c r="BC87" s="193">
        <v>0</v>
      </c>
      <c r="BD87" s="192">
        <v>0</v>
      </c>
      <c r="BE87" s="193">
        <v>0</v>
      </c>
      <c r="BF87" s="193">
        <v>0</v>
      </c>
      <c r="BG87" s="193">
        <v>0</v>
      </c>
      <c r="BH87" s="193">
        <v>0</v>
      </c>
      <c r="BI87" s="193">
        <v>0</v>
      </c>
      <c r="BJ87" s="193">
        <v>0</v>
      </c>
      <c r="BK87" s="193">
        <v>0</v>
      </c>
      <c r="BL87" s="193">
        <v>0</v>
      </c>
      <c r="BM87" s="193">
        <v>0</v>
      </c>
      <c r="BN87" s="193">
        <v>0</v>
      </c>
      <c r="BO87" s="193">
        <v>0</v>
      </c>
      <c r="BP87" s="193">
        <v>0</v>
      </c>
      <c r="BQ87" s="192">
        <v>0</v>
      </c>
      <c r="BR87" s="193">
        <v>0</v>
      </c>
      <c r="BS87" s="193">
        <v>0</v>
      </c>
      <c r="BT87" s="193">
        <v>0</v>
      </c>
      <c r="BU87" s="193">
        <v>0</v>
      </c>
      <c r="BV87" s="193">
        <v>0</v>
      </c>
      <c r="BW87" s="193">
        <v>0</v>
      </c>
      <c r="BX87" s="193">
        <v>0</v>
      </c>
      <c r="BY87" s="193">
        <v>0</v>
      </c>
      <c r="BZ87" s="193">
        <v>0</v>
      </c>
      <c r="CA87" s="193">
        <v>0</v>
      </c>
      <c r="CB87" s="193">
        <v>0</v>
      </c>
      <c r="CC87" s="193">
        <v>0</v>
      </c>
      <c r="CD87" s="192">
        <v>0</v>
      </c>
      <c r="CE87" s="193">
        <v>0</v>
      </c>
      <c r="CF87" s="193">
        <v>0</v>
      </c>
      <c r="CG87" s="193">
        <v>0</v>
      </c>
      <c r="CH87" s="193"/>
      <c r="CI87" s="193"/>
      <c r="CJ87" s="193"/>
      <c r="CK87" s="193"/>
      <c r="CL87" s="193"/>
      <c r="CM87" s="193"/>
      <c r="CN87" s="193"/>
      <c r="CO87" s="193"/>
      <c r="CP87" s="193"/>
    </row>
    <row r="88" spans="2:94">
      <c r="B88" s="28" t="s">
        <v>386</v>
      </c>
      <c r="C88" s="64" t="s">
        <v>387</v>
      </c>
      <c r="D88" s="192">
        <v>0</v>
      </c>
      <c r="E88" s="192">
        <v>0</v>
      </c>
      <c r="F88" s="192">
        <v>0</v>
      </c>
      <c r="G88" s="192">
        <v>0</v>
      </c>
      <c r="H88" s="192">
        <v>0</v>
      </c>
      <c r="I88" s="192">
        <v>0</v>
      </c>
      <c r="J88" s="192">
        <v>0</v>
      </c>
      <c r="K88" s="192">
        <v>0</v>
      </c>
      <c r="L88" s="192">
        <v>0</v>
      </c>
      <c r="M88" s="192">
        <v>0</v>
      </c>
      <c r="N88" s="192">
        <v>0</v>
      </c>
      <c r="O88" s="192">
        <v>0</v>
      </c>
      <c r="P88" s="192">
        <v>0</v>
      </c>
      <c r="Q88" s="192">
        <v>0</v>
      </c>
      <c r="R88" s="192">
        <v>0</v>
      </c>
      <c r="S88" s="192">
        <v>0</v>
      </c>
      <c r="T88" s="192">
        <v>0</v>
      </c>
      <c r="U88" s="192">
        <v>0</v>
      </c>
      <c r="V88" s="192">
        <v>0</v>
      </c>
      <c r="W88" s="192">
        <v>0</v>
      </c>
      <c r="X88" s="192">
        <v>0</v>
      </c>
      <c r="Y88" s="192">
        <v>0</v>
      </c>
      <c r="Z88" s="192">
        <v>0</v>
      </c>
      <c r="AA88" s="192">
        <v>0</v>
      </c>
      <c r="AB88" s="192">
        <v>0</v>
      </c>
      <c r="AC88" s="192">
        <v>0</v>
      </c>
      <c r="AD88" s="192">
        <v>0</v>
      </c>
      <c r="AE88" s="193">
        <v>0</v>
      </c>
      <c r="AF88" s="193">
        <v>0</v>
      </c>
      <c r="AG88" s="193">
        <v>0</v>
      </c>
      <c r="AH88" s="193">
        <v>0</v>
      </c>
      <c r="AI88" s="193">
        <v>0</v>
      </c>
      <c r="AJ88" s="193">
        <v>0</v>
      </c>
      <c r="AK88" s="193">
        <v>0</v>
      </c>
      <c r="AL88" s="193">
        <v>0</v>
      </c>
      <c r="AM88" s="193">
        <v>0</v>
      </c>
      <c r="AN88" s="193">
        <v>0</v>
      </c>
      <c r="AO88" s="193">
        <v>0</v>
      </c>
      <c r="AP88" s="194">
        <v>0</v>
      </c>
      <c r="AQ88" s="192">
        <v>0</v>
      </c>
      <c r="AR88" s="193">
        <v>0</v>
      </c>
      <c r="AS88" s="193">
        <v>0</v>
      </c>
      <c r="AT88" s="193">
        <v>0</v>
      </c>
      <c r="AU88" s="193">
        <v>0</v>
      </c>
      <c r="AV88" s="193">
        <v>0</v>
      </c>
      <c r="AW88" s="193">
        <v>0</v>
      </c>
      <c r="AX88" s="193">
        <v>0</v>
      </c>
      <c r="AY88" s="193">
        <v>0</v>
      </c>
      <c r="AZ88" s="193">
        <v>0</v>
      </c>
      <c r="BA88" s="193">
        <v>0</v>
      </c>
      <c r="BB88" s="193">
        <v>0</v>
      </c>
      <c r="BC88" s="193">
        <v>0</v>
      </c>
      <c r="BD88" s="192">
        <v>0</v>
      </c>
      <c r="BE88" s="193">
        <v>0</v>
      </c>
      <c r="BF88" s="193">
        <v>0</v>
      </c>
      <c r="BG88" s="193">
        <v>0</v>
      </c>
      <c r="BH88" s="193">
        <v>0</v>
      </c>
      <c r="BI88" s="193">
        <v>0</v>
      </c>
      <c r="BJ88" s="193">
        <v>0</v>
      </c>
      <c r="BK88" s="193">
        <v>0</v>
      </c>
      <c r="BL88" s="193">
        <v>0</v>
      </c>
      <c r="BM88" s="193">
        <v>0</v>
      </c>
      <c r="BN88" s="193">
        <v>0</v>
      </c>
      <c r="BO88" s="193">
        <v>0</v>
      </c>
      <c r="BP88" s="193">
        <v>0</v>
      </c>
      <c r="BQ88" s="192">
        <v>0</v>
      </c>
      <c r="BR88" s="193">
        <v>0</v>
      </c>
      <c r="BS88" s="193">
        <v>0</v>
      </c>
      <c r="BT88" s="193">
        <v>0</v>
      </c>
      <c r="BU88" s="193">
        <v>0</v>
      </c>
      <c r="BV88" s="193">
        <v>0</v>
      </c>
      <c r="BW88" s="193">
        <v>0</v>
      </c>
      <c r="BX88" s="193">
        <v>0</v>
      </c>
      <c r="BY88" s="193">
        <v>0</v>
      </c>
      <c r="BZ88" s="193">
        <v>0</v>
      </c>
      <c r="CA88" s="193">
        <v>0</v>
      </c>
      <c r="CB88" s="193">
        <v>0</v>
      </c>
      <c r="CC88" s="193">
        <v>0</v>
      </c>
      <c r="CD88" s="192">
        <v>0</v>
      </c>
      <c r="CE88" s="193">
        <v>0</v>
      </c>
      <c r="CF88" s="193">
        <v>0</v>
      </c>
      <c r="CG88" s="193">
        <v>0</v>
      </c>
      <c r="CH88" s="193"/>
      <c r="CI88" s="193"/>
      <c r="CJ88" s="193"/>
      <c r="CK88" s="193"/>
      <c r="CL88" s="193"/>
      <c r="CM88" s="193"/>
      <c r="CN88" s="193"/>
      <c r="CO88" s="193"/>
      <c r="CP88" s="193"/>
    </row>
    <row r="89" spans="2:94">
      <c r="B89" s="18" t="s">
        <v>388</v>
      </c>
      <c r="C89" s="67" t="s">
        <v>389</v>
      </c>
      <c r="D89" s="192">
        <v>64.640347910000003</v>
      </c>
      <c r="E89" s="192">
        <v>7.0337820799999999</v>
      </c>
      <c r="F89" s="192">
        <v>5.4391668499999994</v>
      </c>
      <c r="G89" s="192">
        <v>4.8158141500000005</v>
      </c>
      <c r="H89" s="192">
        <v>5.5242376200000001</v>
      </c>
      <c r="I89" s="192">
        <v>5.0866253300000004</v>
      </c>
      <c r="J89" s="192">
        <v>5.3109613300000005</v>
      </c>
      <c r="K89" s="192">
        <v>4.9165615899999997</v>
      </c>
      <c r="L89" s="192">
        <v>5.14581395</v>
      </c>
      <c r="M89" s="192">
        <v>5.4629611699999998</v>
      </c>
      <c r="N89" s="192">
        <v>5.9789498099999996</v>
      </c>
      <c r="O89" s="192">
        <v>5.00332475</v>
      </c>
      <c r="P89" s="192">
        <v>4.9221492800000002</v>
      </c>
      <c r="Q89" s="192">
        <v>0</v>
      </c>
      <c r="R89" s="192"/>
      <c r="S89" s="192"/>
      <c r="T89" s="192"/>
      <c r="U89" s="192"/>
      <c r="V89" s="192"/>
      <c r="W89" s="192"/>
      <c r="X89" s="192"/>
      <c r="Y89" s="192"/>
      <c r="Z89" s="192"/>
      <c r="AA89" s="192"/>
      <c r="AB89" s="192"/>
      <c r="AC89" s="192"/>
      <c r="AD89" s="192">
        <v>0</v>
      </c>
      <c r="AE89" s="193">
        <v>0</v>
      </c>
      <c r="AF89" s="193">
        <v>0</v>
      </c>
      <c r="AG89" s="193">
        <v>0</v>
      </c>
      <c r="AH89" s="193">
        <v>0</v>
      </c>
      <c r="AI89" s="193">
        <v>0</v>
      </c>
      <c r="AJ89" s="193">
        <v>0</v>
      </c>
      <c r="AK89" s="193">
        <v>0</v>
      </c>
      <c r="AL89" s="193">
        <v>0</v>
      </c>
      <c r="AM89" s="193">
        <v>0</v>
      </c>
      <c r="AN89" s="193">
        <v>0</v>
      </c>
      <c r="AO89" s="193">
        <v>0</v>
      </c>
      <c r="AP89" s="194">
        <v>0</v>
      </c>
      <c r="AQ89" s="192">
        <v>45.282823809999996</v>
      </c>
      <c r="AR89" s="193">
        <v>2.65237386</v>
      </c>
      <c r="AS89" s="193">
        <v>0.41310259000000005</v>
      </c>
      <c r="AT89" s="193">
        <v>1.8777708200000001</v>
      </c>
      <c r="AU89" s="193">
        <v>4.2232101100000001</v>
      </c>
      <c r="AV89" s="193">
        <v>4.0737427799999999</v>
      </c>
      <c r="AW89" s="193">
        <v>4.2244561100000002</v>
      </c>
      <c r="AX89" s="193">
        <v>4.0884634599999998</v>
      </c>
      <c r="AY89" s="193">
        <v>4.1350768100000002</v>
      </c>
      <c r="AZ89" s="193">
        <v>5.2704431400000002</v>
      </c>
      <c r="BA89" s="193">
        <v>4.6811309999999997</v>
      </c>
      <c r="BB89" s="193">
        <v>4.9829619100000002</v>
      </c>
      <c r="BC89" s="193">
        <v>4.6600912200000009</v>
      </c>
      <c r="BD89" s="192">
        <v>73.435281029999999</v>
      </c>
      <c r="BE89" s="193">
        <v>5.2516205099999995</v>
      </c>
      <c r="BF89" s="193">
        <v>4.3914827900000004</v>
      </c>
      <c r="BG89" s="193">
        <v>4.2513406600000003</v>
      </c>
      <c r="BH89" s="193">
        <v>4.6762246799999998</v>
      </c>
      <c r="BI89" s="193">
        <v>5.0121981799999995</v>
      </c>
      <c r="BJ89" s="193">
        <v>4.9718529599999997</v>
      </c>
      <c r="BK89" s="193">
        <v>13.888136389999998</v>
      </c>
      <c r="BL89" s="193">
        <v>4.9837627599999994</v>
      </c>
      <c r="BM89" s="193">
        <v>5.3155345899999995</v>
      </c>
      <c r="BN89" s="193">
        <v>4.9464894199999998</v>
      </c>
      <c r="BO89" s="193">
        <v>4.5580180400000003</v>
      </c>
      <c r="BP89" s="193">
        <v>11.188620050000001</v>
      </c>
      <c r="BQ89" s="192">
        <v>577.2934894199999</v>
      </c>
      <c r="BR89" s="193">
        <v>5.9056204800000005</v>
      </c>
      <c r="BS89" s="193">
        <v>5.2302814099999999</v>
      </c>
      <c r="BT89" s="193">
        <v>5.1041481299999996</v>
      </c>
      <c r="BU89" s="193">
        <v>5.2531435499999999</v>
      </c>
      <c r="BV89" s="193">
        <v>5.2086601699999999</v>
      </c>
      <c r="BW89" s="193">
        <v>7.5996671600000001</v>
      </c>
      <c r="BX89" s="193">
        <v>4.5533655800000004</v>
      </c>
      <c r="BY89" s="193">
        <v>4.3804228899999993</v>
      </c>
      <c r="BZ89" s="193">
        <v>506.30446028999995</v>
      </c>
      <c r="CA89" s="193">
        <v>4.5319502699999994</v>
      </c>
      <c r="CB89" s="193">
        <v>4.1062243700000005</v>
      </c>
      <c r="CC89" s="193">
        <v>19.11554512</v>
      </c>
      <c r="CD89" s="192">
        <v>15.997547999999998</v>
      </c>
      <c r="CE89" s="193">
        <v>5.9931520000000003</v>
      </c>
      <c r="CF89" s="193">
        <v>4.6383099999999997</v>
      </c>
      <c r="CG89" s="193">
        <v>5.3660860000000001</v>
      </c>
      <c r="CH89" s="193"/>
      <c r="CI89" s="193"/>
      <c r="CJ89" s="193"/>
      <c r="CK89" s="193"/>
      <c r="CL89" s="193"/>
      <c r="CM89" s="193"/>
      <c r="CN89" s="193"/>
      <c r="CO89" s="193"/>
      <c r="CP89" s="193"/>
    </row>
  </sheetData>
  <mergeCells count="10">
    <mergeCell ref="CE6:CP6"/>
    <mergeCell ref="E6:P6"/>
    <mergeCell ref="AR6:BC6"/>
    <mergeCell ref="BE6:BP6"/>
    <mergeCell ref="Q2:CC2"/>
    <mergeCell ref="Q3:CC3"/>
    <mergeCell ref="Q4:CC5"/>
    <mergeCell ref="R6:AC6"/>
    <mergeCell ref="AE6:AP6"/>
    <mergeCell ref="BR6:CC6"/>
  </mergeCells>
  <hyperlinks>
    <hyperlink ref="B1" location="Indice!A1" display="Regresar" xr:uid="{00000000-0004-0000-0500-000000000000}"/>
  </hyperlinks>
  <pageMargins left="0.7" right="0.7" top="0.75" bottom="0.75" header="0.3" footer="0.3"/>
  <ignoredErrors>
    <ignoredError sqref="B8:B8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CQ53"/>
  <sheetViews>
    <sheetView showGridLines="0" topLeftCell="BV1" zoomScale="85" zoomScaleNormal="85" workbookViewId="0">
      <selection activeCell="CL8" sqref="CL8"/>
    </sheetView>
  </sheetViews>
  <sheetFormatPr baseColWidth="10" defaultRowHeight="14.5"/>
  <cols>
    <col min="1" max="1" width="11.453125" hidden="1" customWidth="1"/>
    <col min="3" max="3" width="36.1796875" customWidth="1"/>
    <col min="4" max="4" width="11.453125" customWidth="1"/>
    <col min="5" max="5" width="13.54296875" style="169" customWidth="1"/>
    <col min="6" max="6" width="12.54296875" style="188" customWidth="1"/>
    <col min="7" max="8" width="12.54296875" style="169" customWidth="1"/>
    <col min="9" max="9" width="12.26953125" style="169" customWidth="1"/>
    <col min="10" max="10" width="13.54296875" style="169" customWidth="1"/>
    <col min="11" max="11" width="13" style="169" customWidth="1"/>
    <col min="12" max="17" width="12.54296875" style="169" customWidth="1"/>
    <col min="18" max="18" width="13.54296875" style="169" customWidth="1"/>
    <col min="19" max="19" width="12.54296875" style="188" customWidth="1"/>
    <col min="20" max="21" width="12.54296875" style="169" customWidth="1"/>
    <col min="22" max="22" width="12.26953125" style="169" customWidth="1"/>
    <col min="23" max="23" width="13.54296875" style="169" customWidth="1"/>
    <col min="24" max="24" width="13" style="169" customWidth="1"/>
    <col min="25" max="30" width="12.54296875" style="169" customWidth="1"/>
    <col min="31" max="31" width="13.54296875" style="169" customWidth="1"/>
    <col min="32" max="32" width="12.54296875" style="169" customWidth="1"/>
    <col min="33" max="33" width="12" style="169" customWidth="1"/>
    <col min="34" max="34" width="12.26953125" style="169" customWidth="1"/>
    <col min="35" max="36" width="12" style="169" customWidth="1"/>
    <col min="37" max="37" width="13.7265625" style="169" customWidth="1"/>
    <col min="38" max="38" width="13.26953125" style="169" customWidth="1"/>
    <col min="39" max="43" width="12.26953125" style="169" customWidth="1"/>
    <col min="44" max="44" width="13.81640625" style="169" customWidth="1"/>
    <col min="45" max="45" width="12.26953125" style="169" customWidth="1"/>
    <col min="46" max="47" width="12.54296875" style="169" customWidth="1"/>
    <col min="48" max="50" width="12.26953125" style="169" customWidth="1"/>
    <col min="51" max="52" width="12.54296875" style="169" customWidth="1"/>
    <col min="53" max="53" width="12.26953125" style="169" customWidth="1"/>
    <col min="54" max="54" width="12.54296875" style="169" customWidth="1"/>
    <col min="55" max="56" width="12.26953125" style="169" customWidth="1"/>
    <col min="57" max="95" width="11.453125" style="169" customWidth="1"/>
  </cols>
  <sheetData>
    <row r="1" spans="1:95">
      <c r="B1" s="7" t="s">
        <v>102</v>
      </c>
      <c r="E1"/>
      <c r="F1" s="184"/>
      <c r="G1"/>
      <c r="H1"/>
      <c r="I1"/>
      <c r="J1"/>
      <c r="K1"/>
      <c r="L1"/>
      <c r="M1"/>
      <c r="N1"/>
      <c r="O1"/>
      <c r="P1"/>
      <c r="Q1"/>
      <c r="R1"/>
      <c r="S1" s="184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</row>
    <row r="2" spans="1:95" ht="15.5">
      <c r="B2" s="36" t="s">
        <v>100</v>
      </c>
      <c r="C2" s="17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30" t="s">
        <v>1364</v>
      </c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  <c r="BX2" s="230"/>
      <c r="BY2" s="230"/>
      <c r="BZ2" s="230"/>
      <c r="CA2" s="230"/>
      <c r="CB2" s="230"/>
      <c r="CC2" s="230"/>
      <c r="CD2" s="230"/>
      <c r="CE2" s="230"/>
      <c r="CF2" s="230"/>
      <c r="CG2" s="230"/>
      <c r="CH2" s="230"/>
      <c r="CI2" s="230"/>
      <c r="CJ2" s="230"/>
      <c r="CK2" s="230"/>
      <c r="CL2" s="230"/>
      <c r="CM2" s="230"/>
      <c r="CN2" s="230"/>
      <c r="CO2" s="230"/>
      <c r="CP2" s="230"/>
      <c r="CQ2" s="230"/>
    </row>
    <row r="3" spans="1:95" ht="15.5">
      <c r="B3" s="36" t="s">
        <v>390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230" t="s">
        <v>101</v>
      </c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  <c r="BX3" s="230"/>
      <c r="BY3" s="230"/>
      <c r="BZ3" s="230"/>
      <c r="CA3" s="230"/>
      <c r="CB3" s="230"/>
      <c r="CC3" s="230"/>
      <c r="CD3" s="230"/>
      <c r="CE3" s="230"/>
      <c r="CF3" s="230"/>
      <c r="CG3" s="230"/>
      <c r="CH3" s="230"/>
      <c r="CI3" s="230"/>
      <c r="CJ3" s="230"/>
      <c r="CK3" s="230"/>
      <c r="CL3" s="230"/>
      <c r="CM3" s="230"/>
      <c r="CN3" s="230"/>
      <c r="CO3" s="230"/>
      <c r="CP3" s="230"/>
      <c r="CQ3" s="230"/>
    </row>
    <row r="4" spans="1:95" ht="15" customHeight="1">
      <c r="B4" s="208"/>
      <c r="C4" s="38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227" t="s">
        <v>1374</v>
      </c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  <c r="BX4" s="227"/>
      <c r="BY4" s="227"/>
      <c r="BZ4" s="227"/>
      <c r="CA4" s="227"/>
      <c r="CB4" s="227"/>
      <c r="CC4" s="227"/>
      <c r="CD4" s="227"/>
      <c r="CE4" s="227"/>
      <c r="CF4" s="227"/>
      <c r="CG4" s="227"/>
      <c r="CH4" s="227"/>
      <c r="CI4" s="227"/>
      <c r="CJ4" s="227"/>
      <c r="CK4" s="227"/>
      <c r="CL4" s="227"/>
      <c r="CM4" s="227"/>
      <c r="CN4" s="227"/>
      <c r="CO4" s="227"/>
      <c r="CP4" s="227"/>
      <c r="CQ4" s="227"/>
    </row>
    <row r="5" spans="1:95" ht="15" customHeight="1">
      <c r="B5" s="232" t="s">
        <v>391</v>
      </c>
      <c r="C5" s="23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  <c r="BX5" s="229"/>
      <c r="BY5" s="229"/>
      <c r="BZ5" s="229"/>
      <c r="CA5" s="229"/>
      <c r="CB5" s="229"/>
      <c r="CC5" s="229"/>
      <c r="CD5" s="229"/>
      <c r="CE5" s="229"/>
      <c r="CF5" s="229"/>
      <c r="CG5" s="229"/>
      <c r="CH5" s="229"/>
      <c r="CI5" s="229"/>
      <c r="CJ5" s="229"/>
      <c r="CK5" s="229"/>
      <c r="CL5" s="229"/>
      <c r="CM5" s="229"/>
      <c r="CN5" s="229"/>
      <c r="CO5" s="229"/>
      <c r="CP5" s="229"/>
      <c r="CQ5" s="229"/>
    </row>
    <row r="6" spans="1:95">
      <c r="B6" s="232"/>
      <c r="C6" s="233"/>
      <c r="D6" s="17"/>
      <c r="E6" s="164"/>
      <c r="F6" s="225">
        <v>2018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25"/>
      <c r="R6" s="164"/>
      <c r="S6" s="225">
        <v>2019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25"/>
      <c r="AE6" s="164"/>
      <c r="AF6" s="225">
        <v>2020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25"/>
      <c r="AR6" s="164"/>
      <c r="AS6" s="225">
        <v>2021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164"/>
      <c r="BF6" s="225">
        <v>2022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164"/>
      <c r="BS6" s="225">
        <v>2023</v>
      </c>
      <c r="BT6" s="225"/>
      <c r="BU6" s="225"/>
      <c r="BV6" s="225"/>
      <c r="BW6" s="225"/>
      <c r="BX6" s="225"/>
      <c r="BY6" s="225"/>
      <c r="BZ6" s="225"/>
      <c r="CA6" s="225"/>
      <c r="CB6" s="225"/>
      <c r="CC6" s="225"/>
      <c r="CD6" s="225"/>
      <c r="CE6" s="164"/>
      <c r="CF6" s="225">
        <v>2024</v>
      </c>
      <c r="CG6" s="225"/>
      <c r="CH6" s="225"/>
      <c r="CI6" s="225"/>
      <c r="CJ6" s="225"/>
      <c r="CK6" s="225"/>
      <c r="CL6" s="225"/>
      <c r="CM6" s="225"/>
      <c r="CN6" s="225"/>
      <c r="CO6" s="225"/>
      <c r="CP6" s="225"/>
      <c r="CQ6" s="225"/>
    </row>
    <row r="7" spans="1:95">
      <c r="B7" s="68"/>
      <c r="C7" s="69"/>
      <c r="D7" s="17"/>
      <c r="E7" s="163" t="s">
        <v>1370</v>
      </c>
      <c r="F7" s="163">
        <v>43101</v>
      </c>
      <c r="G7" s="163">
        <v>43132</v>
      </c>
      <c r="H7" s="163">
        <v>43160</v>
      </c>
      <c r="I7" s="163">
        <v>43191</v>
      </c>
      <c r="J7" s="163">
        <v>43221</v>
      </c>
      <c r="K7" s="163">
        <v>43252</v>
      </c>
      <c r="L7" s="163">
        <v>43282</v>
      </c>
      <c r="M7" s="163">
        <v>43313</v>
      </c>
      <c r="N7" s="163">
        <v>43344</v>
      </c>
      <c r="O7" s="163">
        <v>43374</v>
      </c>
      <c r="P7" s="163">
        <v>43405</v>
      </c>
      <c r="Q7" s="163">
        <v>43435</v>
      </c>
      <c r="R7" s="163" t="s">
        <v>1371</v>
      </c>
      <c r="S7" s="163">
        <v>43466</v>
      </c>
      <c r="T7" s="163">
        <v>43497</v>
      </c>
      <c r="U7" s="163">
        <v>43525</v>
      </c>
      <c r="V7" s="163">
        <v>43556</v>
      </c>
      <c r="W7" s="163">
        <v>43586</v>
      </c>
      <c r="X7" s="163">
        <v>43617</v>
      </c>
      <c r="Y7" s="163">
        <v>43647</v>
      </c>
      <c r="Z7" s="163">
        <v>43678</v>
      </c>
      <c r="AA7" s="163">
        <v>43709</v>
      </c>
      <c r="AB7" s="163">
        <v>43739</v>
      </c>
      <c r="AC7" s="163">
        <v>43770</v>
      </c>
      <c r="AD7" s="163">
        <v>43800</v>
      </c>
      <c r="AE7" s="163" t="s">
        <v>1376</v>
      </c>
      <c r="AF7" s="163">
        <v>43831</v>
      </c>
      <c r="AG7" s="163">
        <v>43862</v>
      </c>
      <c r="AH7" s="163">
        <v>43891</v>
      </c>
      <c r="AI7" s="163">
        <v>43922</v>
      </c>
      <c r="AJ7" s="163">
        <v>43952</v>
      </c>
      <c r="AK7" s="163">
        <v>43983</v>
      </c>
      <c r="AL7" s="163">
        <v>44013</v>
      </c>
      <c r="AM7" s="163">
        <v>44044</v>
      </c>
      <c r="AN7" s="163">
        <v>44075</v>
      </c>
      <c r="AO7" s="163">
        <v>44105</v>
      </c>
      <c r="AP7" s="163">
        <v>44136</v>
      </c>
      <c r="AQ7" s="163">
        <v>44166</v>
      </c>
      <c r="AR7" s="163" t="s">
        <v>1377</v>
      </c>
      <c r="AS7" s="163">
        <v>44197</v>
      </c>
      <c r="AT7" s="163">
        <v>44228</v>
      </c>
      <c r="AU7" s="163">
        <v>44256</v>
      </c>
      <c r="AV7" s="163">
        <v>44287</v>
      </c>
      <c r="AW7" s="163">
        <v>44317</v>
      </c>
      <c r="AX7" s="163">
        <v>44348</v>
      </c>
      <c r="AY7" s="163">
        <v>44378</v>
      </c>
      <c r="AZ7" s="163">
        <v>44409</v>
      </c>
      <c r="BA7" s="163">
        <v>44440</v>
      </c>
      <c r="BB7" s="163">
        <v>44470</v>
      </c>
      <c r="BC7" s="163">
        <v>44501</v>
      </c>
      <c r="BD7" s="163">
        <v>44531</v>
      </c>
      <c r="BE7" s="163" t="s">
        <v>1378</v>
      </c>
      <c r="BF7" s="163">
        <v>44562</v>
      </c>
      <c r="BG7" s="163">
        <v>44593</v>
      </c>
      <c r="BH7" s="163">
        <v>44621</v>
      </c>
      <c r="BI7" s="163">
        <v>44652</v>
      </c>
      <c r="BJ7" s="163">
        <v>44682</v>
      </c>
      <c r="BK7" s="163">
        <v>44713</v>
      </c>
      <c r="BL7" s="163">
        <v>44743</v>
      </c>
      <c r="BM7" s="163">
        <v>44774</v>
      </c>
      <c r="BN7" s="163">
        <v>44805</v>
      </c>
      <c r="BO7" s="163">
        <v>44835</v>
      </c>
      <c r="BP7" s="163">
        <v>44866</v>
      </c>
      <c r="BQ7" s="163">
        <v>44896</v>
      </c>
      <c r="BR7" s="163" t="s">
        <v>1379</v>
      </c>
      <c r="BS7" s="163">
        <v>44927</v>
      </c>
      <c r="BT7" s="163">
        <v>44958</v>
      </c>
      <c r="BU7" s="163">
        <v>44986</v>
      </c>
      <c r="BV7" s="163">
        <v>45017</v>
      </c>
      <c r="BW7" s="163">
        <v>45047</v>
      </c>
      <c r="BX7" s="163">
        <v>45078</v>
      </c>
      <c r="BY7" s="163">
        <v>45108</v>
      </c>
      <c r="BZ7" s="163">
        <v>45139</v>
      </c>
      <c r="CA7" s="163">
        <v>45170</v>
      </c>
      <c r="CB7" s="163">
        <v>45200</v>
      </c>
      <c r="CC7" s="163">
        <v>45231</v>
      </c>
      <c r="CD7" s="163">
        <v>45261</v>
      </c>
      <c r="CE7" s="163" t="s">
        <v>1380</v>
      </c>
      <c r="CF7" s="163">
        <v>45292</v>
      </c>
      <c r="CG7" s="163">
        <v>45323</v>
      </c>
      <c r="CH7" s="163">
        <v>45352</v>
      </c>
      <c r="CI7" s="163">
        <v>45383</v>
      </c>
      <c r="CJ7" s="163">
        <v>45413</v>
      </c>
      <c r="CK7" s="163">
        <v>45444</v>
      </c>
      <c r="CL7" s="163">
        <v>45474</v>
      </c>
      <c r="CM7" s="163">
        <v>45505</v>
      </c>
      <c r="CN7" s="163">
        <v>45536</v>
      </c>
      <c r="CO7" s="163">
        <v>45566</v>
      </c>
      <c r="CP7" s="163">
        <v>45597</v>
      </c>
      <c r="CQ7" s="163">
        <v>45627</v>
      </c>
    </row>
    <row r="8" spans="1:95">
      <c r="B8" s="111" t="s">
        <v>38</v>
      </c>
      <c r="C8" s="112" t="s">
        <v>392</v>
      </c>
      <c r="D8" s="114" t="s">
        <v>27</v>
      </c>
      <c r="E8" s="189">
        <v>8674.7948538580767</v>
      </c>
      <c r="F8" s="189">
        <v>709.34036699000023</v>
      </c>
      <c r="G8" s="189">
        <v>693.30782946411796</v>
      </c>
      <c r="H8" s="189">
        <v>673.66937641675827</v>
      </c>
      <c r="I8" s="189">
        <v>714.4513905987485</v>
      </c>
      <c r="J8" s="189">
        <v>1085.9758490124</v>
      </c>
      <c r="K8" s="189">
        <v>716.98702598955242</v>
      </c>
      <c r="L8" s="189">
        <v>644.56926633363673</v>
      </c>
      <c r="M8" s="189">
        <v>729.00944988168862</v>
      </c>
      <c r="N8" s="189">
        <v>1004.5969224560689</v>
      </c>
      <c r="O8" s="189">
        <v>774.74406557690759</v>
      </c>
      <c r="P8" s="189">
        <v>790.94343343859362</v>
      </c>
      <c r="Q8" s="189">
        <v>137.19987769960352</v>
      </c>
      <c r="R8" s="189">
        <v>9951.5070416768122</v>
      </c>
      <c r="S8" s="189">
        <v>796.84610000000043</v>
      </c>
      <c r="T8" s="189">
        <v>956.41016738140752</v>
      </c>
      <c r="U8" s="189">
        <v>711.91958301470549</v>
      </c>
      <c r="V8" s="189">
        <v>785.06692693163905</v>
      </c>
      <c r="W8" s="189">
        <v>1177.0506302643953</v>
      </c>
      <c r="X8" s="189">
        <v>622.33984259319857</v>
      </c>
      <c r="Y8" s="189">
        <v>671.57737425737741</v>
      </c>
      <c r="Z8" s="189">
        <v>735.61042124334404</v>
      </c>
      <c r="AA8" s="189">
        <v>964.6736369623751</v>
      </c>
      <c r="AB8" s="189">
        <v>801.43582387221329</v>
      </c>
      <c r="AC8" s="189">
        <v>775.76642746460175</v>
      </c>
      <c r="AD8" s="189">
        <v>952.81010769155455</v>
      </c>
      <c r="AE8" s="189">
        <v>9804.3490189691111</v>
      </c>
      <c r="AF8" s="189">
        <v>845.93825741000035</v>
      </c>
      <c r="AG8" s="189">
        <v>1114.3410090378695</v>
      </c>
      <c r="AH8" s="189">
        <v>312.00337398546526</v>
      </c>
      <c r="AI8" s="189">
        <v>878.70701918882389</v>
      </c>
      <c r="AJ8" s="189">
        <v>618.98457778098498</v>
      </c>
      <c r="AK8" s="189">
        <v>714.32741113731277</v>
      </c>
      <c r="AL8" s="189">
        <v>705.14147953878467</v>
      </c>
      <c r="AM8" s="189">
        <v>825.97931986738399</v>
      </c>
      <c r="AN8" s="189">
        <v>745.36822639442903</v>
      </c>
      <c r="AO8" s="189">
        <v>897.97768459145561</v>
      </c>
      <c r="AP8" s="189">
        <v>487.87021680583496</v>
      </c>
      <c r="AQ8" s="189">
        <v>1657.710443230766</v>
      </c>
      <c r="AR8" s="189">
        <v>11082.488486125971</v>
      </c>
      <c r="AS8" s="189">
        <v>686.82181561000027</v>
      </c>
      <c r="AT8" s="189">
        <v>709.91130774159933</v>
      </c>
      <c r="AU8" s="189">
        <v>1082.0818146469257</v>
      </c>
      <c r="AV8" s="189">
        <v>838.15028427401239</v>
      </c>
      <c r="AW8" s="189">
        <v>607.00417573871175</v>
      </c>
      <c r="AX8" s="189">
        <v>964.81155271927696</v>
      </c>
      <c r="AY8" s="189">
        <v>756.87207772339389</v>
      </c>
      <c r="AZ8" s="189">
        <v>1163.6189146011741</v>
      </c>
      <c r="BA8" s="189">
        <v>1472.609123666922</v>
      </c>
      <c r="BB8" s="189">
        <v>924.15826014704794</v>
      </c>
      <c r="BC8" s="189">
        <v>488.19520690684857</v>
      </c>
      <c r="BD8" s="189">
        <v>1388.2539523500591</v>
      </c>
      <c r="BE8" s="189">
        <v>11780.424680361573</v>
      </c>
      <c r="BF8" s="189">
        <v>844.05104765000033</v>
      </c>
      <c r="BG8" s="189">
        <v>1112.7197508657155</v>
      </c>
      <c r="BH8" s="189">
        <v>1012.6448208250278</v>
      </c>
      <c r="BI8" s="189">
        <v>955.83150057478701</v>
      </c>
      <c r="BJ8" s="189">
        <v>745.77632527055596</v>
      </c>
      <c r="BK8" s="189">
        <v>1703.4921187585796</v>
      </c>
      <c r="BL8" s="189">
        <v>835.69192888061696</v>
      </c>
      <c r="BM8" s="189">
        <v>800.51362616016661</v>
      </c>
      <c r="BN8" s="189">
        <v>661.0997442631666</v>
      </c>
      <c r="BO8" s="189">
        <v>1194.1290961921918</v>
      </c>
      <c r="BP8" s="189">
        <v>742.62231675581677</v>
      </c>
      <c r="BQ8" s="189">
        <v>1171.8524041649496</v>
      </c>
      <c r="BR8" s="165">
        <v>13009.25449179375</v>
      </c>
      <c r="BS8" s="165">
        <v>610.15630185999999</v>
      </c>
      <c r="BT8" s="165">
        <v>1495.6457638013817</v>
      </c>
      <c r="BU8" s="165">
        <v>969.13499405675816</v>
      </c>
      <c r="BV8" s="165">
        <v>1092.0432000824349</v>
      </c>
      <c r="BW8" s="165">
        <v>1110.3963465975662</v>
      </c>
      <c r="BX8" s="165">
        <v>1073.8462633053055</v>
      </c>
      <c r="BY8" s="165">
        <v>842.47027964487188</v>
      </c>
      <c r="BZ8" s="165">
        <v>1599.1447860815788</v>
      </c>
      <c r="CA8" s="165">
        <v>1273.0606690676443</v>
      </c>
      <c r="CB8" s="165">
        <v>1237.1995484490919</v>
      </c>
      <c r="CC8" s="165">
        <v>758.25144796789596</v>
      </c>
      <c r="CD8" s="165">
        <v>947.90489087921947</v>
      </c>
      <c r="CE8" s="165">
        <v>6243.6418364254896</v>
      </c>
      <c r="CF8" s="165">
        <v>614.60759676000021</v>
      </c>
      <c r="CG8" s="165">
        <v>859.96054980792042</v>
      </c>
      <c r="CH8" s="165">
        <v>475.12735936313999</v>
      </c>
      <c r="CI8" s="165">
        <v>1633.2857252990498</v>
      </c>
      <c r="CJ8" s="165">
        <v>1792.5133110021961</v>
      </c>
      <c r="CK8" s="165">
        <v>868.14729419318337</v>
      </c>
      <c r="CL8" s="165"/>
      <c r="CM8" s="165"/>
      <c r="CN8" s="165"/>
      <c r="CO8" s="165"/>
      <c r="CP8" s="165"/>
      <c r="CQ8" s="165"/>
    </row>
    <row r="9" spans="1:95">
      <c r="B9" s="26" t="s">
        <v>40</v>
      </c>
      <c r="C9" s="20" t="s">
        <v>393</v>
      </c>
      <c r="D9" s="17" t="s">
        <v>27</v>
      </c>
      <c r="E9" s="185">
        <v>2871.73884547854</v>
      </c>
      <c r="F9" s="185">
        <v>215.60835806000023</v>
      </c>
      <c r="G9" s="185">
        <v>227.79283748675499</v>
      </c>
      <c r="H9" s="185">
        <v>222.04014331664172</v>
      </c>
      <c r="I9" s="185">
        <v>244.37524464928174</v>
      </c>
      <c r="J9" s="185">
        <v>373.10289783622244</v>
      </c>
      <c r="K9" s="185">
        <v>241.21246001404157</v>
      </c>
      <c r="L9" s="185">
        <v>218.37974317800305</v>
      </c>
      <c r="M9" s="185">
        <v>248.49117054589962</v>
      </c>
      <c r="N9" s="185">
        <v>324.51161201096664</v>
      </c>
      <c r="O9" s="185">
        <v>250.97069632384262</v>
      </c>
      <c r="P9" s="185">
        <v>258.717129467196</v>
      </c>
      <c r="Q9" s="185">
        <v>46.536552589689514</v>
      </c>
      <c r="R9" s="185">
        <v>3129.660042852362</v>
      </c>
      <c r="S9" s="185">
        <v>228.5068493600005</v>
      </c>
      <c r="T9" s="185">
        <v>277.04315213957466</v>
      </c>
      <c r="U9" s="185">
        <v>219.43208550445596</v>
      </c>
      <c r="V9" s="185">
        <v>244.78750492447028</v>
      </c>
      <c r="W9" s="185">
        <v>370.0427217850185</v>
      </c>
      <c r="X9" s="185">
        <v>198.70070134165934</v>
      </c>
      <c r="Y9" s="185">
        <v>218.28594857674656</v>
      </c>
      <c r="Z9" s="185">
        <v>241.36391797897556</v>
      </c>
      <c r="AA9" s="185">
        <v>308.84640270856687</v>
      </c>
      <c r="AB9" s="185">
        <v>255.73879105008788</v>
      </c>
      <c r="AC9" s="185">
        <v>252.92996085142431</v>
      </c>
      <c r="AD9" s="185">
        <v>313.98200663138192</v>
      </c>
      <c r="AE9" s="185">
        <v>3223.8590291483015</v>
      </c>
      <c r="AF9" s="185">
        <v>277.43476381000033</v>
      </c>
      <c r="AG9" s="185">
        <v>329.32403692190684</v>
      </c>
      <c r="AH9" s="185">
        <v>94.974851130030203</v>
      </c>
      <c r="AI9" s="185">
        <v>300.23185131556289</v>
      </c>
      <c r="AJ9" s="185">
        <v>215.88648590247084</v>
      </c>
      <c r="AK9" s="185">
        <v>241.9906690923047</v>
      </c>
      <c r="AL9" s="185">
        <v>241.71889033598219</v>
      </c>
      <c r="AM9" s="185">
        <v>281.04774987886833</v>
      </c>
      <c r="AN9" s="185">
        <v>249.81151314780831</v>
      </c>
      <c r="AO9" s="185">
        <v>298.01184896783064</v>
      </c>
      <c r="AP9" s="185">
        <v>165.73965768845517</v>
      </c>
      <c r="AQ9" s="185">
        <v>527.68671095708078</v>
      </c>
      <c r="AR9" s="185">
        <v>3695.3004014955577</v>
      </c>
      <c r="AS9" s="185">
        <v>256.39339556000027</v>
      </c>
      <c r="AT9" s="185">
        <v>252.78621297859317</v>
      </c>
      <c r="AU9" s="185">
        <v>359.8796144024065</v>
      </c>
      <c r="AV9" s="185">
        <v>269.78217560403198</v>
      </c>
      <c r="AW9" s="185">
        <v>209.78802315444671</v>
      </c>
      <c r="AX9" s="185">
        <v>324.79216967780081</v>
      </c>
      <c r="AY9" s="185">
        <v>255.64125128912127</v>
      </c>
      <c r="AZ9" s="185">
        <v>377.83244860227563</v>
      </c>
      <c r="BA9" s="185">
        <v>471.42624405832009</v>
      </c>
      <c r="BB9" s="185">
        <v>303.37323321745112</v>
      </c>
      <c r="BC9" s="185">
        <v>154.99015606871097</v>
      </c>
      <c r="BD9" s="185">
        <v>458.61547688239887</v>
      </c>
      <c r="BE9" s="185">
        <v>3825.1970172810215</v>
      </c>
      <c r="BF9" s="185">
        <v>275.54758605000029</v>
      </c>
      <c r="BG9" s="185">
        <v>338.48009778565313</v>
      </c>
      <c r="BH9" s="185">
        <v>310.47914985283035</v>
      </c>
      <c r="BI9" s="185">
        <v>237.62563208031227</v>
      </c>
      <c r="BJ9" s="185">
        <v>249.37570353977392</v>
      </c>
      <c r="BK9" s="185">
        <v>553.68481979389855</v>
      </c>
      <c r="BL9" s="185">
        <v>274.74102818552967</v>
      </c>
      <c r="BM9" s="185">
        <v>270.09440774517014</v>
      </c>
      <c r="BN9" s="185">
        <v>229.13669025222597</v>
      </c>
      <c r="BO9" s="185">
        <v>410.44844652464485</v>
      </c>
      <c r="BP9" s="185">
        <v>260.53784017357378</v>
      </c>
      <c r="BQ9" s="185">
        <v>415.04561529740931</v>
      </c>
      <c r="BR9" s="166">
        <v>3329.5214309591324</v>
      </c>
      <c r="BS9" s="166">
        <v>289.35438033999998</v>
      </c>
      <c r="BT9" s="166">
        <v>350.54336580624249</v>
      </c>
      <c r="BU9" s="166">
        <v>222.91203332148746</v>
      </c>
      <c r="BV9" s="166">
        <v>262.74485061008187</v>
      </c>
      <c r="BW9" s="166">
        <v>267.66116946293494</v>
      </c>
      <c r="BX9" s="166">
        <v>258.61697170988214</v>
      </c>
      <c r="BY9" s="166">
        <v>209.64265029019663</v>
      </c>
      <c r="BZ9" s="166">
        <v>402.88933850253284</v>
      </c>
      <c r="CA9" s="166">
        <v>311.67381248982741</v>
      </c>
      <c r="CB9" s="166">
        <v>309.0125036876168</v>
      </c>
      <c r="CC9" s="166">
        <v>195.70483585679398</v>
      </c>
      <c r="CD9" s="166">
        <v>248.76551888153645</v>
      </c>
      <c r="CE9" s="166">
        <v>1917.9081779935973</v>
      </c>
      <c r="CF9" s="166">
        <v>173.71343447000015</v>
      </c>
      <c r="CG9" s="166">
        <v>228.03061928090784</v>
      </c>
      <c r="CH9" s="166">
        <v>138.90398990592431</v>
      </c>
      <c r="CI9" s="166">
        <v>574.96883849464905</v>
      </c>
      <c r="CJ9" s="166">
        <v>534.933659576379</v>
      </c>
      <c r="CK9" s="166">
        <v>267.35763626573703</v>
      </c>
      <c r="CL9" s="166"/>
      <c r="CM9" s="166"/>
      <c r="CN9" s="166"/>
      <c r="CO9" s="166"/>
      <c r="CP9" s="166"/>
      <c r="CQ9" s="166"/>
    </row>
    <row r="10" spans="1:95">
      <c r="A10" t="str">
        <f>CONCATENATE(B10,C10)</f>
        <v>211Sueldos y salarios .................................................................................................................................................</v>
      </c>
      <c r="B10" s="28" t="s">
        <v>394</v>
      </c>
      <c r="C10" s="21" t="s">
        <v>395</v>
      </c>
      <c r="D10" s="17" t="s">
        <v>27</v>
      </c>
      <c r="E10" s="167">
        <v>2511.9986168674141</v>
      </c>
      <c r="F10" s="187">
        <v>191.13409278000023</v>
      </c>
      <c r="G10" s="187">
        <v>197.54431264992002</v>
      </c>
      <c r="H10" s="187">
        <v>192.66478849221488</v>
      </c>
      <c r="I10" s="187">
        <v>212.08573984412922</v>
      </c>
      <c r="J10" s="187">
        <v>324.20210604241123</v>
      </c>
      <c r="K10" s="187">
        <v>210.31276222248235</v>
      </c>
      <c r="L10" s="187">
        <v>190.94203047334352</v>
      </c>
      <c r="M10" s="187">
        <v>217.87768117445376</v>
      </c>
      <c r="N10" s="187">
        <v>285.02512578497408</v>
      </c>
      <c r="O10" s="187">
        <v>221.00999475496127</v>
      </c>
      <c r="P10" s="187">
        <v>228.03636179762401</v>
      </c>
      <c r="Q10" s="187">
        <v>41.163620850899569</v>
      </c>
      <c r="R10" s="167">
        <v>2767.2491062053923</v>
      </c>
      <c r="S10" s="187">
        <v>204.14815028000041</v>
      </c>
      <c r="T10" s="187">
        <v>247.01773648046048</v>
      </c>
      <c r="U10" s="187">
        <v>194.16813286067654</v>
      </c>
      <c r="V10" s="187">
        <v>220.04837252516535</v>
      </c>
      <c r="W10" s="187">
        <v>326.93895594908264</v>
      </c>
      <c r="X10" s="187">
        <v>175.94746513007215</v>
      </c>
      <c r="Y10" s="187">
        <v>191.03457245478174</v>
      </c>
      <c r="Z10" s="187">
        <v>212.69123669788348</v>
      </c>
      <c r="AA10" s="187">
        <v>271.25661150113984</v>
      </c>
      <c r="AB10" s="187">
        <v>224.86763739371094</v>
      </c>
      <c r="AC10" s="187">
        <v>222.3404233745801</v>
      </c>
      <c r="AD10" s="187">
        <v>276.78981155783902</v>
      </c>
      <c r="AE10" s="187">
        <v>2823.4939536749071</v>
      </c>
      <c r="AF10" s="187">
        <v>240.07165227000036</v>
      </c>
      <c r="AG10" s="187">
        <v>303.16202939773962</v>
      </c>
      <c r="AH10" s="187">
        <v>82.048969398213814</v>
      </c>
      <c r="AI10" s="187">
        <v>258.63359890343412</v>
      </c>
      <c r="AJ10" s="187">
        <v>187.40751453384806</v>
      </c>
      <c r="AK10" s="187">
        <v>210.04421888987247</v>
      </c>
      <c r="AL10" s="187">
        <v>210.43680868038481</v>
      </c>
      <c r="AM10" s="187">
        <v>245.37436929137439</v>
      </c>
      <c r="AN10" s="187">
        <v>217.93777218061771</v>
      </c>
      <c r="AO10" s="187">
        <v>260.47950950584078</v>
      </c>
      <c r="AP10" s="187">
        <v>146.39153282335147</v>
      </c>
      <c r="AQ10" s="187">
        <v>461.505977800229</v>
      </c>
      <c r="AR10" s="187">
        <v>3190.7806990722638</v>
      </c>
      <c r="AS10" s="187">
        <v>222.42704633000031</v>
      </c>
      <c r="AT10" s="187">
        <v>218.67674831959647</v>
      </c>
      <c r="AU10" s="187">
        <v>310.60783799647271</v>
      </c>
      <c r="AV10" s="187">
        <v>232.87538559741182</v>
      </c>
      <c r="AW10" s="187">
        <v>180.98722791851188</v>
      </c>
      <c r="AX10" s="187">
        <v>280.2586850406434</v>
      </c>
      <c r="AY10" s="187">
        <v>220.51045569569933</v>
      </c>
      <c r="AZ10" s="187">
        <v>326.18236834502125</v>
      </c>
      <c r="BA10" s="187">
        <v>406.8844119167432</v>
      </c>
      <c r="BB10" s="187">
        <v>261.99352035030023</v>
      </c>
      <c r="BC10" s="187">
        <v>133.82091959381734</v>
      </c>
      <c r="BD10" s="187">
        <v>395.55609196804573</v>
      </c>
      <c r="BE10" s="167">
        <v>3307.1421339239005</v>
      </c>
      <c r="BF10" s="187">
        <v>238.43645711000033</v>
      </c>
      <c r="BG10" s="187">
        <v>292.94398346112479</v>
      </c>
      <c r="BH10" s="187">
        <v>268.2169960544357</v>
      </c>
      <c r="BI10" s="187">
        <v>211.22071308976371</v>
      </c>
      <c r="BJ10" s="167">
        <v>215.0073616423993</v>
      </c>
      <c r="BK10" s="167">
        <v>476.96039003621775</v>
      </c>
      <c r="BL10" s="167">
        <v>236.55398846069858</v>
      </c>
      <c r="BM10" s="167">
        <v>232.7954441857276</v>
      </c>
      <c r="BN10" s="167">
        <v>197.58109541811061</v>
      </c>
      <c r="BO10" s="167">
        <v>354.17594318214481</v>
      </c>
      <c r="BP10" s="167">
        <v>224.88226324380679</v>
      </c>
      <c r="BQ10" s="167">
        <v>358.367498039471</v>
      </c>
      <c r="BR10" s="167">
        <v>2871.2502212473887</v>
      </c>
      <c r="BS10" s="167">
        <v>249.2082203600001</v>
      </c>
      <c r="BT10" s="167">
        <v>300.72513852447707</v>
      </c>
      <c r="BU10" s="167">
        <v>200.12885362795487</v>
      </c>
      <c r="BV10" s="167">
        <v>225.96012923011628</v>
      </c>
      <c r="BW10" s="167">
        <v>230.16600346625555</v>
      </c>
      <c r="BX10" s="167">
        <v>222.42564447853107</v>
      </c>
      <c r="BY10" s="167">
        <v>180.21432138210537</v>
      </c>
      <c r="BZ10" s="167">
        <v>346.374732356408</v>
      </c>
      <c r="CA10" s="167">
        <v>267.92575401597674</v>
      </c>
      <c r="CB10" s="167">
        <v>265.72435818339761</v>
      </c>
      <c r="CC10" s="167">
        <v>168.54601906055325</v>
      </c>
      <c r="CD10" s="167">
        <v>213.85104656161315</v>
      </c>
      <c r="CE10" s="167">
        <v>1678.1243463916053</v>
      </c>
      <c r="CF10" s="167">
        <v>149.2425984300001</v>
      </c>
      <c r="CG10" s="167">
        <v>195.8327218663793</v>
      </c>
      <c r="CH10" s="167">
        <v>124.42173810728008</v>
      </c>
      <c r="CI10" s="167">
        <v>513.26847892835815</v>
      </c>
      <c r="CJ10" s="167">
        <v>463.44940071433649</v>
      </c>
      <c r="CK10" s="167">
        <v>231.90940834525125</v>
      </c>
      <c r="CL10" s="167"/>
      <c r="CM10" s="167"/>
      <c r="CN10" s="167"/>
      <c r="CO10" s="167"/>
      <c r="CP10" s="167"/>
      <c r="CQ10" s="167"/>
    </row>
    <row r="11" spans="1:95">
      <c r="B11" s="28" t="s">
        <v>396</v>
      </c>
      <c r="C11" s="21" t="s">
        <v>397</v>
      </c>
      <c r="D11" s="17" t="s">
        <v>27</v>
      </c>
      <c r="E11" s="167">
        <v>359.74022861112593</v>
      </c>
      <c r="F11" s="187">
        <v>0</v>
      </c>
      <c r="G11" s="187">
        <v>0</v>
      </c>
      <c r="H11" s="187">
        <v>0</v>
      </c>
      <c r="I11" s="187">
        <v>0</v>
      </c>
      <c r="J11" s="187">
        <v>0</v>
      </c>
      <c r="K11" s="187">
        <v>0</v>
      </c>
      <c r="L11" s="187">
        <v>0</v>
      </c>
      <c r="M11" s="187">
        <v>0</v>
      </c>
      <c r="N11" s="187">
        <v>0</v>
      </c>
      <c r="O11" s="187">
        <v>0</v>
      </c>
      <c r="P11" s="187">
        <v>0</v>
      </c>
      <c r="Q11" s="187">
        <v>0</v>
      </c>
      <c r="R11" s="167">
        <v>362.41093664696962</v>
      </c>
      <c r="S11" s="187">
        <v>0</v>
      </c>
      <c r="T11" s="187">
        <v>0</v>
      </c>
      <c r="U11" s="187">
        <v>0</v>
      </c>
      <c r="V11" s="187">
        <v>0</v>
      </c>
      <c r="W11" s="187">
        <v>0</v>
      </c>
      <c r="X11" s="187">
        <v>0</v>
      </c>
      <c r="Y11" s="187">
        <v>0</v>
      </c>
      <c r="Z11" s="187">
        <v>0</v>
      </c>
      <c r="AA11" s="187">
        <v>0</v>
      </c>
      <c r="AB11" s="187">
        <v>0</v>
      </c>
      <c r="AC11" s="187">
        <v>0</v>
      </c>
      <c r="AD11" s="187">
        <v>0</v>
      </c>
      <c r="AE11" s="187">
        <v>400.36507547339454</v>
      </c>
      <c r="AF11" s="187">
        <v>0</v>
      </c>
      <c r="AG11" s="187">
        <v>0</v>
      </c>
      <c r="AH11" s="187">
        <v>0</v>
      </c>
      <c r="AI11" s="187">
        <v>0</v>
      </c>
      <c r="AJ11" s="187">
        <v>0</v>
      </c>
      <c r="AK11" s="187">
        <v>0</v>
      </c>
      <c r="AL11" s="187">
        <v>0</v>
      </c>
      <c r="AM11" s="187">
        <v>0</v>
      </c>
      <c r="AN11" s="187">
        <v>0</v>
      </c>
      <c r="AO11" s="187">
        <v>0</v>
      </c>
      <c r="AP11" s="187">
        <v>0</v>
      </c>
      <c r="AQ11" s="187">
        <v>0</v>
      </c>
      <c r="AR11" s="187">
        <v>504.51970242329367</v>
      </c>
      <c r="AS11" s="187">
        <v>0</v>
      </c>
      <c r="AT11" s="187">
        <v>0</v>
      </c>
      <c r="AU11" s="187">
        <v>0</v>
      </c>
      <c r="AV11" s="187">
        <v>0</v>
      </c>
      <c r="AW11" s="187">
        <v>0</v>
      </c>
      <c r="AX11" s="187">
        <v>0</v>
      </c>
      <c r="AY11" s="187">
        <v>0</v>
      </c>
      <c r="AZ11" s="187">
        <v>0</v>
      </c>
      <c r="BA11" s="187">
        <v>0</v>
      </c>
      <c r="BB11" s="187">
        <v>0</v>
      </c>
      <c r="BC11" s="187">
        <v>0</v>
      </c>
      <c r="BD11" s="187">
        <v>0</v>
      </c>
      <c r="BE11" s="167">
        <v>518.05488335712118</v>
      </c>
      <c r="BF11" s="187">
        <v>0</v>
      </c>
      <c r="BG11" s="187">
        <v>0</v>
      </c>
      <c r="BH11" s="187">
        <v>0</v>
      </c>
      <c r="BI11" s="187">
        <v>0</v>
      </c>
      <c r="BJ11" s="167">
        <v>0</v>
      </c>
      <c r="BK11" s="167">
        <v>0</v>
      </c>
      <c r="BL11" s="167">
        <v>0</v>
      </c>
      <c r="BM11" s="167">
        <v>0</v>
      </c>
      <c r="BN11" s="167">
        <v>0</v>
      </c>
      <c r="BO11" s="167">
        <v>0</v>
      </c>
      <c r="BP11" s="167">
        <v>0</v>
      </c>
      <c r="BQ11" s="167">
        <v>0</v>
      </c>
      <c r="BR11" s="167">
        <v>458.27120971174384</v>
      </c>
      <c r="BS11" s="167">
        <v>0</v>
      </c>
      <c r="BT11" s="167">
        <v>0</v>
      </c>
      <c r="BU11" s="167">
        <v>0</v>
      </c>
      <c r="BV11" s="167">
        <v>0</v>
      </c>
      <c r="BW11" s="167">
        <v>0</v>
      </c>
      <c r="BX11" s="167">
        <v>0</v>
      </c>
      <c r="BY11" s="167">
        <v>0</v>
      </c>
      <c r="BZ11" s="167">
        <v>0</v>
      </c>
      <c r="CA11" s="167">
        <v>0</v>
      </c>
      <c r="CB11" s="167">
        <v>0</v>
      </c>
      <c r="CC11" s="167">
        <v>0</v>
      </c>
      <c r="CD11" s="167">
        <v>0</v>
      </c>
      <c r="CE11" s="167">
        <v>239.78383160199195</v>
      </c>
      <c r="CF11" s="167">
        <v>0</v>
      </c>
      <c r="CG11" s="167">
        <v>0</v>
      </c>
      <c r="CH11" s="167">
        <v>0</v>
      </c>
      <c r="CI11" s="167">
        <v>0</v>
      </c>
      <c r="CJ11" s="167">
        <v>0</v>
      </c>
      <c r="CK11" s="167">
        <v>0</v>
      </c>
      <c r="CL11" s="167"/>
      <c r="CM11" s="167"/>
      <c r="CN11" s="167"/>
      <c r="CO11" s="167"/>
      <c r="CP11" s="167"/>
      <c r="CQ11" s="167"/>
    </row>
    <row r="12" spans="1:95">
      <c r="A12" t="str">
        <f>CONCATENATE(B12,C12)</f>
        <v>2121Contribuciones sociales efectivas de empleadores .................................................................................................................................................</v>
      </c>
      <c r="B12" s="28" t="s">
        <v>398</v>
      </c>
      <c r="C12" s="63" t="s">
        <v>399</v>
      </c>
      <c r="D12" s="17" t="s">
        <v>27</v>
      </c>
      <c r="E12" s="167">
        <v>359.74022861112593</v>
      </c>
      <c r="F12" s="187">
        <v>24.474265279999987</v>
      </c>
      <c r="G12" s="187">
        <v>30.248524836834964</v>
      </c>
      <c r="H12" s="187">
        <v>29.375354824426832</v>
      </c>
      <c r="I12" s="187">
        <v>32.289504805152504</v>
      </c>
      <c r="J12" s="187">
        <v>48.900791793811209</v>
      </c>
      <c r="K12" s="187">
        <v>30.899697791559209</v>
      </c>
      <c r="L12" s="187">
        <v>27.437712704659535</v>
      </c>
      <c r="M12" s="187">
        <v>30.613489371445873</v>
      </c>
      <c r="N12" s="187">
        <v>39.48648622599255</v>
      </c>
      <c r="O12" s="187">
        <v>29.960701568881355</v>
      </c>
      <c r="P12" s="187">
        <v>30.680767669572006</v>
      </c>
      <c r="Q12" s="187">
        <v>5.3729317387899442</v>
      </c>
      <c r="R12" s="167">
        <v>362.41093664696962</v>
      </c>
      <c r="S12" s="187">
        <v>24.358699080000093</v>
      </c>
      <c r="T12" s="187">
        <v>30.025415659114188</v>
      </c>
      <c r="U12" s="187">
        <v>25.263952643779408</v>
      </c>
      <c r="V12" s="187">
        <v>24.739132399304925</v>
      </c>
      <c r="W12" s="187">
        <v>43.103765835935839</v>
      </c>
      <c r="X12" s="187">
        <v>22.7532362115872</v>
      </c>
      <c r="Y12" s="187">
        <v>27.251376121964832</v>
      </c>
      <c r="Z12" s="187">
        <v>28.672681281092096</v>
      </c>
      <c r="AA12" s="187">
        <v>37.589791207427012</v>
      </c>
      <c r="AB12" s="187">
        <v>30.871153656376947</v>
      </c>
      <c r="AC12" s="187">
        <v>30.589537476844207</v>
      </c>
      <c r="AD12" s="187">
        <v>37.192195073542898</v>
      </c>
      <c r="AE12" s="187">
        <v>400.36507547339454</v>
      </c>
      <c r="AF12" s="187">
        <v>37.363111539999977</v>
      </c>
      <c r="AG12" s="187">
        <v>26.162007524167198</v>
      </c>
      <c r="AH12" s="187">
        <v>12.925881731816384</v>
      </c>
      <c r="AI12" s="187">
        <v>41.598252412128794</v>
      </c>
      <c r="AJ12" s="187">
        <v>28.47897136862278</v>
      </c>
      <c r="AK12" s="187">
        <v>31.946450202432231</v>
      </c>
      <c r="AL12" s="187">
        <v>31.28208165559737</v>
      </c>
      <c r="AM12" s="187">
        <v>35.673380587493938</v>
      </c>
      <c r="AN12" s="187">
        <v>31.873740967190592</v>
      </c>
      <c r="AO12" s="187">
        <v>37.532339461989878</v>
      </c>
      <c r="AP12" s="187">
        <v>19.348124865103685</v>
      </c>
      <c r="AQ12" s="187">
        <v>66.180733156851716</v>
      </c>
      <c r="AR12" s="187">
        <v>504.51970242329367</v>
      </c>
      <c r="AS12" s="187">
        <v>33.966349229999942</v>
      </c>
      <c r="AT12" s="187">
        <v>34.109464658996707</v>
      </c>
      <c r="AU12" s="187">
        <v>49.271776405933785</v>
      </c>
      <c r="AV12" s="187">
        <v>36.906790006620156</v>
      </c>
      <c r="AW12" s="187">
        <v>28.800795235934817</v>
      </c>
      <c r="AX12" s="187">
        <v>44.533484637157393</v>
      </c>
      <c r="AY12" s="187">
        <v>35.130795593421929</v>
      </c>
      <c r="AZ12" s="187">
        <v>51.650080257254409</v>
      </c>
      <c r="BA12" s="187">
        <v>64.54183214157689</v>
      </c>
      <c r="BB12" s="187">
        <v>41.379712867150914</v>
      </c>
      <c r="BC12" s="187">
        <v>21.169236474893644</v>
      </c>
      <c r="BD12" s="187">
        <v>63.059384914353132</v>
      </c>
      <c r="BE12" s="167">
        <v>518.05488335712118</v>
      </c>
      <c r="BF12" s="187">
        <v>37.111128939999965</v>
      </c>
      <c r="BG12" s="187">
        <v>45.53611432452832</v>
      </c>
      <c r="BH12" s="187">
        <v>42.262153798394621</v>
      </c>
      <c r="BI12" s="187">
        <v>26.404918990548566</v>
      </c>
      <c r="BJ12" s="167">
        <v>34.36834189737462</v>
      </c>
      <c r="BK12" s="167">
        <v>76.724429757680795</v>
      </c>
      <c r="BL12" s="167">
        <v>38.187039724831116</v>
      </c>
      <c r="BM12" s="167">
        <v>37.29896355944252</v>
      </c>
      <c r="BN12" s="167">
        <v>31.555594834115368</v>
      </c>
      <c r="BO12" s="167">
        <v>56.272503342500045</v>
      </c>
      <c r="BP12" s="167">
        <v>35.655576929767001</v>
      </c>
      <c r="BQ12" s="167">
        <v>56.67811725793829</v>
      </c>
      <c r="BR12" s="167">
        <v>458.27120971174384</v>
      </c>
      <c r="BS12" s="167">
        <v>40.146159979999879</v>
      </c>
      <c r="BT12" s="167">
        <v>49.818227281765388</v>
      </c>
      <c r="BU12" s="167">
        <v>22.783179693532581</v>
      </c>
      <c r="BV12" s="167">
        <v>36.784721379965575</v>
      </c>
      <c r="BW12" s="167">
        <v>37.49516599667939</v>
      </c>
      <c r="BX12" s="167">
        <v>36.191327231351039</v>
      </c>
      <c r="BY12" s="167">
        <v>29.428328908091274</v>
      </c>
      <c r="BZ12" s="167">
        <v>56.514606146124812</v>
      </c>
      <c r="CA12" s="167">
        <v>43.748058473850662</v>
      </c>
      <c r="CB12" s="167">
        <v>43.28814550421918</v>
      </c>
      <c r="CC12" s="167">
        <v>27.158816796240739</v>
      </c>
      <c r="CD12" s="167">
        <v>34.914472319923306</v>
      </c>
      <c r="CE12" s="167">
        <v>239.78383160199195</v>
      </c>
      <c r="CF12" s="167">
        <v>24.470836040000052</v>
      </c>
      <c r="CG12" s="167">
        <v>32.197897414528526</v>
      </c>
      <c r="CH12" s="167">
        <v>14.482251798644221</v>
      </c>
      <c r="CI12" s="167">
        <v>61.700359566290913</v>
      </c>
      <c r="CJ12" s="167">
        <v>71.484258862042481</v>
      </c>
      <c r="CK12" s="167">
        <v>35.448227920485792</v>
      </c>
      <c r="CL12" s="167"/>
      <c r="CM12" s="167"/>
      <c r="CN12" s="167"/>
      <c r="CO12" s="167"/>
      <c r="CP12" s="167"/>
      <c r="CQ12" s="167"/>
    </row>
    <row r="13" spans="1:95">
      <c r="B13" s="29" t="s">
        <v>400</v>
      </c>
      <c r="C13" s="65" t="s">
        <v>401</v>
      </c>
      <c r="D13" s="23" t="s">
        <v>27</v>
      </c>
      <c r="E13" s="167">
        <v>0</v>
      </c>
      <c r="F13" s="186">
        <v>0</v>
      </c>
      <c r="G13" s="167">
        <v>0</v>
      </c>
      <c r="H13" s="167">
        <v>0</v>
      </c>
      <c r="I13" s="167">
        <v>0</v>
      </c>
      <c r="J13" s="167">
        <v>0</v>
      </c>
      <c r="K13" s="167">
        <v>0</v>
      </c>
      <c r="L13" s="167">
        <v>0</v>
      </c>
      <c r="M13" s="167">
        <v>0</v>
      </c>
      <c r="N13" s="167">
        <v>0</v>
      </c>
      <c r="O13" s="167">
        <v>0</v>
      </c>
      <c r="P13" s="167">
        <v>0</v>
      </c>
      <c r="Q13" s="167">
        <v>0</v>
      </c>
      <c r="R13" s="167">
        <v>0</v>
      </c>
      <c r="S13" s="186">
        <v>0</v>
      </c>
      <c r="T13" s="167">
        <v>0</v>
      </c>
      <c r="U13" s="167">
        <v>0</v>
      </c>
      <c r="V13" s="167">
        <v>0</v>
      </c>
      <c r="W13" s="167">
        <v>0</v>
      </c>
      <c r="X13" s="167">
        <v>0</v>
      </c>
      <c r="Y13" s="167">
        <v>0</v>
      </c>
      <c r="Z13" s="167">
        <v>0</v>
      </c>
      <c r="AA13" s="167">
        <v>0</v>
      </c>
      <c r="AB13" s="167">
        <v>0</v>
      </c>
      <c r="AC13" s="167">
        <v>0</v>
      </c>
      <c r="AD13" s="167">
        <v>0</v>
      </c>
      <c r="AE13" s="167">
        <v>0</v>
      </c>
      <c r="AF13" s="167">
        <v>0</v>
      </c>
      <c r="AG13" s="167">
        <v>0</v>
      </c>
      <c r="AH13" s="167">
        <v>0</v>
      </c>
      <c r="AI13" s="167">
        <v>0</v>
      </c>
      <c r="AJ13" s="167">
        <v>0</v>
      </c>
      <c r="AK13" s="167">
        <v>0</v>
      </c>
      <c r="AL13" s="167">
        <v>0</v>
      </c>
      <c r="AM13" s="167">
        <v>0</v>
      </c>
      <c r="AN13" s="167">
        <v>0</v>
      </c>
      <c r="AO13" s="167">
        <v>0</v>
      </c>
      <c r="AP13" s="167">
        <v>0</v>
      </c>
      <c r="AQ13" s="167">
        <v>0</v>
      </c>
      <c r="AR13" s="167">
        <v>0</v>
      </c>
      <c r="AS13" s="167">
        <v>0</v>
      </c>
      <c r="AT13" s="167">
        <v>0</v>
      </c>
      <c r="AU13" s="167">
        <v>0</v>
      </c>
      <c r="AV13" s="167">
        <v>0</v>
      </c>
      <c r="AW13" s="167">
        <v>0</v>
      </c>
      <c r="AX13" s="167">
        <v>0</v>
      </c>
      <c r="AY13" s="167">
        <v>0</v>
      </c>
      <c r="AZ13" s="167">
        <v>0</v>
      </c>
      <c r="BA13" s="167">
        <v>0</v>
      </c>
      <c r="BB13" s="167">
        <v>0</v>
      </c>
      <c r="BC13" s="167">
        <v>0</v>
      </c>
      <c r="BD13" s="167">
        <v>0</v>
      </c>
      <c r="BE13" s="167">
        <v>0</v>
      </c>
      <c r="BF13" s="187">
        <v>0</v>
      </c>
      <c r="BG13" s="187">
        <v>0</v>
      </c>
      <c r="BH13" s="187">
        <v>0</v>
      </c>
      <c r="BI13" s="187">
        <v>0</v>
      </c>
      <c r="BJ13" s="167">
        <v>0</v>
      </c>
      <c r="BK13" s="167">
        <v>0</v>
      </c>
      <c r="BL13" s="167">
        <v>0</v>
      </c>
      <c r="BM13" s="167">
        <v>0</v>
      </c>
      <c r="BN13" s="167">
        <v>0</v>
      </c>
      <c r="BO13" s="167">
        <v>0</v>
      </c>
      <c r="BP13" s="167">
        <v>0</v>
      </c>
      <c r="BQ13" s="167">
        <v>0</v>
      </c>
      <c r="BR13" s="167">
        <v>0</v>
      </c>
      <c r="BS13" s="167">
        <v>0</v>
      </c>
      <c r="BT13" s="167">
        <v>0</v>
      </c>
      <c r="BU13" s="167">
        <v>0</v>
      </c>
      <c r="BV13" s="167">
        <v>0</v>
      </c>
      <c r="BW13" s="167">
        <v>0</v>
      </c>
      <c r="BX13" s="167">
        <v>0</v>
      </c>
      <c r="BY13" s="167">
        <v>0</v>
      </c>
      <c r="BZ13" s="167">
        <v>0</v>
      </c>
      <c r="CA13" s="167">
        <v>0</v>
      </c>
      <c r="CB13" s="167">
        <v>0</v>
      </c>
      <c r="CC13" s="167">
        <v>0</v>
      </c>
      <c r="CD13" s="167">
        <v>0</v>
      </c>
      <c r="CE13" s="167">
        <v>0</v>
      </c>
      <c r="CF13" s="167">
        <v>0</v>
      </c>
      <c r="CG13" s="167">
        <v>0</v>
      </c>
      <c r="CH13" s="167">
        <v>0</v>
      </c>
      <c r="CI13" s="167">
        <v>0</v>
      </c>
      <c r="CJ13" s="167">
        <v>0</v>
      </c>
      <c r="CK13" s="167">
        <v>0</v>
      </c>
      <c r="CL13" s="167"/>
      <c r="CM13" s="167"/>
      <c r="CN13" s="167"/>
      <c r="CO13" s="167"/>
      <c r="CP13" s="167"/>
      <c r="CQ13" s="167"/>
    </row>
    <row r="14" spans="1:95">
      <c r="A14" t="str">
        <f>CONCATENATE(B14,C14)</f>
        <v xml:space="preserve">22Uso de bienes y servicios ................................................................................................................................................. </v>
      </c>
      <c r="B14" s="70" t="s">
        <v>42</v>
      </c>
      <c r="C14" s="71" t="s">
        <v>402</v>
      </c>
      <c r="D14" s="25" t="s">
        <v>27</v>
      </c>
      <c r="E14" s="166">
        <v>659.92288349520663</v>
      </c>
      <c r="F14" s="166">
        <v>42.455091280000055</v>
      </c>
      <c r="G14" s="166">
        <v>40.690895083305804</v>
      </c>
      <c r="H14" s="166">
        <v>43.638105422043267</v>
      </c>
      <c r="I14" s="166">
        <v>46.34353250711164</v>
      </c>
      <c r="J14" s="166">
        <v>76.557642462029847</v>
      </c>
      <c r="K14" s="166">
        <v>51.391349185805424</v>
      </c>
      <c r="L14" s="166">
        <v>50.590891957749335</v>
      </c>
      <c r="M14" s="166">
        <v>60.230450705350627</v>
      </c>
      <c r="N14" s="166">
        <v>82.878750737498862</v>
      </c>
      <c r="O14" s="166">
        <v>70.086949609518854</v>
      </c>
      <c r="P14" s="166">
        <v>79.447051532769024</v>
      </c>
      <c r="Q14" s="166">
        <v>15.612173012023893</v>
      </c>
      <c r="R14" s="166">
        <v>813.22440508532861</v>
      </c>
      <c r="S14" s="166">
        <v>43.872047310000021</v>
      </c>
      <c r="T14" s="166">
        <v>62.204797372016245</v>
      </c>
      <c r="U14" s="166">
        <v>52.927398613793741</v>
      </c>
      <c r="V14" s="166">
        <v>60.906328533589488</v>
      </c>
      <c r="W14" s="166">
        <v>95.734998581133453</v>
      </c>
      <c r="X14" s="166">
        <v>50.971363718885513</v>
      </c>
      <c r="Y14" s="166">
        <v>58.021092679902807</v>
      </c>
      <c r="Z14" s="166">
        <v>63.39707184492822</v>
      </c>
      <c r="AA14" s="166">
        <v>81.015721501544562</v>
      </c>
      <c r="AB14" s="166">
        <v>71.42626496754383</v>
      </c>
      <c r="AC14" s="166">
        <v>73.811483002889346</v>
      </c>
      <c r="AD14" s="166">
        <v>98.935836959101422</v>
      </c>
      <c r="AE14" s="166">
        <v>552.14927053950942</v>
      </c>
      <c r="AF14" s="166">
        <v>22.875841720000015</v>
      </c>
      <c r="AG14" s="166">
        <v>37.604303555392605</v>
      </c>
      <c r="AH14" s="166">
        <v>10.863508788094959</v>
      </c>
      <c r="AI14" s="166">
        <v>34.227222423206022</v>
      </c>
      <c r="AJ14" s="166">
        <v>30.344027365761139</v>
      </c>
      <c r="AK14" s="166">
        <v>41.253600756048534</v>
      </c>
      <c r="AL14" s="166">
        <v>43.669203177474294</v>
      </c>
      <c r="AM14" s="166">
        <v>52.096459499331459</v>
      </c>
      <c r="AN14" s="166">
        <v>47.774454610643232</v>
      </c>
      <c r="AO14" s="166">
        <v>61.917649986910277</v>
      </c>
      <c r="AP14" s="166">
        <v>33.433435732933717</v>
      </c>
      <c r="AQ14" s="166">
        <v>136.08956292371306</v>
      </c>
      <c r="AR14" s="166">
        <v>652.42115074791934</v>
      </c>
      <c r="AS14" s="166">
        <v>17.566686070000021</v>
      </c>
      <c r="AT14" s="166">
        <v>21.061617041681206</v>
      </c>
      <c r="AU14" s="166">
        <v>43.965347297362278</v>
      </c>
      <c r="AV14" s="166">
        <v>33.846489567095347</v>
      </c>
      <c r="AW14" s="166">
        <v>29.760240882012226</v>
      </c>
      <c r="AX14" s="166">
        <v>51.030946644768498</v>
      </c>
      <c r="AY14" s="166">
        <v>47.694628190925243</v>
      </c>
      <c r="AZ14" s="166">
        <v>72.566469266688955</v>
      </c>
      <c r="BA14" s="166">
        <v>107.70696093681553</v>
      </c>
      <c r="BB14" s="166">
        <v>70.320069768489475</v>
      </c>
      <c r="BC14" s="166">
        <v>34.499906786450239</v>
      </c>
      <c r="BD14" s="166">
        <v>122.40178829563035</v>
      </c>
      <c r="BE14" s="166">
        <v>919.45393327798536</v>
      </c>
      <c r="BF14" s="166">
        <v>22.875809720000014</v>
      </c>
      <c r="BG14" s="185">
        <v>30.207067433743319</v>
      </c>
      <c r="BH14" s="185">
        <v>35.494150903996896</v>
      </c>
      <c r="BI14" s="185">
        <v>327.7238341399871</v>
      </c>
      <c r="BJ14" s="166">
        <v>36.570539697926158</v>
      </c>
      <c r="BK14" s="166">
        <v>88.855798117853169</v>
      </c>
      <c r="BL14" s="166">
        <v>44.183592348179346</v>
      </c>
      <c r="BM14" s="166">
        <v>46.008940473601072</v>
      </c>
      <c r="BN14" s="166">
        <v>40.384114008375114</v>
      </c>
      <c r="BO14" s="166">
        <v>82.404911008186346</v>
      </c>
      <c r="BP14" s="166">
        <v>55.265998505126973</v>
      </c>
      <c r="BQ14" s="166">
        <v>109.47917692100977</v>
      </c>
      <c r="BR14" s="166">
        <v>4194.927283732859</v>
      </c>
      <c r="BS14" s="166">
        <v>16.645731440000002</v>
      </c>
      <c r="BT14" s="166">
        <v>443.39403273701839</v>
      </c>
      <c r="BU14" s="166">
        <v>315.81297197948737</v>
      </c>
      <c r="BV14" s="166">
        <v>379.67938156912152</v>
      </c>
      <c r="BW14" s="166">
        <v>412.53955691802753</v>
      </c>
      <c r="BX14" s="166">
        <v>376.98088388499701</v>
      </c>
      <c r="BY14" s="166">
        <v>297.75439060997581</v>
      </c>
      <c r="BZ14" s="166">
        <v>536.75689441261591</v>
      </c>
      <c r="CA14" s="166">
        <v>422.32753069280466</v>
      </c>
      <c r="CB14" s="166">
        <v>414.39652024485616</v>
      </c>
      <c r="CC14" s="166">
        <v>252.32536693725555</v>
      </c>
      <c r="CD14" s="166">
        <v>326.31402230669886</v>
      </c>
      <c r="CE14" s="166">
        <v>295.19531758601914</v>
      </c>
      <c r="CF14" s="166">
        <v>15.236178429999997</v>
      </c>
      <c r="CG14" s="166">
        <v>32.983339687940514</v>
      </c>
      <c r="CH14" s="166">
        <v>21.665684594906867</v>
      </c>
      <c r="CI14" s="166">
        <v>83.27447287921369</v>
      </c>
      <c r="CJ14" s="166">
        <v>90.872628998102371</v>
      </c>
      <c r="CK14" s="166">
        <v>51.163012995855716</v>
      </c>
      <c r="CL14" s="166"/>
      <c r="CM14" s="166"/>
      <c r="CN14" s="166"/>
      <c r="CO14" s="166"/>
      <c r="CP14" s="166"/>
      <c r="CQ14" s="166"/>
    </row>
    <row r="15" spans="1:95">
      <c r="B15" s="70" t="s">
        <v>44</v>
      </c>
      <c r="C15" s="71" t="s">
        <v>403</v>
      </c>
      <c r="D15" s="25" t="s">
        <v>27</v>
      </c>
      <c r="E15" s="166">
        <v>0</v>
      </c>
      <c r="F15" s="186">
        <v>0</v>
      </c>
      <c r="G15" s="167">
        <v>0</v>
      </c>
      <c r="H15" s="167">
        <v>0</v>
      </c>
      <c r="I15" s="167">
        <v>0</v>
      </c>
      <c r="J15" s="167">
        <v>0</v>
      </c>
      <c r="K15" s="167">
        <v>0</v>
      </c>
      <c r="L15" s="167">
        <v>0</v>
      </c>
      <c r="M15" s="167">
        <v>0</v>
      </c>
      <c r="N15" s="167">
        <v>0</v>
      </c>
      <c r="O15" s="167">
        <v>0</v>
      </c>
      <c r="P15" s="167">
        <v>0</v>
      </c>
      <c r="Q15" s="167">
        <v>0</v>
      </c>
      <c r="R15" s="166">
        <v>0</v>
      </c>
      <c r="S15" s="186">
        <v>0</v>
      </c>
      <c r="T15" s="167">
        <v>0</v>
      </c>
      <c r="U15" s="167">
        <v>0</v>
      </c>
      <c r="V15" s="167">
        <v>0</v>
      </c>
      <c r="W15" s="167">
        <v>0</v>
      </c>
      <c r="X15" s="167">
        <v>0</v>
      </c>
      <c r="Y15" s="167">
        <v>0</v>
      </c>
      <c r="Z15" s="167">
        <v>0</v>
      </c>
      <c r="AA15" s="167">
        <v>0</v>
      </c>
      <c r="AB15" s="167">
        <v>0</v>
      </c>
      <c r="AC15" s="167">
        <v>0</v>
      </c>
      <c r="AD15" s="167">
        <v>0</v>
      </c>
      <c r="AE15" s="167">
        <v>0</v>
      </c>
      <c r="AF15" s="167">
        <v>0</v>
      </c>
      <c r="AG15" s="167">
        <v>0</v>
      </c>
      <c r="AH15" s="167">
        <v>0</v>
      </c>
      <c r="AI15" s="167">
        <v>0</v>
      </c>
      <c r="AJ15" s="167">
        <v>0</v>
      </c>
      <c r="AK15" s="167">
        <v>0</v>
      </c>
      <c r="AL15" s="167">
        <v>0</v>
      </c>
      <c r="AM15" s="167">
        <v>0</v>
      </c>
      <c r="AN15" s="167">
        <v>0</v>
      </c>
      <c r="AO15" s="167">
        <v>0</v>
      </c>
      <c r="AP15" s="167">
        <v>0</v>
      </c>
      <c r="AQ15" s="167">
        <v>0</v>
      </c>
      <c r="AR15" s="167">
        <v>0</v>
      </c>
      <c r="AS15" s="167">
        <v>0</v>
      </c>
      <c r="AT15" s="167">
        <v>0</v>
      </c>
      <c r="AU15" s="167">
        <v>0</v>
      </c>
      <c r="AV15" s="167">
        <v>0</v>
      </c>
      <c r="AW15" s="167">
        <v>0</v>
      </c>
      <c r="AX15" s="167">
        <v>0</v>
      </c>
      <c r="AY15" s="167">
        <v>0</v>
      </c>
      <c r="AZ15" s="167">
        <v>0</v>
      </c>
      <c r="BA15" s="167">
        <v>0</v>
      </c>
      <c r="BB15" s="167">
        <v>0</v>
      </c>
      <c r="BC15" s="167">
        <v>0</v>
      </c>
      <c r="BD15" s="167">
        <v>0</v>
      </c>
      <c r="BE15" s="167">
        <v>0</v>
      </c>
      <c r="BF15" s="167">
        <v>0</v>
      </c>
      <c r="BG15" s="167">
        <v>0</v>
      </c>
      <c r="BH15" s="167">
        <v>0</v>
      </c>
      <c r="BI15" s="167">
        <v>0</v>
      </c>
      <c r="BJ15" s="167">
        <v>0</v>
      </c>
      <c r="BK15" s="167">
        <v>0</v>
      </c>
      <c r="BL15" s="167">
        <v>0</v>
      </c>
      <c r="BM15" s="167">
        <v>0</v>
      </c>
      <c r="BN15" s="167">
        <v>0</v>
      </c>
      <c r="BO15" s="167">
        <v>0</v>
      </c>
      <c r="BP15" s="167">
        <v>0</v>
      </c>
      <c r="BQ15" s="167">
        <v>0</v>
      </c>
      <c r="BR15" s="167">
        <v>0</v>
      </c>
      <c r="BS15" s="167">
        <v>0</v>
      </c>
      <c r="BT15" s="167">
        <v>0</v>
      </c>
      <c r="BU15" s="167">
        <v>0</v>
      </c>
      <c r="BV15" s="167">
        <v>0</v>
      </c>
      <c r="BW15" s="167">
        <v>0</v>
      </c>
      <c r="BX15" s="167">
        <v>0</v>
      </c>
      <c r="BY15" s="167">
        <v>0</v>
      </c>
      <c r="BZ15" s="167">
        <v>0</v>
      </c>
      <c r="CA15" s="167">
        <v>0</v>
      </c>
      <c r="CB15" s="167">
        <v>0</v>
      </c>
      <c r="CC15" s="167">
        <v>0</v>
      </c>
      <c r="CD15" s="167">
        <v>0</v>
      </c>
      <c r="CE15" s="167">
        <v>0</v>
      </c>
      <c r="CF15" s="167">
        <v>0</v>
      </c>
      <c r="CG15" s="167">
        <v>0</v>
      </c>
      <c r="CH15" s="167">
        <v>0</v>
      </c>
      <c r="CI15" s="167">
        <v>0</v>
      </c>
      <c r="CJ15" s="167">
        <v>0</v>
      </c>
      <c r="CK15" s="167">
        <v>0</v>
      </c>
      <c r="CL15" s="167"/>
      <c r="CM15" s="167"/>
      <c r="CN15" s="167"/>
      <c r="CO15" s="167"/>
      <c r="CP15" s="167"/>
      <c r="CQ15" s="167"/>
    </row>
    <row r="16" spans="1:95">
      <c r="B16" s="26" t="s">
        <v>46</v>
      </c>
      <c r="C16" s="20" t="s">
        <v>404</v>
      </c>
      <c r="D16" s="17" t="s">
        <v>27</v>
      </c>
      <c r="E16" s="166">
        <v>1548.5286008324847</v>
      </c>
      <c r="F16" s="185">
        <v>226.96356121999995</v>
      </c>
      <c r="G16" s="185">
        <v>181.1341520458439</v>
      </c>
      <c r="H16" s="185">
        <v>135.46293922374812</v>
      </c>
      <c r="I16" s="185">
        <v>124.8861301778189</v>
      </c>
      <c r="J16" s="185">
        <v>166.3968387183254</v>
      </c>
      <c r="K16" s="185">
        <v>120.02262181295146</v>
      </c>
      <c r="L16" s="185">
        <v>98.035121583840549</v>
      </c>
      <c r="M16" s="185">
        <v>117.54388131411017</v>
      </c>
      <c r="N16" s="185">
        <v>146.38062941491509</v>
      </c>
      <c r="O16" s="185">
        <v>108.79323654936169</v>
      </c>
      <c r="P16" s="185">
        <v>105.05062409256004</v>
      </c>
      <c r="Q16" s="185">
        <v>17.85886467900982</v>
      </c>
      <c r="R16" s="166">
        <v>1748.2870474613997</v>
      </c>
      <c r="S16" s="185">
        <v>235.95346293000003</v>
      </c>
      <c r="T16" s="185">
        <v>225.76269429372306</v>
      </c>
      <c r="U16" s="185">
        <v>142.20944385213971</v>
      </c>
      <c r="V16" s="185">
        <v>140.5025405223783</v>
      </c>
      <c r="W16" s="185">
        <v>181.36794329066691</v>
      </c>
      <c r="X16" s="185">
        <v>105.01897359401214</v>
      </c>
      <c r="Y16" s="185">
        <v>103.62452682642933</v>
      </c>
      <c r="Z16" s="185">
        <v>120.29150991314332</v>
      </c>
      <c r="AA16" s="185">
        <v>146.9627405246157</v>
      </c>
      <c r="AB16" s="185">
        <v>119.6652810718911</v>
      </c>
      <c r="AC16" s="185">
        <v>107.1422708854673</v>
      </c>
      <c r="AD16" s="185">
        <v>119.78565975693289</v>
      </c>
      <c r="AE16" s="166">
        <v>1872.1219080620144</v>
      </c>
      <c r="AF16" s="185">
        <v>245.66734107999994</v>
      </c>
      <c r="AG16" s="185">
        <v>313.61365138509063</v>
      </c>
      <c r="AH16" s="185">
        <v>65.564475191195228</v>
      </c>
      <c r="AI16" s="185">
        <v>186.17510714899544</v>
      </c>
      <c r="AJ16" s="185">
        <v>111.25270892901193</v>
      </c>
      <c r="AK16" s="166">
        <v>134.23164990982698</v>
      </c>
      <c r="AL16" s="185">
        <v>118.66732376116431</v>
      </c>
      <c r="AM16" s="185">
        <v>140.66383498575973</v>
      </c>
      <c r="AN16" s="185">
        <v>118.74868605719698</v>
      </c>
      <c r="AO16" s="185">
        <v>145.20094811220278</v>
      </c>
      <c r="AP16" s="185">
        <v>75.816852521077664</v>
      </c>
      <c r="AQ16" s="185">
        <v>216.51932898049301</v>
      </c>
      <c r="AR16" s="166">
        <v>2038.6673505109886</v>
      </c>
      <c r="AS16" s="185">
        <v>206.44106420000003</v>
      </c>
      <c r="AT16" s="185">
        <v>212.24594902247497</v>
      </c>
      <c r="AU16" s="185">
        <v>245.5904332448425</v>
      </c>
      <c r="AV16" s="185">
        <v>161.8172365674329</v>
      </c>
      <c r="AW16" s="185">
        <v>105.21066775415842</v>
      </c>
      <c r="AX16" s="185">
        <v>174.80156311357197</v>
      </c>
      <c r="AY16" s="185">
        <v>119.59176593240578</v>
      </c>
      <c r="AZ16" s="185">
        <v>192.22171179269606</v>
      </c>
      <c r="BA16" s="185">
        <v>223.1225821378805</v>
      </c>
      <c r="BB16" s="185">
        <v>139.17534681397336</v>
      </c>
      <c r="BC16" s="185">
        <v>72.355879730725093</v>
      </c>
      <c r="BD16" s="185">
        <v>186.09315020082704</v>
      </c>
      <c r="BE16" s="166">
        <v>2107.7044163135251</v>
      </c>
      <c r="BF16" s="185">
        <v>245.66734107999994</v>
      </c>
      <c r="BG16" s="185">
        <v>284.11783245320532</v>
      </c>
      <c r="BH16" s="185">
        <v>215.68753408569586</v>
      </c>
      <c r="BI16" s="185">
        <v>206.99324197602678</v>
      </c>
      <c r="BJ16" s="185">
        <v>123.21615466776824</v>
      </c>
      <c r="BK16" s="185">
        <v>307.7178937220923</v>
      </c>
      <c r="BL16" s="185">
        <v>132.57508475509457</v>
      </c>
      <c r="BM16" s="185">
        <v>115.34528055926089</v>
      </c>
      <c r="BN16" s="185">
        <v>89.717702967542834</v>
      </c>
      <c r="BO16" s="185">
        <v>152.5607870356269</v>
      </c>
      <c r="BP16" s="185">
        <v>94.268007052964251</v>
      </c>
      <c r="BQ16" s="185">
        <v>139.83755595824729</v>
      </c>
      <c r="BR16" s="167">
        <v>2546.3743532046983</v>
      </c>
      <c r="BS16" s="167">
        <v>0</v>
      </c>
      <c r="BT16" s="167">
        <v>394.96708254500805</v>
      </c>
      <c r="BU16" s="167">
        <v>241.87561443801613</v>
      </c>
      <c r="BV16" s="167">
        <v>226.32445639182851</v>
      </c>
      <c r="BW16" s="167">
        <v>212.80194121210423</v>
      </c>
      <c r="BX16" s="167">
        <v>218.30462011383597</v>
      </c>
      <c r="BY16" s="167">
        <v>154.8302808439139</v>
      </c>
      <c r="BZ16" s="167">
        <v>309.24321495362858</v>
      </c>
      <c r="CA16" s="167">
        <v>244.18133820188888</v>
      </c>
      <c r="CB16" s="167">
        <v>235.79290954420776</v>
      </c>
      <c r="CC16" s="167">
        <v>142.80436626058309</v>
      </c>
      <c r="CD16" s="167">
        <v>165.24852869968308</v>
      </c>
      <c r="CE16" s="167">
        <v>1910.8012402800689</v>
      </c>
      <c r="CF16" s="167">
        <v>260.52491323000004</v>
      </c>
      <c r="CG16" s="167">
        <v>386.91779238259528</v>
      </c>
      <c r="CH16" s="167">
        <v>198.46797885510961</v>
      </c>
      <c r="CI16" s="167">
        <v>374.30241040388358</v>
      </c>
      <c r="CJ16" s="167">
        <v>466.1462870966871</v>
      </c>
      <c r="CK16" s="167">
        <v>224.44185831179345</v>
      </c>
      <c r="CL16" s="167"/>
      <c r="CM16" s="167"/>
      <c r="CN16" s="167"/>
      <c r="CO16" s="167"/>
      <c r="CP16" s="167"/>
      <c r="CQ16" s="167"/>
    </row>
    <row r="17" spans="1:95">
      <c r="A17" t="str">
        <f>CONCATENATE(B17,C17)</f>
        <v>241A no residentes .................................................................................................................................................</v>
      </c>
      <c r="B17" s="28" t="s">
        <v>405</v>
      </c>
      <c r="C17" s="21" t="s">
        <v>406</v>
      </c>
      <c r="D17" s="17" t="s">
        <v>27</v>
      </c>
      <c r="E17" s="167">
        <v>1254.1049726907879</v>
      </c>
      <c r="F17" s="187">
        <v>171.68729495999995</v>
      </c>
      <c r="G17" s="187">
        <v>153.83556910522506</v>
      </c>
      <c r="H17" s="187">
        <v>117.00272608628099</v>
      </c>
      <c r="I17" s="187">
        <v>103.07736166604644</v>
      </c>
      <c r="J17" s="187">
        <v>132.09134202136838</v>
      </c>
      <c r="K17" s="187">
        <v>95.372865250154433</v>
      </c>
      <c r="L17" s="187">
        <v>76.85785555540825</v>
      </c>
      <c r="M17" s="187">
        <v>96.712039390221207</v>
      </c>
      <c r="N17" s="187">
        <v>120.68354690848489</v>
      </c>
      <c r="O17" s="187">
        <v>87.887309875459295</v>
      </c>
      <c r="P17" s="187">
        <v>84.527999632221778</v>
      </c>
      <c r="Q17" s="187">
        <v>14.369062239917517</v>
      </c>
      <c r="R17" s="167">
        <v>1441.3465852858542</v>
      </c>
      <c r="S17" s="187">
        <v>181.37569667000002</v>
      </c>
      <c r="T17" s="187">
        <v>195.55969170811198</v>
      </c>
      <c r="U17" s="187">
        <v>123.54504810949815</v>
      </c>
      <c r="V17" s="187">
        <v>117.05215893224208</v>
      </c>
      <c r="W17" s="187">
        <v>150.22557548429538</v>
      </c>
      <c r="X17" s="187">
        <v>86.036458266927681</v>
      </c>
      <c r="Y17" s="187">
        <v>83.702010953223649</v>
      </c>
      <c r="Z17" s="187">
        <v>100.14257277458363</v>
      </c>
      <c r="AA17" s="187">
        <v>121.79634021830744</v>
      </c>
      <c r="AB17" s="187">
        <v>97.247065654503558</v>
      </c>
      <c r="AC17" s="187">
        <v>87.205615720621466</v>
      </c>
      <c r="AD17" s="187">
        <v>97.458350793539196</v>
      </c>
      <c r="AE17" s="167">
        <v>1547.4102013207907</v>
      </c>
      <c r="AF17" s="187">
        <v>219.34146919999995</v>
      </c>
      <c r="AG17" s="187">
        <v>268.70469195546968</v>
      </c>
      <c r="AH17" s="187">
        <v>59.063831175576098</v>
      </c>
      <c r="AI17" s="187">
        <v>150.23233556077253</v>
      </c>
      <c r="AJ17" s="187">
        <v>88.700542256403708</v>
      </c>
      <c r="AK17" s="187">
        <v>107.26462675720757</v>
      </c>
      <c r="AL17" s="187">
        <v>93.830457894704764</v>
      </c>
      <c r="AM17" s="187">
        <v>114.48158980430881</v>
      </c>
      <c r="AN17" s="187">
        <v>96.071015400759848</v>
      </c>
      <c r="AO17" s="187">
        <v>117.17215358434716</v>
      </c>
      <c r="AP17" s="187">
        <v>60.524413759554591</v>
      </c>
      <c r="AQ17" s="187">
        <v>172.02307397168613</v>
      </c>
      <c r="AR17" s="187">
        <v>1704.8852392051072</v>
      </c>
      <c r="AS17" s="187">
        <v>161.65177069000001</v>
      </c>
      <c r="AT17" s="187">
        <v>187.12694158370277</v>
      </c>
      <c r="AU17" s="187">
        <v>211.67077642419105</v>
      </c>
      <c r="AV17" s="187">
        <v>133.44436397076575</v>
      </c>
      <c r="AW17" s="187">
        <v>85.846514052383569</v>
      </c>
      <c r="AX17" s="187">
        <v>145.54833453955004</v>
      </c>
      <c r="AY17" s="187">
        <v>99.807897980938037</v>
      </c>
      <c r="AZ17" s="187">
        <v>165.36048044575887</v>
      </c>
      <c r="BA17" s="187">
        <v>192.08928437178591</v>
      </c>
      <c r="BB17" s="187">
        <v>114.15661130357431</v>
      </c>
      <c r="BC17" s="187">
        <v>57.880163100630092</v>
      </c>
      <c r="BD17" s="187">
        <v>150.30210074182668</v>
      </c>
      <c r="BE17" s="167">
        <v>1812.6879201334123</v>
      </c>
      <c r="BF17" s="167">
        <v>219.34146919999995</v>
      </c>
      <c r="BG17" s="167">
        <v>263.07118399147561</v>
      </c>
      <c r="BH17" s="167">
        <v>194.30235753072336</v>
      </c>
      <c r="BI17" s="167">
        <v>192.80175500395521</v>
      </c>
      <c r="BJ17" s="167">
        <v>100.82661236562039</v>
      </c>
      <c r="BK17" s="167">
        <v>258.52618236123931</v>
      </c>
      <c r="BL17" s="167">
        <v>111.75309502555898</v>
      </c>
      <c r="BM17" s="167">
        <v>96.381003989338723</v>
      </c>
      <c r="BN17" s="167">
        <v>73.364777028053766</v>
      </c>
      <c r="BO17" s="167">
        <v>120.90779045689705</v>
      </c>
      <c r="BP17" s="167">
        <v>73.069796500123388</v>
      </c>
      <c r="BQ17" s="167">
        <v>108.3418966804264</v>
      </c>
      <c r="BR17" s="167">
        <v>2289.9450007872133</v>
      </c>
      <c r="BS17" s="167">
        <v>0</v>
      </c>
      <c r="BT17" s="167">
        <v>371.67883079537239</v>
      </c>
      <c r="BU17" s="167">
        <v>223.80414874087029</v>
      </c>
      <c r="BV17" s="167">
        <v>210.78632671180063</v>
      </c>
      <c r="BW17" s="167">
        <v>184.57990736403943</v>
      </c>
      <c r="BX17" s="167">
        <v>192.19040911271145</v>
      </c>
      <c r="BY17" s="167">
        <v>136.63211786723593</v>
      </c>
      <c r="BZ17" s="167">
        <v>276.41960945963774</v>
      </c>
      <c r="CA17" s="167">
        <v>217.9308656564624</v>
      </c>
      <c r="CB17" s="167">
        <v>208.32868408740305</v>
      </c>
      <c r="CC17" s="167">
        <v>124.04884561177802</v>
      </c>
      <c r="CD17" s="167">
        <v>143.54525537990196</v>
      </c>
      <c r="CE17" s="167">
        <v>1753.1312500735535</v>
      </c>
      <c r="CF17" s="167">
        <v>241.97620123000002</v>
      </c>
      <c r="CG17" s="167">
        <v>374.52987402775136</v>
      </c>
      <c r="CH17" s="167">
        <v>186.81630782540958</v>
      </c>
      <c r="CI17" s="167">
        <v>342.29329856363233</v>
      </c>
      <c r="CJ17" s="167">
        <v>407.918518080117</v>
      </c>
      <c r="CK17" s="167">
        <v>199.59705034664327</v>
      </c>
      <c r="CL17" s="167"/>
      <c r="CM17" s="167"/>
      <c r="CN17" s="167"/>
      <c r="CO17" s="167"/>
      <c r="CP17" s="167"/>
      <c r="CQ17" s="167"/>
    </row>
    <row r="18" spans="1:95">
      <c r="A18" t="str">
        <f>CONCATENATE(B18,C18)</f>
        <v>242A residentes distintos del gobierno general .................................................................................................................................................</v>
      </c>
      <c r="B18" s="28" t="s">
        <v>407</v>
      </c>
      <c r="C18" s="21" t="s">
        <v>408</v>
      </c>
      <c r="D18" s="17" t="s">
        <v>27</v>
      </c>
      <c r="E18" s="167">
        <v>294.42362814169689</v>
      </c>
      <c r="F18" s="187">
        <v>55.276266260000007</v>
      </c>
      <c r="G18" s="187">
        <v>27.29858294061885</v>
      </c>
      <c r="H18" s="187">
        <v>18.460213137467136</v>
      </c>
      <c r="I18" s="187">
        <v>21.808768511772453</v>
      </c>
      <c r="J18" s="187">
        <v>34.305496696957015</v>
      </c>
      <c r="K18" s="187">
        <v>24.64975656279702</v>
      </c>
      <c r="L18" s="187">
        <v>21.1772660284323</v>
      </c>
      <c r="M18" s="187">
        <v>20.831841923888959</v>
      </c>
      <c r="N18" s="187">
        <v>25.697082506430199</v>
      </c>
      <c r="O18" s="187">
        <v>20.9059266739024</v>
      </c>
      <c r="P18" s="187">
        <v>20.522624460338264</v>
      </c>
      <c r="Q18" s="187">
        <v>3.4898024390923035</v>
      </c>
      <c r="R18" s="167">
        <v>306.94046217554558</v>
      </c>
      <c r="S18" s="187">
        <v>54.577766260000004</v>
      </c>
      <c r="T18" s="187">
        <v>30.20300258561107</v>
      </c>
      <c r="U18" s="187">
        <v>18.664395742641549</v>
      </c>
      <c r="V18" s="187">
        <v>23.450381590136217</v>
      </c>
      <c r="W18" s="187">
        <v>31.142367806371546</v>
      </c>
      <c r="X18" s="187">
        <v>18.98251532708446</v>
      </c>
      <c r="Y18" s="187">
        <v>19.922515873205676</v>
      </c>
      <c r="Z18" s="187">
        <v>20.148937138559692</v>
      </c>
      <c r="AA18" s="187">
        <v>25.166400306308276</v>
      </c>
      <c r="AB18" s="187">
        <v>22.41821541738754</v>
      </c>
      <c r="AC18" s="187">
        <v>19.936655164845835</v>
      </c>
      <c r="AD18" s="187">
        <v>22.327308963393694</v>
      </c>
      <c r="AE18" s="167">
        <v>324.71170674122374</v>
      </c>
      <c r="AF18" s="187">
        <v>26.325871879999998</v>
      </c>
      <c r="AG18" s="187">
        <v>44.908959429620928</v>
      </c>
      <c r="AH18" s="187">
        <v>6.5006440156191259</v>
      </c>
      <c r="AI18" s="187">
        <v>35.942771588222904</v>
      </c>
      <c r="AJ18" s="187">
        <v>22.552166672608219</v>
      </c>
      <c r="AK18" s="187">
        <v>26.967023152619419</v>
      </c>
      <c r="AL18" s="187">
        <v>24.83686586645954</v>
      </c>
      <c r="AM18" s="187">
        <v>26.182245181450934</v>
      </c>
      <c r="AN18" s="187">
        <v>22.677670656437137</v>
      </c>
      <c r="AO18" s="187">
        <v>28.028794527855627</v>
      </c>
      <c r="AP18" s="187">
        <v>15.292438761523069</v>
      </c>
      <c r="AQ18" s="187">
        <v>44.496255008806884</v>
      </c>
      <c r="AR18" s="187">
        <v>333.78211130588153</v>
      </c>
      <c r="AS18" s="187">
        <v>44.789293510000007</v>
      </c>
      <c r="AT18" s="187">
        <v>25.119007438772201</v>
      </c>
      <c r="AU18" s="187">
        <v>33.919656820651454</v>
      </c>
      <c r="AV18" s="187">
        <v>28.372872596667154</v>
      </c>
      <c r="AW18" s="187">
        <v>19.364153701774853</v>
      </c>
      <c r="AX18" s="187">
        <v>29.253228574021943</v>
      </c>
      <c r="AY18" s="187">
        <v>19.783867951467737</v>
      </c>
      <c r="AZ18" s="187">
        <v>26.861231346937188</v>
      </c>
      <c r="BA18" s="187">
        <v>31.033297766094602</v>
      </c>
      <c r="BB18" s="187">
        <v>25.018735510399043</v>
      </c>
      <c r="BC18" s="187">
        <v>14.475716630095004</v>
      </c>
      <c r="BD18" s="187">
        <v>35.791049459000355</v>
      </c>
      <c r="BE18" s="167">
        <v>295.01649618011299</v>
      </c>
      <c r="BF18" s="167">
        <v>26.325871879999998</v>
      </c>
      <c r="BG18" s="167">
        <v>21.046648461729696</v>
      </c>
      <c r="BH18" s="167">
        <v>21.385176554972514</v>
      </c>
      <c r="BI18" s="167">
        <v>14.191486972071576</v>
      </c>
      <c r="BJ18" s="167">
        <v>22.389542302147845</v>
      </c>
      <c r="BK18" s="167">
        <v>49.19171136085297</v>
      </c>
      <c r="BL18" s="167">
        <v>20.821989729535602</v>
      </c>
      <c r="BM18" s="167">
        <v>18.96427656992217</v>
      </c>
      <c r="BN18" s="167">
        <v>16.352925939489072</v>
      </c>
      <c r="BO18" s="167">
        <v>31.652996578729852</v>
      </c>
      <c r="BP18" s="167">
        <v>21.198210552840862</v>
      </c>
      <c r="BQ18" s="167">
        <v>31.495659277820895</v>
      </c>
      <c r="BR18" s="167">
        <v>256.42935241748484</v>
      </c>
      <c r="BS18" s="167">
        <v>0</v>
      </c>
      <c r="BT18" s="167">
        <v>23.288251749635652</v>
      </c>
      <c r="BU18" s="167">
        <v>18.07146569714585</v>
      </c>
      <c r="BV18" s="167">
        <v>15.538129680027877</v>
      </c>
      <c r="BW18" s="167">
        <v>28.222033848064797</v>
      </c>
      <c r="BX18" s="167">
        <v>26.114211001124524</v>
      </c>
      <c r="BY18" s="167">
        <v>18.198162976677953</v>
      </c>
      <c r="BZ18" s="167">
        <v>32.823605493990812</v>
      </c>
      <c r="CA18" s="167">
        <v>26.250472545426476</v>
      </c>
      <c r="CB18" s="167">
        <v>27.464225456804702</v>
      </c>
      <c r="CC18" s="167">
        <v>18.755520648805071</v>
      </c>
      <c r="CD18" s="167">
        <v>21.703273319781115</v>
      </c>
      <c r="CE18" s="167">
        <v>157.66999020651548</v>
      </c>
      <c r="CF18" s="167">
        <v>18.548711999999998</v>
      </c>
      <c r="CG18" s="167">
        <v>12.387918354843912</v>
      </c>
      <c r="CH18" s="167">
        <v>11.65167102970004</v>
      </c>
      <c r="CI18" s="167">
        <v>32.009111840251244</v>
      </c>
      <c r="CJ18" s="167">
        <v>58.227769016570093</v>
      </c>
      <c r="CK18" s="167">
        <v>24.844807965150196</v>
      </c>
      <c r="CL18" s="167"/>
      <c r="CM18" s="167"/>
      <c r="CN18" s="167"/>
      <c r="CO18" s="167"/>
      <c r="CP18" s="167"/>
      <c r="CQ18" s="167"/>
    </row>
    <row r="19" spans="1:95">
      <c r="B19" s="29" t="s">
        <v>409</v>
      </c>
      <c r="C19" s="22" t="s">
        <v>410</v>
      </c>
      <c r="D19" s="23" t="s">
        <v>27</v>
      </c>
      <c r="E19" s="167">
        <v>0</v>
      </c>
      <c r="F19" s="186">
        <v>0</v>
      </c>
      <c r="G19" s="167">
        <v>0</v>
      </c>
      <c r="H19" s="167">
        <v>0</v>
      </c>
      <c r="I19" s="167">
        <v>0</v>
      </c>
      <c r="J19" s="167">
        <v>0</v>
      </c>
      <c r="K19" s="167">
        <v>0</v>
      </c>
      <c r="L19" s="167">
        <v>0</v>
      </c>
      <c r="M19" s="167">
        <v>0</v>
      </c>
      <c r="N19" s="167">
        <v>0</v>
      </c>
      <c r="O19" s="167">
        <v>0</v>
      </c>
      <c r="P19" s="167">
        <v>0</v>
      </c>
      <c r="Q19" s="167">
        <v>0</v>
      </c>
      <c r="R19" s="167">
        <v>0</v>
      </c>
      <c r="S19" s="186">
        <v>0</v>
      </c>
      <c r="T19" s="167">
        <v>0</v>
      </c>
      <c r="U19" s="167">
        <v>0</v>
      </c>
      <c r="V19" s="167">
        <v>0</v>
      </c>
      <c r="W19" s="167">
        <v>0</v>
      </c>
      <c r="X19" s="167">
        <v>0</v>
      </c>
      <c r="Y19" s="167">
        <v>0</v>
      </c>
      <c r="Z19" s="167">
        <v>0</v>
      </c>
      <c r="AA19" s="167">
        <v>0</v>
      </c>
      <c r="AB19" s="167">
        <v>0</v>
      </c>
      <c r="AC19" s="167">
        <v>0</v>
      </c>
      <c r="AD19" s="167">
        <v>0</v>
      </c>
      <c r="AE19" s="167">
        <v>0</v>
      </c>
      <c r="AF19" s="187">
        <v>0</v>
      </c>
      <c r="AG19" s="187">
        <v>0</v>
      </c>
      <c r="AH19" s="187">
        <v>0</v>
      </c>
      <c r="AI19" s="187">
        <v>0</v>
      </c>
      <c r="AJ19" s="187">
        <v>0</v>
      </c>
      <c r="AK19" s="187">
        <v>0</v>
      </c>
      <c r="AL19" s="187">
        <v>0</v>
      </c>
      <c r="AM19" s="187">
        <v>0</v>
      </c>
      <c r="AN19" s="187">
        <v>0</v>
      </c>
      <c r="AO19" s="187">
        <v>0</v>
      </c>
      <c r="AP19" s="187">
        <v>0</v>
      </c>
      <c r="AQ19" s="187">
        <v>0</v>
      </c>
      <c r="AR19" s="187">
        <v>0</v>
      </c>
      <c r="AS19" s="187">
        <v>0</v>
      </c>
      <c r="AT19" s="187">
        <v>0</v>
      </c>
      <c r="AU19" s="187">
        <v>0</v>
      </c>
      <c r="AV19" s="187">
        <v>0</v>
      </c>
      <c r="AW19" s="187">
        <v>0</v>
      </c>
      <c r="AX19" s="187">
        <v>0</v>
      </c>
      <c r="AY19" s="187">
        <v>0</v>
      </c>
      <c r="AZ19" s="187">
        <v>0</v>
      </c>
      <c r="BA19" s="187">
        <v>0</v>
      </c>
      <c r="BB19" s="187">
        <v>0</v>
      </c>
      <c r="BC19" s="187">
        <v>0</v>
      </c>
      <c r="BD19" s="187">
        <v>0</v>
      </c>
      <c r="BE19" s="167">
        <v>0</v>
      </c>
      <c r="BF19" s="167">
        <v>0</v>
      </c>
      <c r="BG19" s="167">
        <v>0</v>
      </c>
      <c r="BH19" s="167">
        <v>0</v>
      </c>
      <c r="BI19" s="167">
        <v>0</v>
      </c>
      <c r="BJ19" s="167">
        <v>0</v>
      </c>
      <c r="BK19" s="167">
        <v>0</v>
      </c>
      <c r="BL19" s="167">
        <v>0</v>
      </c>
      <c r="BM19" s="167">
        <v>0</v>
      </c>
      <c r="BN19" s="167">
        <v>0</v>
      </c>
      <c r="BO19" s="167">
        <v>0</v>
      </c>
      <c r="BP19" s="167">
        <v>0</v>
      </c>
      <c r="BQ19" s="167">
        <v>0</v>
      </c>
      <c r="BR19" s="167">
        <v>0</v>
      </c>
      <c r="BS19" s="167">
        <v>0</v>
      </c>
      <c r="BT19" s="167">
        <v>0</v>
      </c>
      <c r="BU19" s="167">
        <v>0</v>
      </c>
      <c r="BV19" s="167">
        <v>0</v>
      </c>
      <c r="BW19" s="167">
        <v>0</v>
      </c>
      <c r="BX19" s="167">
        <v>0</v>
      </c>
      <c r="BY19" s="167">
        <v>0</v>
      </c>
      <c r="BZ19" s="167">
        <v>0</v>
      </c>
      <c r="CA19" s="167">
        <v>0</v>
      </c>
      <c r="CB19" s="167">
        <v>0</v>
      </c>
      <c r="CC19" s="167">
        <v>0</v>
      </c>
      <c r="CD19" s="167">
        <v>0</v>
      </c>
      <c r="CE19" s="167">
        <v>0</v>
      </c>
      <c r="CF19" s="167">
        <v>0</v>
      </c>
      <c r="CG19" s="167">
        <v>0</v>
      </c>
      <c r="CH19" s="167">
        <v>0</v>
      </c>
      <c r="CI19" s="167">
        <v>0</v>
      </c>
      <c r="CJ19" s="167">
        <v>0</v>
      </c>
      <c r="CK19" s="167">
        <v>0</v>
      </c>
      <c r="CL19" s="167"/>
      <c r="CM19" s="167"/>
      <c r="CN19" s="167"/>
      <c r="CO19" s="167"/>
      <c r="CP19" s="167"/>
      <c r="CQ19" s="167"/>
    </row>
    <row r="20" spans="1:95">
      <c r="B20" s="26" t="s">
        <v>48</v>
      </c>
      <c r="C20" s="20" t="s">
        <v>411</v>
      </c>
      <c r="D20" s="17" t="s">
        <v>27</v>
      </c>
      <c r="E20" s="166">
        <v>58.094540016018968</v>
      </c>
      <c r="F20" s="185">
        <v>2</v>
      </c>
      <c r="G20" s="185">
        <v>0.9436788029694656</v>
      </c>
      <c r="H20" s="185">
        <v>0.61358694693264848</v>
      </c>
      <c r="I20" s="185">
        <v>4.7462811821327309</v>
      </c>
      <c r="J20" s="185">
        <v>5.7911797357754526</v>
      </c>
      <c r="K20" s="185">
        <v>3.099278650692312</v>
      </c>
      <c r="L20" s="185">
        <v>2.4046145265089804</v>
      </c>
      <c r="M20" s="185">
        <v>4.9036556655062089</v>
      </c>
      <c r="N20" s="185">
        <v>5.6887462961787492</v>
      </c>
      <c r="O20" s="185">
        <v>6.4591857872174856</v>
      </c>
      <c r="P20" s="185">
        <v>18.3541524827709</v>
      </c>
      <c r="Q20" s="185">
        <v>3.090179939334035</v>
      </c>
      <c r="R20" s="166">
        <v>338.31479114895984</v>
      </c>
      <c r="S20" s="185">
        <v>24.71948677</v>
      </c>
      <c r="T20" s="185">
        <v>37.458351001134133</v>
      </c>
      <c r="U20" s="185">
        <v>26.348106278157744</v>
      </c>
      <c r="V20" s="185">
        <v>24.347707798988068</v>
      </c>
      <c r="W20" s="185">
        <v>37.821306855190798</v>
      </c>
      <c r="X20" s="185">
        <v>21.373676602169496</v>
      </c>
      <c r="Y20" s="185">
        <v>23.812437271853142</v>
      </c>
      <c r="Z20" s="185">
        <v>23.476575652277202</v>
      </c>
      <c r="AA20" s="185">
        <v>28.496662397262117</v>
      </c>
      <c r="AB20" s="185">
        <v>26.628522788194545</v>
      </c>
      <c r="AC20" s="185">
        <v>24.670554172504087</v>
      </c>
      <c r="AD20" s="185">
        <v>39.161403561228511</v>
      </c>
      <c r="AE20" s="166">
        <v>137.01224309941176</v>
      </c>
      <c r="AF20" s="185">
        <v>2</v>
      </c>
      <c r="AG20" s="185">
        <v>4.9813419779066361</v>
      </c>
      <c r="AH20" s="185">
        <v>2.7058029389617095</v>
      </c>
      <c r="AI20" s="185">
        <v>0</v>
      </c>
      <c r="AJ20" s="185">
        <v>6.8436947327449076</v>
      </c>
      <c r="AK20" s="166">
        <v>10.461529346703829</v>
      </c>
      <c r="AL20" s="185">
        <v>9.0705613180747164</v>
      </c>
      <c r="AM20" s="185">
        <v>12.477144261555548</v>
      </c>
      <c r="AN20" s="185">
        <v>12.064709555307289</v>
      </c>
      <c r="AO20" s="185">
        <v>16.787445709378996</v>
      </c>
      <c r="AP20" s="185">
        <v>9.132480018415631</v>
      </c>
      <c r="AQ20" s="185">
        <v>50.487533240362502</v>
      </c>
      <c r="AR20" s="166">
        <v>241.62589080888856</v>
      </c>
      <c r="AS20" s="185">
        <v>2</v>
      </c>
      <c r="AT20" s="185">
        <v>1.8732196100669616</v>
      </c>
      <c r="AU20" s="185">
        <v>16.448211616446255</v>
      </c>
      <c r="AV20" s="185">
        <v>13.944579379660091</v>
      </c>
      <c r="AW20" s="185">
        <v>10.145296084918513</v>
      </c>
      <c r="AX20" s="185">
        <v>14.120596056516554</v>
      </c>
      <c r="AY20" s="185">
        <v>22.57402135140228</v>
      </c>
      <c r="AZ20" s="185">
        <v>34.030526559058742</v>
      </c>
      <c r="BA20" s="185">
        <v>43.478623190450122</v>
      </c>
      <c r="BB20" s="185">
        <v>24.958351634438898</v>
      </c>
      <c r="BC20" s="185">
        <v>12.425302495515028</v>
      </c>
      <c r="BD20" s="185">
        <v>45.627162830415131</v>
      </c>
      <c r="BE20" s="166">
        <v>203.66629031505471</v>
      </c>
      <c r="BF20" s="185">
        <v>2</v>
      </c>
      <c r="BG20" s="185">
        <v>1.1797394692947878</v>
      </c>
      <c r="BH20" s="185">
        <v>8.9012832318812425</v>
      </c>
      <c r="BI20" s="185">
        <v>0</v>
      </c>
      <c r="BJ20" s="185">
        <v>11.737472253740576</v>
      </c>
      <c r="BK20" s="185">
        <v>36.336087546603295</v>
      </c>
      <c r="BL20" s="185">
        <v>20.066347804867494</v>
      </c>
      <c r="BM20" s="185">
        <v>18.521597876916474</v>
      </c>
      <c r="BN20" s="185">
        <v>15.250951785626741</v>
      </c>
      <c r="BO20" s="185">
        <v>31.20653345506922</v>
      </c>
      <c r="BP20" s="185">
        <v>22.293859775200549</v>
      </c>
      <c r="BQ20" s="185">
        <v>36.172417115854337</v>
      </c>
      <c r="BR20" s="167">
        <v>2.0344154710541629</v>
      </c>
      <c r="BS20" s="167">
        <v>2</v>
      </c>
      <c r="BT20" s="167">
        <v>0</v>
      </c>
      <c r="BU20" s="167">
        <v>0</v>
      </c>
      <c r="BV20" s="167">
        <v>0</v>
      </c>
      <c r="BW20" s="167">
        <v>0</v>
      </c>
      <c r="BX20" s="167">
        <v>1.6957851569588652E-3</v>
      </c>
      <c r="BY20" s="167">
        <v>5.0397832965192848E-3</v>
      </c>
      <c r="BZ20" s="167">
        <v>8.9607977435371654E-3</v>
      </c>
      <c r="CA20" s="167">
        <v>6.1285684335906487E-3</v>
      </c>
      <c r="CB20" s="167">
        <v>5.6444556983408891E-3</v>
      </c>
      <c r="CC20" s="167">
        <v>3.2200010848371843E-3</v>
      </c>
      <c r="CD20" s="167">
        <v>3.7260796403786054E-3</v>
      </c>
      <c r="CE20" s="167">
        <v>78.900457264199076</v>
      </c>
      <c r="CF20" s="167">
        <v>0</v>
      </c>
      <c r="CG20" s="167">
        <v>1.2206230325323713</v>
      </c>
      <c r="CH20" s="167">
        <v>3.1219036449267024</v>
      </c>
      <c r="CI20" s="167">
        <v>10.643604231685559</v>
      </c>
      <c r="CJ20" s="167">
        <v>45.013939876162119</v>
      </c>
      <c r="CK20" s="167">
        <v>18.900386478892322</v>
      </c>
      <c r="CL20" s="167"/>
      <c r="CM20" s="167"/>
      <c r="CN20" s="167"/>
      <c r="CO20" s="167"/>
      <c r="CP20" s="167"/>
      <c r="CQ20" s="167"/>
    </row>
    <row r="21" spans="1:95" ht="15.75" customHeight="1">
      <c r="A21" t="str">
        <f>CONCATENATE(B21,C21)</f>
        <v>251A corporaciones públicas ..................................................................................................................................................</v>
      </c>
      <c r="B21" s="28" t="s">
        <v>412</v>
      </c>
      <c r="C21" s="21" t="s">
        <v>413</v>
      </c>
      <c r="D21" s="17" t="s">
        <v>27</v>
      </c>
      <c r="E21" s="167">
        <v>58.094540016018968</v>
      </c>
      <c r="F21" s="187">
        <v>2</v>
      </c>
      <c r="G21" s="187">
        <v>0.9436788029694656</v>
      </c>
      <c r="H21" s="187">
        <v>0.61358694693264848</v>
      </c>
      <c r="I21" s="187">
        <v>4.7462811821327309</v>
      </c>
      <c r="J21" s="187">
        <v>5.7911797357754526</v>
      </c>
      <c r="K21" s="187">
        <v>3.099278650692312</v>
      </c>
      <c r="L21" s="187">
        <v>2.4046145265089804</v>
      </c>
      <c r="M21" s="187">
        <v>4.9036556655062089</v>
      </c>
      <c r="N21" s="187">
        <v>5.6887462961787492</v>
      </c>
      <c r="O21" s="187">
        <v>6.4591857872174856</v>
      </c>
      <c r="P21" s="187">
        <v>18.3541524827709</v>
      </c>
      <c r="Q21" s="187">
        <v>3.090179939334035</v>
      </c>
      <c r="R21" s="167">
        <v>338.31479114895984</v>
      </c>
      <c r="S21" s="187">
        <v>24.71948677</v>
      </c>
      <c r="T21" s="187">
        <v>37.458351001134133</v>
      </c>
      <c r="U21" s="187">
        <v>26.348106278157744</v>
      </c>
      <c r="V21" s="187">
        <v>24.347707798988068</v>
      </c>
      <c r="W21" s="187">
        <v>37.821306855190798</v>
      </c>
      <c r="X21" s="187">
        <v>21.373676602169496</v>
      </c>
      <c r="Y21" s="187">
        <v>23.812437271853142</v>
      </c>
      <c r="Z21" s="187">
        <v>23.476575652277202</v>
      </c>
      <c r="AA21" s="187">
        <v>28.496662397262117</v>
      </c>
      <c r="AB21" s="187">
        <v>26.628522788194545</v>
      </c>
      <c r="AC21" s="187">
        <v>24.670554172504087</v>
      </c>
      <c r="AD21" s="187">
        <v>39.161403561228511</v>
      </c>
      <c r="AE21" s="187">
        <v>134.30644016045005</v>
      </c>
      <c r="AF21" s="187">
        <v>2</v>
      </c>
      <c r="AG21" s="187">
        <v>4.9813419779066361</v>
      </c>
      <c r="AH21" s="187">
        <v>0</v>
      </c>
      <c r="AI21" s="187">
        <v>0</v>
      </c>
      <c r="AJ21" s="187">
        <v>6.8436947327449076</v>
      </c>
      <c r="AK21" s="187">
        <v>10.461529346703829</v>
      </c>
      <c r="AL21" s="187">
        <v>9.0705613180747164</v>
      </c>
      <c r="AM21" s="187">
        <v>12.477144261555548</v>
      </c>
      <c r="AN21" s="187">
        <v>12.064709555307289</v>
      </c>
      <c r="AO21" s="187">
        <v>16.787445709378996</v>
      </c>
      <c r="AP21" s="187">
        <v>9.132480018415631</v>
      </c>
      <c r="AQ21" s="187">
        <v>50.487533240362502</v>
      </c>
      <c r="AR21" s="187">
        <v>241.62589080888856</v>
      </c>
      <c r="AS21" s="187">
        <v>2</v>
      </c>
      <c r="AT21" s="187">
        <v>1.8732196100669616</v>
      </c>
      <c r="AU21" s="187">
        <v>16.448211616446255</v>
      </c>
      <c r="AV21" s="187">
        <v>13.944579379660091</v>
      </c>
      <c r="AW21" s="187">
        <v>10.145296084918513</v>
      </c>
      <c r="AX21" s="187">
        <v>14.120596056516554</v>
      </c>
      <c r="AY21" s="187">
        <v>22.57402135140228</v>
      </c>
      <c r="AZ21" s="187">
        <v>34.030526559058742</v>
      </c>
      <c r="BA21" s="187">
        <v>43.478623190450122</v>
      </c>
      <c r="BB21" s="187">
        <v>24.958351634438898</v>
      </c>
      <c r="BC21" s="187">
        <v>12.425302495515028</v>
      </c>
      <c r="BD21" s="187">
        <v>45.627162830415131</v>
      </c>
      <c r="BE21" s="167">
        <v>203.66629031505471</v>
      </c>
      <c r="BF21" s="167">
        <v>2</v>
      </c>
      <c r="BG21" s="167">
        <v>1.1797394692947878</v>
      </c>
      <c r="BH21" s="167">
        <v>8.9012832318812425</v>
      </c>
      <c r="BI21" s="167">
        <v>0</v>
      </c>
      <c r="BJ21" s="167">
        <v>11.737472253740576</v>
      </c>
      <c r="BK21" s="167">
        <v>36.336087546603295</v>
      </c>
      <c r="BL21" s="167">
        <v>20.066347804867494</v>
      </c>
      <c r="BM21" s="167">
        <v>18.521597876916474</v>
      </c>
      <c r="BN21" s="167">
        <v>15.250951785626741</v>
      </c>
      <c r="BO21" s="167">
        <v>31.20653345506922</v>
      </c>
      <c r="BP21" s="167">
        <v>22.293859775200549</v>
      </c>
      <c r="BQ21" s="167">
        <v>36.172417115854337</v>
      </c>
      <c r="BR21" s="167">
        <v>2.0344154710541629</v>
      </c>
      <c r="BS21" s="167">
        <v>2</v>
      </c>
      <c r="BT21" s="167">
        <v>0</v>
      </c>
      <c r="BU21" s="167">
        <v>0</v>
      </c>
      <c r="BV21" s="167">
        <v>0</v>
      </c>
      <c r="BW21" s="167">
        <v>0</v>
      </c>
      <c r="BX21" s="167">
        <v>1.6957851569588652E-3</v>
      </c>
      <c r="BY21" s="167">
        <v>5.0397832965192848E-3</v>
      </c>
      <c r="BZ21" s="167">
        <v>8.9607977435371654E-3</v>
      </c>
      <c r="CA21" s="167">
        <v>6.1285684335906487E-3</v>
      </c>
      <c r="CB21" s="167">
        <v>5.6444556983408891E-3</v>
      </c>
      <c r="CC21" s="167">
        <v>3.2200010848371843E-3</v>
      </c>
      <c r="CD21" s="167">
        <v>3.7260796403786054E-3</v>
      </c>
      <c r="CE21" s="167">
        <v>78.900457264199076</v>
      </c>
      <c r="CF21" s="167">
        <v>0</v>
      </c>
      <c r="CG21" s="167">
        <v>1.2206230325323713</v>
      </c>
      <c r="CH21" s="167">
        <v>3.1219036449267024</v>
      </c>
      <c r="CI21" s="167">
        <v>10.643604231685559</v>
      </c>
      <c r="CJ21" s="167">
        <v>45.013939876162119</v>
      </c>
      <c r="CK21" s="167">
        <v>18.900386478892322</v>
      </c>
      <c r="CL21" s="167"/>
      <c r="CM21" s="167"/>
      <c r="CN21" s="167"/>
      <c r="CO21" s="167"/>
      <c r="CP21" s="167"/>
      <c r="CQ21" s="167"/>
    </row>
    <row r="22" spans="1:95">
      <c r="B22" s="28" t="s">
        <v>414</v>
      </c>
      <c r="C22" s="21" t="s">
        <v>415</v>
      </c>
      <c r="D22" s="17" t="s">
        <v>27</v>
      </c>
      <c r="E22" s="167">
        <v>0</v>
      </c>
      <c r="F22" s="186">
        <v>0</v>
      </c>
      <c r="G22" s="167">
        <v>0</v>
      </c>
      <c r="H22" s="167">
        <v>0</v>
      </c>
      <c r="I22" s="167">
        <v>0</v>
      </c>
      <c r="J22" s="167">
        <v>0</v>
      </c>
      <c r="K22" s="167">
        <v>0</v>
      </c>
      <c r="L22" s="167">
        <v>0</v>
      </c>
      <c r="M22" s="167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86">
        <v>0</v>
      </c>
      <c r="T22" s="167">
        <v>0</v>
      </c>
      <c r="U22" s="167">
        <v>0</v>
      </c>
      <c r="V22" s="167">
        <v>0</v>
      </c>
      <c r="W22" s="167">
        <v>0</v>
      </c>
      <c r="X22" s="167">
        <v>0</v>
      </c>
      <c r="Y22" s="167">
        <v>0</v>
      </c>
      <c r="Z22" s="167">
        <v>0</v>
      </c>
      <c r="AA22" s="167">
        <v>0</v>
      </c>
      <c r="AB22" s="167">
        <v>0</v>
      </c>
      <c r="AC22" s="167">
        <v>0</v>
      </c>
      <c r="AD22" s="167">
        <v>0</v>
      </c>
      <c r="AE22" s="167">
        <v>2.7058029389617095</v>
      </c>
      <c r="AF22" s="167">
        <v>0</v>
      </c>
      <c r="AG22" s="167">
        <v>0</v>
      </c>
      <c r="AH22" s="167">
        <v>2.7058029389617095</v>
      </c>
      <c r="AI22" s="167">
        <v>0</v>
      </c>
      <c r="AJ22" s="167">
        <v>0</v>
      </c>
      <c r="AK22" s="167">
        <v>0</v>
      </c>
      <c r="AL22" s="167">
        <v>0</v>
      </c>
      <c r="AM22" s="167">
        <v>0</v>
      </c>
      <c r="AN22" s="167">
        <v>0</v>
      </c>
      <c r="AO22" s="167">
        <v>0</v>
      </c>
      <c r="AP22" s="167">
        <v>0</v>
      </c>
      <c r="AQ22" s="167">
        <v>0</v>
      </c>
      <c r="AR22" s="167">
        <v>0</v>
      </c>
      <c r="AS22" s="167">
        <v>0</v>
      </c>
      <c r="AT22" s="167">
        <v>0</v>
      </c>
      <c r="AU22" s="167">
        <v>0</v>
      </c>
      <c r="AV22" s="167">
        <v>0</v>
      </c>
      <c r="AW22" s="167">
        <v>0</v>
      </c>
      <c r="AX22" s="167">
        <v>0</v>
      </c>
      <c r="AY22" s="167">
        <v>0</v>
      </c>
      <c r="AZ22" s="167">
        <v>0</v>
      </c>
      <c r="BA22" s="167">
        <v>0</v>
      </c>
      <c r="BB22" s="167">
        <v>0</v>
      </c>
      <c r="BC22" s="167">
        <v>0</v>
      </c>
      <c r="BD22" s="167">
        <v>0</v>
      </c>
      <c r="BE22" s="167">
        <v>0</v>
      </c>
      <c r="BF22" s="167">
        <v>0</v>
      </c>
      <c r="BG22" s="167">
        <v>0</v>
      </c>
      <c r="BH22" s="167">
        <v>0</v>
      </c>
      <c r="BI22" s="167">
        <v>0</v>
      </c>
      <c r="BJ22" s="167">
        <v>0</v>
      </c>
      <c r="BK22" s="167">
        <v>0</v>
      </c>
      <c r="BL22" s="167">
        <v>0</v>
      </c>
      <c r="BM22" s="167">
        <v>0</v>
      </c>
      <c r="BN22" s="167">
        <v>0</v>
      </c>
      <c r="BO22" s="167">
        <v>0</v>
      </c>
      <c r="BP22" s="167">
        <v>0</v>
      </c>
      <c r="BQ22" s="167">
        <v>0</v>
      </c>
      <c r="BR22" s="167">
        <v>0</v>
      </c>
      <c r="BS22" s="167">
        <v>0</v>
      </c>
      <c r="BT22" s="167">
        <v>0</v>
      </c>
      <c r="BU22" s="167">
        <v>0</v>
      </c>
      <c r="BV22" s="167">
        <v>0</v>
      </c>
      <c r="BW22" s="167">
        <v>0</v>
      </c>
      <c r="BX22" s="167">
        <v>0</v>
      </c>
      <c r="BY22" s="167">
        <v>0</v>
      </c>
      <c r="BZ22" s="167">
        <v>0</v>
      </c>
      <c r="CA22" s="167">
        <v>0</v>
      </c>
      <c r="CB22" s="167">
        <v>0</v>
      </c>
      <c r="CC22" s="167">
        <v>0</v>
      </c>
      <c r="CD22" s="167">
        <v>0</v>
      </c>
      <c r="CE22" s="167">
        <v>0</v>
      </c>
      <c r="CF22" s="167">
        <v>0</v>
      </c>
      <c r="CG22" s="167">
        <v>0</v>
      </c>
      <c r="CH22" s="167">
        <v>0</v>
      </c>
      <c r="CI22" s="167">
        <v>0</v>
      </c>
      <c r="CJ22" s="167">
        <v>0</v>
      </c>
      <c r="CK22" s="167">
        <v>0</v>
      </c>
      <c r="CL22" s="167"/>
      <c r="CM22" s="167"/>
      <c r="CN22" s="167"/>
      <c r="CO22" s="167"/>
      <c r="CP22" s="167"/>
      <c r="CQ22" s="167"/>
    </row>
    <row r="23" spans="1:95">
      <c r="B23" s="29" t="s">
        <v>416</v>
      </c>
      <c r="C23" s="22" t="s">
        <v>417</v>
      </c>
      <c r="D23" s="23" t="s">
        <v>27</v>
      </c>
      <c r="E23" s="168">
        <v>0</v>
      </c>
      <c r="F23" s="187">
        <v>0</v>
      </c>
      <c r="G23" s="168">
        <v>0</v>
      </c>
      <c r="H23" s="168">
        <v>0</v>
      </c>
      <c r="I23" s="168">
        <v>0</v>
      </c>
      <c r="J23" s="168">
        <v>0</v>
      </c>
      <c r="K23" s="168">
        <v>0</v>
      </c>
      <c r="L23" s="168">
        <v>0</v>
      </c>
      <c r="M23" s="168">
        <v>0</v>
      </c>
      <c r="N23" s="168">
        <v>0</v>
      </c>
      <c r="O23" s="168">
        <v>0</v>
      </c>
      <c r="P23" s="168">
        <v>0</v>
      </c>
      <c r="Q23" s="168">
        <v>0</v>
      </c>
      <c r="R23" s="168">
        <v>0</v>
      </c>
      <c r="S23" s="187">
        <v>0</v>
      </c>
      <c r="T23" s="168">
        <v>0</v>
      </c>
      <c r="U23" s="168">
        <v>0</v>
      </c>
      <c r="V23" s="168">
        <v>0</v>
      </c>
      <c r="W23" s="168">
        <v>0</v>
      </c>
      <c r="X23" s="168">
        <v>0</v>
      </c>
      <c r="Y23" s="168">
        <v>0</v>
      </c>
      <c r="Z23" s="168">
        <v>0</v>
      </c>
      <c r="AA23" s="168">
        <v>0</v>
      </c>
      <c r="AB23" s="168">
        <v>0</v>
      </c>
      <c r="AC23" s="168">
        <v>0</v>
      </c>
      <c r="AD23" s="168">
        <v>0</v>
      </c>
      <c r="AE23" s="168">
        <v>0</v>
      </c>
      <c r="AF23" s="168">
        <v>0</v>
      </c>
      <c r="AG23" s="168">
        <v>0</v>
      </c>
      <c r="AH23" s="168">
        <v>0</v>
      </c>
      <c r="AI23" s="168">
        <v>0</v>
      </c>
      <c r="AJ23" s="168">
        <v>0</v>
      </c>
      <c r="AK23" s="168">
        <v>0</v>
      </c>
      <c r="AL23" s="168">
        <v>0</v>
      </c>
      <c r="AM23" s="168">
        <v>0</v>
      </c>
      <c r="AN23" s="168">
        <v>0</v>
      </c>
      <c r="AO23" s="168">
        <v>0</v>
      </c>
      <c r="AP23" s="168">
        <v>0</v>
      </c>
      <c r="AQ23" s="168">
        <v>0</v>
      </c>
      <c r="AR23" s="168">
        <v>0</v>
      </c>
      <c r="AS23" s="168">
        <v>0</v>
      </c>
      <c r="AT23" s="168">
        <v>0</v>
      </c>
      <c r="AU23" s="168">
        <v>0</v>
      </c>
      <c r="AV23" s="168">
        <v>0</v>
      </c>
      <c r="AW23" s="168">
        <v>0</v>
      </c>
      <c r="AX23" s="168">
        <v>0</v>
      </c>
      <c r="AY23" s="168">
        <v>0</v>
      </c>
      <c r="AZ23" s="168">
        <v>0</v>
      </c>
      <c r="BA23" s="168">
        <v>0</v>
      </c>
      <c r="BB23" s="168">
        <v>0</v>
      </c>
      <c r="BC23" s="168">
        <v>0</v>
      </c>
      <c r="BD23" s="168">
        <v>0</v>
      </c>
      <c r="BE23" s="168">
        <v>0</v>
      </c>
      <c r="BF23" s="168">
        <v>0</v>
      </c>
      <c r="BG23" s="168">
        <v>0</v>
      </c>
      <c r="BH23" s="168">
        <v>0</v>
      </c>
      <c r="BI23" s="168">
        <v>0</v>
      </c>
      <c r="BJ23" s="168">
        <v>0</v>
      </c>
      <c r="BK23" s="168">
        <v>0</v>
      </c>
      <c r="BL23" s="168">
        <v>0</v>
      </c>
      <c r="BM23" s="168">
        <v>0</v>
      </c>
      <c r="BN23" s="168">
        <v>0</v>
      </c>
      <c r="BO23" s="168">
        <v>0</v>
      </c>
      <c r="BP23" s="168">
        <v>0</v>
      </c>
      <c r="BQ23" s="168">
        <v>0</v>
      </c>
      <c r="BR23" s="168">
        <v>0</v>
      </c>
      <c r="BS23" s="168">
        <v>0</v>
      </c>
      <c r="BT23" s="168">
        <v>0</v>
      </c>
      <c r="BU23" s="168">
        <v>0</v>
      </c>
      <c r="BV23" s="168">
        <v>0</v>
      </c>
      <c r="BW23" s="168">
        <v>0</v>
      </c>
      <c r="BX23" s="168">
        <v>0</v>
      </c>
      <c r="BY23" s="168">
        <v>0</v>
      </c>
      <c r="BZ23" s="168">
        <v>0</v>
      </c>
      <c r="CA23" s="168">
        <v>0</v>
      </c>
      <c r="CB23" s="168">
        <v>0</v>
      </c>
      <c r="CC23" s="168">
        <v>0</v>
      </c>
      <c r="CD23" s="168">
        <v>0</v>
      </c>
      <c r="CE23" s="168">
        <v>0</v>
      </c>
      <c r="CF23" s="168">
        <v>0</v>
      </c>
      <c r="CG23" s="168">
        <v>0</v>
      </c>
      <c r="CH23" s="168">
        <v>0</v>
      </c>
      <c r="CI23" s="168">
        <v>0</v>
      </c>
      <c r="CJ23" s="168">
        <v>0</v>
      </c>
      <c r="CK23" s="168">
        <v>0</v>
      </c>
      <c r="CL23" s="168"/>
      <c r="CM23" s="168"/>
      <c r="CN23" s="168"/>
      <c r="CO23" s="168"/>
      <c r="CP23" s="168"/>
      <c r="CQ23" s="168"/>
    </row>
    <row r="24" spans="1:95">
      <c r="B24" s="26" t="s">
        <v>50</v>
      </c>
      <c r="C24" s="20" t="s">
        <v>418</v>
      </c>
      <c r="D24" s="17" t="s">
        <v>27</v>
      </c>
      <c r="E24" s="166">
        <v>2161.6911901872681</v>
      </c>
      <c r="F24" s="185">
        <v>111.60571474000001</v>
      </c>
      <c r="G24" s="185">
        <v>143.34237645173934</v>
      </c>
      <c r="H24" s="185">
        <v>169.66381855724575</v>
      </c>
      <c r="I24" s="185">
        <v>181.05039173733996</v>
      </c>
      <c r="J24" s="185">
        <v>305.76117741615275</v>
      </c>
      <c r="K24" s="185">
        <v>192.33849318417023</v>
      </c>
      <c r="L24" s="185">
        <v>170.59103082686528</v>
      </c>
      <c r="M24" s="185">
        <v>188.39547137945067</v>
      </c>
      <c r="N24" s="185">
        <v>264.30436390680711</v>
      </c>
      <c r="O24" s="185">
        <v>200.64514147882608</v>
      </c>
      <c r="P24" s="185">
        <v>202.12925777493803</v>
      </c>
      <c r="Q24" s="185">
        <v>31.863952733732834</v>
      </c>
      <c r="R24" s="166">
        <v>2302.6916039569833</v>
      </c>
      <c r="S24" s="185">
        <v>125.47566691</v>
      </c>
      <c r="T24" s="185">
        <v>197.37400997741776</v>
      </c>
      <c r="U24" s="185">
        <v>161.17138349502159</v>
      </c>
      <c r="V24" s="185">
        <v>195.52207171460947</v>
      </c>
      <c r="W24" s="185">
        <v>311.22721579001973</v>
      </c>
      <c r="X24" s="185">
        <v>153.8875850170588</v>
      </c>
      <c r="Y24" s="185">
        <v>157.99316957448636</v>
      </c>
      <c r="Z24" s="185">
        <v>170.15392684792906</v>
      </c>
      <c r="AA24" s="185">
        <v>228.99431233505993</v>
      </c>
      <c r="AB24" s="185">
        <v>190.24543216787831</v>
      </c>
      <c r="AC24" s="185">
        <v>188.60045854304735</v>
      </c>
      <c r="AD24" s="185">
        <v>222.04637158445468</v>
      </c>
      <c r="AE24" s="166">
        <v>2137.4943426731434</v>
      </c>
      <c r="AF24" s="185">
        <v>176.73097397999999</v>
      </c>
      <c r="AG24" s="185">
        <v>212.16428228220224</v>
      </c>
      <c r="AH24" s="185">
        <v>66.435158177414323</v>
      </c>
      <c r="AI24" s="185">
        <v>202.93538906299082</v>
      </c>
      <c r="AJ24" s="185">
        <v>139.39964189770555</v>
      </c>
      <c r="AK24" s="185">
        <v>159.95471041533469</v>
      </c>
      <c r="AL24" s="185">
        <v>160.92707211193618</v>
      </c>
      <c r="AM24" s="185">
        <v>189.04932178875151</v>
      </c>
      <c r="AN24" s="185">
        <v>177.00398961206278</v>
      </c>
      <c r="AO24" s="185">
        <v>206.03627042301059</v>
      </c>
      <c r="AP24" s="185">
        <v>107.86233214186264</v>
      </c>
      <c r="AQ24" s="185">
        <v>338.99520077987222</v>
      </c>
      <c r="AR24" s="166">
        <v>2271.4576637194173</v>
      </c>
      <c r="AS24" s="185">
        <v>110.04897075</v>
      </c>
      <c r="AT24" s="185">
        <v>158.31897142481125</v>
      </c>
      <c r="AU24" s="185">
        <v>240.43046377569362</v>
      </c>
      <c r="AV24" s="185">
        <v>184.68535508142745</v>
      </c>
      <c r="AW24" s="185">
        <v>126.26116265967386</v>
      </c>
      <c r="AX24" s="185">
        <v>206.53465237465963</v>
      </c>
      <c r="AY24" s="185">
        <v>155.57537662250502</v>
      </c>
      <c r="AZ24" s="185">
        <v>244.69196409871282</v>
      </c>
      <c r="BA24" s="185">
        <v>299.64528255807596</v>
      </c>
      <c r="BB24" s="185">
        <v>186.92165858668284</v>
      </c>
      <c r="BC24" s="185">
        <v>97.773476727402084</v>
      </c>
      <c r="BD24" s="185">
        <v>260.57032905977252</v>
      </c>
      <c r="BE24" s="166">
        <v>2514.0060300731157</v>
      </c>
      <c r="BF24" s="185">
        <v>176.73097397999999</v>
      </c>
      <c r="BG24" s="185">
        <v>224.20462230622772</v>
      </c>
      <c r="BH24" s="185">
        <v>218.55182096849833</v>
      </c>
      <c r="BI24" s="185">
        <v>129.30392819107703</v>
      </c>
      <c r="BJ24" s="185">
        <v>172.16507106210767</v>
      </c>
      <c r="BK24" s="185">
        <v>394.98586794943105</v>
      </c>
      <c r="BL24" s="185">
        <v>198.66595416051973</v>
      </c>
      <c r="BM24" s="185">
        <v>184.50097422586788</v>
      </c>
      <c r="BN24" s="185">
        <v>150.34082537450229</v>
      </c>
      <c r="BO24" s="185">
        <v>257.88895045936397</v>
      </c>
      <c r="BP24" s="185">
        <v>157.56719394904124</v>
      </c>
      <c r="BQ24" s="185">
        <v>249.09984744647829</v>
      </c>
      <c r="BR24" s="168">
        <v>1950.9425309759831</v>
      </c>
      <c r="BS24" s="168">
        <v>250.88375484999997</v>
      </c>
      <c r="BT24" s="168">
        <v>234.78169481780608</v>
      </c>
      <c r="BU24" s="168">
        <v>133.67184225831809</v>
      </c>
      <c r="BV24" s="168">
        <v>147.84128318165034</v>
      </c>
      <c r="BW24" s="168">
        <v>145.10371941160346</v>
      </c>
      <c r="BX24" s="168">
        <v>138.02926826565815</v>
      </c>
      <c r="BY24" s="168">
        <v>109.6852469222862</v>
      </c>
      <c r="BZ24" s="168">
        <v>227.77751584692095</v>
      </c>
      <c r="CA24" s="168">
        <v>175.38692350689996</v>
      </c>
      <c r="CB24" s="168">
        <v>164.57218683239628</v>
      </c>
      <c r="CC24" s="168">
        <v>100.06596767698497</v>
      </c>
      <c r="CD24" s="168">
        <v>123.14312740545846</v>
      </c>
      <c r="CE24" s="168">
        <v>1260.2182023008927</v>
      </c>
      <c r="CF24" s="168">
        <v>101.55688471999999</v>
      </c>
      <c r="CG24" s="168">
        <v>91.44700894644086</v>
      </c>
      <c r="CH24" s="168">
        <v>49.171492530223624</v>
      </c>
      <c r="CI24" s="168">
        <v>403.07881424634456</v>
      </c>
      <c r="CJ24" s="168">
        <v>417.48395060983705</v>
      </c>
      <c r="CK24" s="168">
        <v>197.48005124804686</v>
      </c>
      <c r="CL24" s="168"/>
      <c r="CM24" s="168"/>
      <c r="CN24" s="168"/>
      <c r="CO24" s="168"/>
      <c r="CP24" s="168"/>
      <c r="CQ24" s="168"/>
    </row>
    <row r="25" spans="1:95">
      <c r="B25" s="28" t="s">
        <v>419</v>
      </c>
      <c r="C25" s="21" t="s">
        <v>420</v>
      </c>
      <c r="D25" s="17" t="s">
        <v>27</v>
      </c>
      <c r="E25" s="167">
        <v>2.1668093292280286E-2</v>
      </c>
      <c r="F25" s="186">
        <v>0</v>
      </c>
      <c r="G25" s="167">
        <v>0</v>
      </c>
      <c r="H25" s="167">
        <v>8.6531405984650227E-4</v>
      </c>
      <c r="I25" s="167">
        <v>6.880162909692249E-4</v>
      </c>
      <c r="J25" s="167">
        <v>8.3948376618385901E-4</v>
      </c>
      <c r="K25" s="167">
        <v>4.4926841038340251E-4</v>
      </c>
      <c r="L25" s="167">
        <v>3.4857057646888514E-4</v>
      </c>
      <c r="M25" s="167">
        <v>4.9085319412940458E-4</v>
      </c>
      <c r="N25" s="167">
        <v>5.6944032789930867E-4</v>
      </c>
      <c r="O25" s="167">
        <v>3.9376170900642021E-4</v>
      </c>
      <c r="P25" s="167">
        <v>1.454932223167491E-2</v>
      </c>
      <c r="Q25" s="167">
        <v>2.4740627257183699E-3</v>
      </c>
      <c r="R25" s="167">
        <v>0</v>
      </c>
      <c r="S25" s="186">
        <v>0</v>
      </c>
      <c r="T25" s="167">
        <v>0</v>
      </c>
      <c r="U25" s="167">
        <v>0</v>
      </c>
      <c r="V25" s="167">
        <v>0</v>
      </c>
      <c r="W25" s="167">
        <v>0</v>
      </c>
      <c r="X25" s="167">
        <v>0</v>
      </c>
      <c r="Y25" s="167">
        <v>0</v>
      </c>
      <c r="Z25" s="167">
        <v>0</v>
      </c>
      <c r="AA25" s="167">
        <v>0</v>
      </c>
      <c r="AB25" s="167">
        <v>0</v>
      </c>
      <c r="AC25" s="167">
        <v>0</v>
      </c>
      <c r="AD25" s="167">
        <v>0</v>
      </c>
      <c r="AE25" s="167">
        <v>0</v>
      </c>
      <c r="AF25" s="167">
        <v>0</v>
      </c>
      <c r="AG25" s="167">
        <v>0</v>
      </c>
      <c r="AH25" s="167">
        <v>0</v>
      </c>
      <c r="AI25" s="167">
        <v>0</v>
      </c>
      <c r="AJ25" s="167">
        <v>0</v>
      </c>
      <c r="AK25" s="167">
        <v>0</v>
      </c>
      <c r="AL25" s="167">
        <v>0</v>
      </c>
      <c r="AM25" s="167">
        <v>0</v>
      </c>
      <c r="AN25" s="167">
        <v>0</v>
      </c>
      <c r="AO25" s="167">
        <v>0</v>
      </c>
      <c r="AP25" s="167">
        <v>0</v>
      </c>
      <c r="AQ25" s="167">
        <v>0</v>
      </c>
      <c r="AR25" s="167">
        <v>0</v>
      </c>
      <c r="AS25" s="167">
        <v>0</v>
      </c>
      <c r="AT25" s="167">
        <v>0</v>
      </c>
      <c r="AU25" s="167">
        <v>0</v>
      </c>
      <c r="AV25" s="167">
        <v>0</v>
      </c>
      <c r="AW25" s="167">
        <v>0</v>
      </c>
      <c r="AX25" s="167">
        <v>0</v>
      </c>
      <c r="AY25" s="167">
        <v>0</v>
      </c>
      <c r="AZ25" s="167">
        <v>0</v>
      </c>
      <c r="BA25" s="167">
        <v>0</v>
      </c>
      <c r="BB25" s="167">
        <v>0</v>
      </c>
      <c r="BC25" s="167">
        <v>0</v>
      </c>
      <c r="BD25" s="167">
        <v>0</v>
      </c>
      <c r="BE25" s="167">
        <v>0</v>
      </c>
      <c r="BF25" s="167">
        <v>0</v>
      </c>
      <c r="BG25" s="167">
        <v>0</v>
      </c>
      <c r="BH25" s="167">
        <v>0</v>
      </c>
      <c r="BI25" s="167">
        <v>0</v>
      </c>
      <c r="BJ25" s="167">
        <v>0</v>
      </c>
      <c r="BK25" s="167">
        <v>0</v>
      </c>
      <c r="BL25" s="167">
        <v>0</v>
      </c>
      <c r="BM25" s="167">
        <v>0</v>
      </c>
      <c r="BN25" s="167">
        <v>0</v>
      </c>
      <c r="BO25" s="167">
        <v>0</v>
      </c>
      <c r="BP25" s="167">
        <v>0</v>
      </c>
      <c r="BQ25" s="167">
        <v>0</v>
      </c>
      <c r="BR25" s="167">
        <v>0</v>
      </c>
      <c r="BS25" s="167">
        <v>0</v>
      </c>
      <c r="BT25" s="167">
        <v>0</v>
      </c>
      <c r="BU25" s="167">
        <v>0</v>
      </c>
      <c r="BV25" s="167">
        <v>0</v>
      </c>
      <c r="BW25" s="167">
        <v>0</v>
      </c>
      <c r="BX25" s="167">
        <v>0</v>
      </c>
      <c r="BY25" s="167">
        <v>0</v>
      </c>
      <c r="BZ25" s="167">
        <v>0</v>
      </c>
      <c r="CA25" s="167">
        <v>0</v>
      </c>
      <c r="CB25" s="167">
        <v>0</v>
      </c>
      <c r="CC25" s="167">
        <v>0</v>
      </c>
      <c r="CD25" s="167">
        <v>0</v>
      </c>
      <c r="CE25" s="167">
        <v>0</v>
      </c>
      <c r="CF25" s="167">
        <v>0</v>
      </c>
      <c r="CG25" s="167">
        <v>0</v>
      </c>
      <c r="CH25" s="167">
        <v>0</v>
      </c>
      <c r="CI25" s="167">
        <v>0</v>
      </c>
      <c r="CJ25" s="167">
        <v>0</v>
      </c>
      <c r="CK25" s="167">
        <v>0</v>
      </c>
      <c r="CL25" s="167"/>
      <c r="CM25" s="167"/>
      <c r="CN25" s="167"/>
      <c r="CO25" s="167"/>
      <c r="CP25" s="167"/>
      <c r="CQ25" s="167"/>
    </row>
    <row r="26" spans="1:95">
      <c r="B26" s="28" t="s">
        <v>421</v>
      </c>
      <c r="C26" s="63" t="s">
        <v>422</v>
      </c>
      <c r="D26" s="17" t="s">
        <v>27</v>
      </c>
      <c r="E26" s="166">
        <v>2.1668093292280286E-2</v>
      </c>
      <c r="F26" s="185">
        <v>0</v>
      </c>
      <c r="G26" s="166">
        <v>0</v>
      </c>
      <c r="H26" s="166">
        <v>8.6531405984650227E-4</v>
      </c>
      <c r="I26" s="166">
        <v>6.880162909692249E-4</v>
      </c>
      <c r="J26" s="166">
        <v>8.3948376618385901E-4</v>
      </c>
      <c r="K26" s="166">
        <v>4.4926841038340251E-4</v>
      </c>
      <c r="L26" s="166">
        <v>3.4857057646888514E-4</v>
      </c>
      <c r="M26" s="166">
        <v>4.9085319412940458E-4</v>
      </c>
      <c r="N26" s="166">
        <v>5.6944032789930867E-4</v>
      </c>
      <c r="O26" s="166">
        <v>3.9376170900642021E-4</v>
      </c>
      <c r="P26" s="166">
        <v>1.454932223167491E-2</v>
      </c>
      <c r="Q26" s="166">
        <v>2.4740627257183699E-3</v>
      </c>
      <c r="R26" s="166">
        <v>0</v>
      </c>
      <c r="S26" s="185">
        <v>0</v>
      </c>
      <c r="T26" s="166">
        <v>0</v>
      </c>
      <c r="U26" s="166">
        <v>0</v>
      </c>
      <c r="V26" s="166">
        <v>0</v>
      </c>
      <c r="W26" s="166">
        <v>0</v>
      </c>
      <c r="X26" s="166">
        <v>0</v>
      </c>
      <c r="Y26" s="166">
        <v>0</v>
      </c>
      <c r="Z26" s="166">
        <v>0</v>
      </c>
      <c r="AA26" s="166">
        <v>0</v>
      </c>
      <c r="AB26" s="166">
        <v>0</v>
      </c>
      <c r="AC26" s="166">
        <v>0</v>
      </c>
      <c r="AD26" s="166">
        <v>0</v>
      </c>
      <c r="AE26" s="166">
        <v>0</v>
      </c>
      <c r="AF26" s="166">
        <v>0</v>
      </c>
      <c r="AG26" s="166">
        <v>0</v>
      </c>
      <c r="AH26" s="166">
        <v>0</v>
      </c>
      <c r="AI26" s="166">
        <v>0</v>
      </c>
      <c r="AJ26" s="166">
        <v>0</v>
      </c>
      <c r="AK26" s="166">
        <v>0</v>
      </c>
      <c r="AL26" s="166">
        <v>0</v>
      </c>
      <c r="AM26" s="166">
        <v>0</v>
      </c>
      <c r="AN26" s="166">
        <v>0</v>
      </c>
      <c r="AO26" s="166">
        <v>0</v>
      </c>
      <c r="AP26" s="166">
        <v>0</v>
      </c>
      <c r="AQ26" s="166">
        <v>0</v>
      </c>
      <c r="AR26" s="166">
        <v>0</v>
      </c>
      <c r="AS26" s="166">
        <v>0</v>
      </c>
      <c r="AT26" s="166">
        <v>0</v>
      </c>
      <c r="AU26" s="166">
        <v>0</v>
      </c>
      <c r="AV26" s="166">
        <v>0</v>
      </c>
      <c r="AW26" s="166">
        <v>0</v>
      </c>
      <c r="AX26" s="166">
        <v>0</v>
      </c>
      <c r="AY26" s="166">
        <v>0</v>
      </c>
      <c r="AZ26" s="166">
        <v>0</v>
      </c>
      <c r="BA26" s="166">
        <v>0</v>
      </c>
      <c r="BB26" s="166">
        <v>0</v>
      </c>
      <c r="BC26" s="166">
        <v>0</v>
      </c>
      <c r="BD26" s="166">
        <v>0</v>
      </c>
      <c r="BE26" s="166">
        <v>0</v>
      </c>
      <c r="BF26" s="166">
        <v>0</v>
      </c>
      <c r="BG26" s="166">
        <v>0</v>
      </c>
      <c r="BH26" s="166">
        <v>0</v>
      </c>
      <c r="BI26" s="166">
        <v>0</v>
      </c>
      <c r="BJ26" s="166">
        <v>0</v>
      </c>
      <c r="BK26" s="166">
        <v>0</v>
      </c>
      <c r="BL26" s="166">
        <v>0</v>
      </c>
      <c r="BM26" s="166">
        <v>0</v>
      </c>
      <c r="BN26" s="166">
        <v>0</v>
      </c>
      <c r="BO26" s="166">
        <v>0</v>
      </c>
      <c r="BP26" s="166">
        <v>0</v>
      </c>
      <c r="BQ26" s="166">
        <v>0</v>
      </c>
      <c r="BR26" s="166">
        <v>0</v>
      </c>
      <c r="BS26" s="166">
        <v>0</v>
      </c>
      <c r="BT26" s="166">
        <v>0</v>
      </c>
      <c r="BU26" s="166">
        <v>0</v>
      </c>
      <c r="BV26" s="166">
        <v>0</v>
      </c>
      <c r="BW26" s="166">
        <v>0</v>
      </c>
      <c r="BX26" s="166">
        <v>0</v>
      </c>
      <c r="BY26" s="166">
        <v>0</v>
      </c>
      <c r="BZ26" s="166">
        <v>0</v>
      </c>
      <c r="CA26" s="166">
        <v>0</v>
      </c>
      <c r="CB26" s="166">
        <v>0</v>
      </c>
      <c r="CC26" s="166">
        <v>0</v>
      </c>
      <c r="CD26" s="166">
        <v>0</v>
      </c>
      <c r="CE26" s="166">
        <v>0</v>
      </c>
      <c r="CF26" s="166">
        <v>0</v>
      </c>
      <c r="CG26" s="166">
        <v>0</v>
      </c>
      <c r="CH26" s="166">
        <v>0</v>
      </c>
      <c r="CI26" s="166">
        <v>0</v>
      </c>
      <c r="CJ26" s="166">
        <v>0</v>
      </c>
      <c r="CK26" s="166">
        <v>0</v>
      </c>
      <c r="CL26" s="166"/>
      <c r="CM26" s="166"/>
      <c r="CN26" s="166"/>
      <c r="CO26" s="166"/>
      <c r="CP26" s="166"/>
      <c r="CQ26" s="166"/>
    </row>
    <row r="27" spans="1:95">
      <c r="B27" s="28" t="s">
        <v>423</v>
      </c>
      <c r="C27" s="63" t="s">
        <v>424</v>
      </c>
      <c r="D27" s="17" t="s">
        <v>27</v>
      </c>
      <c r="E27" s="167">
        <v>0</v>
      </c>
      <c r="F27" s="186">
        <v>0</v>
      </c>
      <c r="G27" s="167">
        <v>0</v>
      </c>
      <c r="H27" s="167">
        <v>0</v>
      </c>
      <c r="I27" s="167">
        <v>0</v>
      </c>
      <c r="J27" s="167">
        <v>0</v>
      </c>
      <c r="K27" s="167">
        <v>0</v>
      </c>
      <c r="L27" s="167">
        <v>0</v>
      </c>
      <c r="M27" s="167">
        <v>0</v>
      </c>
      <c r="N27" s="167">
        <v>0</v>
      </c>
      <c r="O27" s="167">
        <v>0</v>
      </c>
      <c r="P27" s="167">
        <v>0</v>
      </c>
      <c r="Q27" s="167">
        <v>0</v>
      </c>
      <c r="R27" s="167">
        <v>0</v>
      </c>
      <c r="S27" s="186">
        <v>0</v>
      </c>
      <c r="T27" s="167">
        <v>0</v>
      </c>
      <c r="U27" s="167">
        <v>0</v>
      </c>
      <c r="V27" s="167">
        <v>0</v>
      </c>
      <c r="W27" s="167">
        <v>0</v>
      </c>
      <c r="X27" s="167">
        <v>0</v>
      </c>
      <c r="Y27" s="167">
        <v>0</v>
      </c>
      <c r="Z27" s="167">
        <v>0</v>
      </c>
      <c r="AA27" s="167">
        <v>0</v>
      </c>
      <c r="AB27" s="167">
        <v>0</v>
      </c>
      <c r="AC27" s="167">
        <v>0</v>
      </c>
      <c r="AD27" s="167">
        <v>0</v>
      </c>
      <c r="AE27" s="167">
        <v>0</v>
      </c>
      <c r="AF27" s="167">
        <v>0</v>
      </c>
      <c r="AG27" s="167">
        <v>0</v>
      </c>
      <c r="AH27" s="167">
        <v>0</v>
      </c>
      <c r="AI27" s="167">
        <v>0</v>
      </c>
      <c r="AJ27" s="167">
        <v>0</v>
      </c>
      <c r="AK27" s="167">
        <v>0</v>
      </c>
      <c r="AL27" s="167">
        <v>0</v>
      </c>
      <c r="AM27" s="167">
        <v>0</v>
      </c>
      <c r="AN27" s="167">
        <v>0</v>
      </c>
      <c r="AO27" s="167">
        <v>0</v>
      </c>
      <c r="AP27" s="167">
        <v>0</v>
      </c>
      <c r="AQ27" s="167">
        <v>0</v>
      </c>
      <c r="AR27" s="167">
        <v>0</v>
      </c>
      <c r="AS27" s="167">
        <v>0</v>
      </c>
      <c r="AT27" s="167">
        <v>0</v>
      </c>
      <c r="AU27" s="167">
        <v>0</v>
      </c>
      <c r="AV27" s="167">
        <v>0</v>
      </c>
      <c r="AW27" s="167">
        <v>0</v>
      </c>
      <c r="AX27" s="167">
        <v>0</v>
      </c>
      <c r="AY27" s="167">
        <v>0</v>
      </c>
      <c r="AZ27" s="167">
        <v>0</v>
      </c>
      <c r="BA27" s="167">
        <v>0</v>
      </c>
      <c r="BB27" s="167">
        <v>0</v>
      </c>
      <c r="BC27" s="167">
        <v>0</v>
      </c>
      <c r="BD27" s="167">
        <v>0</v>
      </c>
      <c r="BE27" s="167">
        <v>0</v>
      </c>
      <c r="BF27" s="167">
        <v>0</v>
      </c>
      <c r="BG27" s="167">
        <v>0</v>
      </c>
      <c r="BH27" s="167">
        <v>0</v>
      </c>
      <c r="BI27" s="167">
        <v>0</v>
      </c>
      <c r="BJ27" s="167">
        <v>0</v>
      </c>
      <c r="BK27" s="167">
        <v>0</v>
      </c>
      <c r="BL27" s="167">
        <v>0</v>
      </c>
      <c r="BM27" s="167">
        <v>0</v>
      </c>
      <c r="BN27" s="167">
        <v>0</v>
      </c>
      <c r="BO27" s="167">
        <v>0</v>
      </c>
      <c r="BP27" s="167">
        <v>0</v>
      </c>
      <c r="BQ27" s="167">
        <v>0</v>
      </c>
      <c r="BR27" s="167">
        <v>0</v>
      </c>
      <c r="BS27" s="167">
        <v>0</v>
      </c>
      <c r="BT27" s="167">
        <v>0</v>
      </c>
      <c r="BU27" s="167">
        <v>0</v>
      </c>
      <c r="BV27" s="167">
        <v>0</v>
      </c>
      <c r="BW27" s="167">
        <v>0</v>
      </c>
      <c r="BX27" s="167">
        <v>0</v>
      </c>
      <c r="BY27" s="167">
        <v>0</v>
      </c>
      <c r="BZ27" s="167">
        <v>0</v>
      </c>
      <c r="CA27" s="167">
        <v>0</v>
      </c>
      <c r="CB27" s="167">
        <v>0</v>
      </c>
      <c r="CC27" s="167">
        <v>0</v>
      </c>
      <c r="CD27" s="167">
        <v>0</v>
      </c>
      <c r="CE27" s="167">
        <v>0</v>
      </c>
      <c r="CF27" s="167">
        <v>0</v>
      </c>
      <c r="CG27" s="167">
        <v>0</v>
      </c>
      <c r="CH27" s="167">
        <v>0</v>
      </c>
      <c r="CI27" s="167">
        <v>0</v>
      </c>
      <c r="CJ27" s="167">
        <v>0</v>
      </c>
      <c r="CK27" s="167">
        <v>0</v>
      </c>
      <c r="CL27" s="167"/>
      <c r="CM27" s="167"/>
      <c r="CN27" s="167"/>
      <c r="CO27" s="167"/>
      <c r="CP27" s="167"/>
      <c r="CQ27" s="167"/>
    </row>
    <row r="28" spans="1:95">
      <c r="B28" s="28" t="s">
        <v>425</v>
      </c>
      <c r="C28" s="21" t="s">
        <v>426</v>
      </c>
      <c r="D28" s="17" t="s">
        <v>27</v>
      </c>
      <c r="E28" s="167">
        <v>86.374789516592287</v>
      </c>
      <c r="F28" s="206">
        <v>0.76551857999999995</v>
      </c>
      <c r="G28" s="206">
        <v>1.668061633029825</v>
      </c>
      <c r="H28" s="206">
        <v>13.471170520334972</v>
      </c>
      <c r="I28" s="206">
        <v>10.965939827013298</v>
      </c>
      <c r="J28" s="206">
        <v>13.57561306017841</v>
      </c>
      <c r="K28" s="206">
        <v>9.4613581689191619</v>
      </c>
      <c r="L28" s="206">
        <v>7.4525124735917654</v>
      </c>
      <c r="M28" s="206">
        <v>7.388678372081273</v>
      </c>
      <c r="N28" s="206">
        <v>8.7149926288403989</v>
      </c>
      <c r="O28" s="206">
        <v>6.1434046111536871</v>
      </c>
      <c r="P28" s="206">
        <v>5.7804870016109025</v>
      </c>
      <c r="Q28" s="206">
        <v>0.98705263983858249</v>
      </c>
      <c r="R28" s="167">
        <v>62.216291171474317</v>
      </c>
      <c r="S28" s="206">
        <v>0.88716682999999996</v>
      </c>
      <c r="T28" s="206">
        <v>1.3096624315976584</v>
      </c>
      <c r="U28" s="206">
        <v>0.7719343387581471</v>
      </c>
      <c r="V28" s="206">
        <v>1.0370861247928109</v>
      </c>
      <c r="W28" s="206">
        <v>12.231244881855089</v>
      </c>
      <c r="X28" s="206">
        <v>6.0703999085538172</v>
      </c>
      <c r="Y28" s="206">
        <v>7.3380192559740429</v>
      </c>
      <c r="Z28" s="206">
        <v>6.8103162132285</v>
      </c>
      <c r="AA28" s="206">
        <v>7.7275979306040874</v>
      </c>
      <c r="AB28" s="206">
        <v>6.0171872752523221</v>
      </c>
      <c r="AC28" s="206">
        <v>5.5308361280511393</v>
      </c>
      <c r="AD28" s="206">
        <v>6.4848398528067044</v>
      </c>
      <c r="AE28" s="167">
        <v>65.559306172626265</v>
      </c>
      <c r="AF28" s="206">
        <v>1.2804163200000001</v>
      </c>
      <c r="AG28" s="206">
        <v>3.4138383491850077</v>
      </c>
      <c r="AH28" s="206">
        <v>1.3114671197223322</v>
      </c>
      <c r="AI28" s="206">
        <v>12.25017523186072</v>
      </c>
      <c r="AJ28" s="206">
        <v>7.0169587313886845</v>
      </c>
      <c r="AK28" s="206">
        <v>6.6621757544619928</v>
      </c>
      <c r="AL28" s="206">
        <v>5.6985264957095794</v>
      </c>
      <c r="AM28" s="206">
        <v>5.9259302766626414</v>
      </c>
      <c r="AN28" s="206">
        <v>5.0516073844519642</v>
      </c>
      <c r="AO28" s="206">
        <v>5.4475290123531419</v>
      </c>
      <c r="AP28" s="206">
        <v>2.8220814396902161</v>
      </c>
      <c r="AQ28" s="206">
        <v>8.6786000571399953</v>
      </c>
      <c r="AR28" s="167">
        <v>56.707454794074806</v>
      </c>
      <c r="AS28" s="206">
        <v>0.55410031000000004</v>
      </c>
      <c r="AT28" s="206">
        <v>1.3766872558225594</v>
      </c>
      <c r="AU28" s="206">
        <v>1.4975361398158924</v>
      </c>
      <c r="AV28" s="206">
        <v>2.5776043143141356</v>
      </c>
      <c r="AW28" s="206">
        <v>1.9703765557924711</v>
      </c>
      <c r="AX28" s="206">
        <v>9.2165647188517141</v>
      </c>
      <c r="AY28" s="206">
        <v>6.2921412348283106</v>
      </c>
      <c r="AZ28" s="206">
        <v>8.2933388873210507</v>
      </c>
      <c r="BA28" s="206">
        <v>9.2695064557424836</v>
      </c>
      <c r="BB28" s="206">
        <v>5.5009777997039002</v>
      </c>
      <c r="BC28" s="206">
        <v>2.7027947989851469</v>
      </c>
      <c r="BD28" s="206">
        <v>7.4558263228971402</v>
      </c>
      <c r="BE28" s="167">
        <v>64.578839935007551</v>
      </c>
      <c r="BF28" s="185">
        <v>1.2804163200000001</v>
      </c>
      <c r="BG28" s="185">
        <v>5.7084870719388441</v>
      </c>
      <c r="BH28" s="185">
        <v>4.3143349849518309</v>
      </c>
      <c r="BI28" s="185">
        <v>2.4417266292868494</v>
      </c>
      <c r="BJ28" s="185">
        <v>2.3729464051763287</v>
      </c>
      <c r="BK28" s="185">
        <v>14.646865968701162</v>
      </c>
      <c r="BL28" s="185">
        <v>6.3485709037221829</v>
      </c>
      <c r="BM28" s="185">
        <v>5.6826375905888691</v>
      </c>
      <c r="BN28" s="185">
        <v>4.35968913609155</v>
      </c>
      <c r="BO28" s="185">
        <v>7.0946891187345535</v>
      </c>
      <c r="BP28" s="185">
        <v>4.1706632081453163</v>
      </c>
      <c r="BQ28" s="185">
        <v>6.1578125976700733</v>
      </c>
      <c r="BR28" s="167">
        <v>22.747294860617682</v>
      </c>
      <c r="BS28" s="167">
        <v>0.59647563000000015</v>
      </c>
      <c r="BT28" s="167">
        <v>0.77619936287000768</v>
      </c>
      <c r="BU28" s="167">
        <v>2.5564530983069673</v>
      </c>
      <c r="BV28" s="167">
        <v>2.671672958316639</v>
      </c>
      <c r="BW28" s="167">
        <v>2.3151716348682512</v>
      </c>
      <c r="BX28" s="167">
        <v>1.9263469744716932</v>
      </c>
      <c r="BY28" s="167">
        <v>1.4935732921383265</v>
      </c>
      <c r="BZ28" s="167">
        <v>2.4944476222686749</v>
      </c>
      <c r="CA28" s="167">
        <v>2.622519301921443</v>
      </c>
      <c r="CB28" s="167">
        <v>2.3400239276361323</v>
      </c>
      <c r="CC28" s="167">
        <v>1.3632570435714517</v>
      </c>
      <c r="CD28" s="167">
        <v>1.5911540142480951</v>
      </c>
      <c r="CE28" s="167">
        <v>34.081022875869678</v>
      </c>
      <c r="CF28" s="167">
        <v>7.7255796600000002</v>
      </c>
      <c r="CG28" s="167">
        <v>7.6235331905774686</v>
      </c>
      <c r="CH28" s="167">
        <v>3.3605408378365476</v>
      </c>
      <c r="CI28" s="167">
        <v>6.8569684620028877</v>
      </c>
      <c r="CJ28" s="167">
        <v>5.5602000949396864</v>
      </c>
      <c r="CK28" s="167">
        <v>2.9542006305130895</v>
      </c>
      <c r="CL28" s="167"/>
      <c r="CM28" s="167"/>
      <c r="CN28" s="167"/>
      <c r="CO28" s="167"/>
      <c r="CP28" s="167"/>
      <c r="CQ28" s="167"/>
    </row>
    <row r="29" spans="1:95">
      <c r="A29" t="str">
        <f>CONCATENATE(B29,C29)</f>
        <v>2621Corrientes ..................................................................................................................................................</v>
      </c>
      <c r="B29" s="28" t="s">
        <v>427</v>
      </c>
      <c r="C29" s="63" t="s">
        <v>422</v>
      </c>
      <c r="D29" s="17" t="s">
        <v>27</v>
      </c>
      <c r="E29" s="167">
        <v>18.937835288050138</v>
      </c>
      <c r="F29" s="187">
        <v>0.76551857999999995</v>
      </c>
      <c r="G29" s="187">
        <v>1.668061633029825</v>
      </c>
      <c r="H29" s="187">
        <v>2.2818373666140737</v>
      </c>
      <c r="I29" s="187">
        <v>2.0692353215905421</v>
      </c>
      <c r="J29" s="187">
        <v>2.72029015159444</v>
      </c>
      <c r="K29" s="187">
        <v>1.6943183337548626</v>
      </c>
      <c r="L29" s="187">
        <v>1.4263564158142521</v>
      </c>
      <c r="M29" s="187">
        <v>1.4773255143538127</v>
      </c>
      <c r="N29" s="187">
        <v>1.8572136637810157</v>
      </c>
      <c r="O29" s="187">
        <v>1.4013260596894705</v>
      </c>
      <c r="P29" s="187">
        <v>1.3437513968034778</v>
      </c>
      <c r="Q29" s="187">
        <v>0.23260085102436492</v>
      </c>
      <c r="R29" s="167">
        <v>13.091328096713807</v>
      </c>
      <c r="S29" s="187">
        <v>0.88716682999999996</v>
      </c>
      <c r="T29" s="187">
        <v>1.3096624315976584</v>
      </c>
      <c r="U29" s="187">
        <v>0.7719343387581471</v>
      </c>
      <c r="V29" s="187">
        <v>1.0370861247928109</v>
      </c>
      <c r="W29" s="187">
        <v>1.5764608232058899</v>
      </c>
      <c r="X29" s="187">
        <v>0.75816125543136681</v>
      </c>
      <c r="Y29" s="187">
        <v>0.89394142099699125</v>
      </c>
      <c r="Z29" s="187">
        <v>0.93296177899106414</v>
      </c>
      <c r="AA29" s="187">
        <v>1.1210858279167919</v>
      </c>
      <c r="AB29" s="187">
        <v>1.0760543153327116</v>
      </c>
      <c r="AC29" s="187">
        <v>1.1550123912183496</v>
      </c>
      <c r="AD29" s="187">
        <v>1.5718005584720263</v>
      </c>
      <c r="AE29" s="187">
        <v>17.962850458345223</v>
      </c>
      <c r="AF29" s="187">
        <v>1.2804163200000001</v>
      </c>
      <c r="AG29" s="187">
        <v>3.4138383491850077</v>
      </c>
      <c r="AH29" s="187">
        <v>0.63397394237679261</v>
      </c>
      <c r="AI29" s="187">
        <v>1.8815564331149199</v>
      </c>
      <c r="AJ29" s="187">
        <v>1.1202172767205492</v>
      </c>
      <c r="AK29" s="187">
        <v>1.1263330613411713</v>
      </c>
      <c r="AL29" s="187">
        <v>1.0314036011843157</v>
      </c>
      <c r="AM29" s="187">
        <v>1.2801839742635917</v>
      </c>
      <c r="AN29" s="187">
        <v>1.2428835929297524</v>
      </c>
      <c r="AO29" s="187">
        <v>1.401299859984664</v>
      </c>
      <c r="AP29" s="187">
        <v>0.75377647184460495</v>
      </c>
      <c r="AQ29" s="187">
        <v>2.7969675753998509</v>
      </c>
      <c r="AR29" s="187">
        <v>16.004211630335035</v>
      </c>
      <c r="AS29" s="187">
        <v>0.55410031000000004</v>
      </c>
      <c r="AT29" s="187">
        <v>1.3766872558225594</v>
      </c>
      <c r="AU29" s="187">
        <v>1.4975361398158924</v>
      </c>
      <c r="AV29" s="187">
        <v>1.0930762286040632</v>
      </c>
      <c r="AW29" s="187">
        <v>1.0546658287297479</v>
      </c>
      <c r="AX29" s="187">
        <v>1.6393304180210742</v>
      </c>
      <c r="AY29" s="187">
        <v>1.1676811272664105</v>
      </c>
      <c r="AZ29" s="187">
        <v>1.6943063089933159</v>
      </c>
      <c r="BA29" s="187">
        <v>1.9684562932765997</v>
      </c>
      <c r="BB29" s="187">
        <v>1.2120172263067182</v>
      </c>
      <c r="BC29" s="187">
        <v>0.56822598449226769</v>
      </c>
      <c r="BD29" s="187">
        <v>2.1781285090063878</v>
      </c>
      <c r="BE29" s="167">
        <v>20.507411618781774</v>
      </c>
      <c r="BF29" s="167">
        <v>1.2804163200000001</v>
      </c>
      <c r="BG29" s="167">
        <v>2.0138814515857439</v>
      </c>
      <c r="BH29" s="167">
        <v>2.0855848522707396</v>
      </c>
      <c r="BI29" s="167">
        <v>2.4417266292868494</v>
      </c>
      <c r="BJ29" s="167">
        <v>1.3362104167641993</v>
      </c>
      <c r="BK29" s="167">
        <v>2.758381968787694</v>
      </c>
      <c r="BL29" s="167">
        <v>1.2669375987086668</v>
      </c>
      <c r="BM29" s="167">
        <v>1.3806205436264853</v>
      </c>
      <c r="BN29" s="167">
        <v>1.1135332956262662</v>
      </c>
      <c r="BO29" s="167">
        <v>1.8868429714525514</v>
      </c>
      <c r="BP29" s="167">
        <v>1.1731113565176321</v>
      </c>
      <c r="BQ29" s="167">
        <v>1.7701642141549445</v>
      </c>
      <c r="BR29" s="167">
        <v>22.737069031586636</v>
      </c>
      <c r="BS29" s="167">
        <v>0.59647563000000015</v>
      </c>
      <c r="BT29" s="167">
        <v>0.77619936287000768</v>
      </c>
      <c r="BU29" s="167">
        <v>2.5564530983069673</v>
      </c>
      <c r="BV29" s="167">
        <v>2.671672958316639</v>
      </c>
      <c r="BW29" s="167">
        <v>2.3151716348682512</v>
      </c>
      <c r="BX29" s="167">
        <v>1.9263469744716932</v>
      </c>
      <c r="BY29" s="167">
        <v>1.4935732921383265</v>
      </c>
      <c r="BZ29" s="167">
        <v>2.4944476222686749</v>
      </c>
      <c r="CA29" s="167">
        <v>2.622519301921443</v>
      </c>
      <c r="CB29" s="167">
        <v>2.3400239276361323</v>
      </c>
      <c r="CC29" s="167">
        <v>1.3585166465222496</v>
      </c>
      <c r="CD29" s="167">
        <v>1.5856685822662495</v>
      </c>
      <c r="CE29" s="167">
        <v>28.552589758227334</v>
      </c>
      <c r="CF29" s="167">
        <v>7.7255796600000002</v>
      </c>
      <c r="CG29" s="167">
        <v>5.6705363385256744</v>
      </c>
      <c r="CH29" s="167">
        <v>2.5345738029329761</v>
      </c>
      <c r="CI29" s="167">
        <v>5.5023770051989924</v>
      </c>
      <c r="CJ29" s="167">
        <v>4.5841373310980202</v>
      </c>
      <c r="CK29" s="167">
        <v>2.535385620471672</v>
      </c>
      <c r="CL29" s="167"/>
      <c r="CM29" s="167"/>
      <c r="CN29" s="167"/>
      <c r="CO29" s="167"/>
      <c r="CP29" s="167"/>
      <c r="CQ29" s="167"/>
    </row>
    <row r="30" spans="1:95">
      <c r="A30" t="str">
        <f>CONCATENATE(B30,C30)</f>
        <v>2622Capital ..................................................................................................................................................</v>
      </c>
      <c r="B30" s="28" t="s">
        <v>428</v>
      </c>
      <c r="C30" s="63" t="s">
        <v>424</v>
      </c>
      <c r="D30" s="17" t="s">
        <v>27</v>
      </c>
      <c r="E30" s="168">
        <v>67.436954228542149</v>
      </c>
      <c r="F30" s="187">
        <v>0</v>
      </c>
      <c r="G30" s="187">
        <v>0</v>
      </c>
      <c r="H30" s="187">
        <v>11.189333153720899</v>
      </c>
      <c r="I30" s="187">
        <v>8.8967045054227558</v>
      </c>
      <c r="J30" s="187">
        <v>10.85532290858397</v>
      </c>
      <c r="K30" s="187">
        <v>7.7670398351643</v>
      </c>
      <c r="L30" s="187">
        <v>6.0261560577775128</v>
      </c>
      <c r="M30" s="187">
        <v>5.9113528577274606</v>
      </c>
      <c r="N30" s="187">
        <v>6.8577789650593823</v>
      </c>
      <c r="O30" s="187">
        <v>4.7420785514642168</v>
      </c>
      <c r="P30" s="187">
        <v>4.4367356048074251</v>
      </c>
      <c r="Q30" s="187">
        <v>0.75445178881421759</v>
      </c>
      <c r="R30" s="168">
        <v>49.124963074760508</v>
      </c>
      <c r="S30" s="187">
        <v>0</v>
      </c>
      <c r="T30" s="187">
        <v>0</v>
      </c>
      <c r="U30" s="187">
        <v>0</v>
      </c>
      <c r="V30" s="187">
        <v>0</v>
      </c>
      <c r="W30" s="187">
        <v>10.654784058649199</v>
      </c>
      <c r="X30" s="187">
        <v>5.3122386531224501</v>
      </c>
      <c r="Y30" s="187">
        <v>6.444077834977052</v>
      </c>
      <c r="Z30" s="187">
        <v>5.8773544342374358</v>
      </c>
      <c r="AA30" s="187">
        <v>6.6065121026872955</v>
      </c>
      <c r="AB30" s="187">
        <v>4.9411329599196101</v>
      </c>
      <c r="AC30" s="187">
        <v>4.3758237368327899</v>
      </c>
      <c r="AD30" s="187">
        <v>4.9130392943346779</v>
      </c>
      <c r="AE30" s="187">
        <v>47.596455714281049</v>
      </c>
      <c r="AF30" s="187">
        <v>0</v>
      </c>
      <c r="AG30" s="187">
        <v>0</v>
      </c>
      <c r="AH30" s="187">
        <v>0.6774931773455396</v>
      </c>
      <c r="AI30" s="187">
        <v>10.3686187987458</v>
      </c>
      <c r="AJ30" s="187">
        <v>5.8967414546681356</v>
      </c>
      <c r="AK30" s="187">
        <v>5.5358426931208218</v>
      </c>
      <c r="AL30" s="187">
        <v>4.6671228945252636</v>
      </c>
      <c r="AM30" s="187">
        <v>4.6457463023990497</v>
      </c>
      <c r="AN30" s="187">
        <v>3.8087237915222114</v>
      </c>
      <c r="AO30" s="187">
        <v>4.0462291523684781</v>
      </c>
      <c r="AP30" s="187">
        <v>2.0683049678456111</v>
      </c>
      <c r="AQ30" s="187">
        <v>5.8816324817401444</v>
      </c>
      <c r="AR30" s="187">
        <v>40.703243163739771</v>
      </c>
      <c r="AS30" s="187">
        <v>0</v>
      </c>
      <c r="AT30" s="187">
        <v>0</v>
      </c>
      <c r="AU30" s="187">
        <v>0</v>
      </c>
      <c r="AV30" s="187">
        <v>1.4845280857100727</v>
      </c>
      <c r="AW30" s="187">
        <v>0.91571072706272327</v>
      </c>
      <c r="AX30" s="187">
        <v>7.5772343008306393</v>
      </c>
      <c r="AY30" s="187">
        <v>5.1244601075618998</v>
      </c>
      <c r="AZ30" s="187">
        <v>6.5990325783277353</v>
      </c>
      <c r="BA30" s="187">
        <v>7.3010501624658835</v>
      </c>
      <c r="BB30" s="187">
        <v>4.2889605733971825</v>
      </c>
      <c r="BC30" s="187">
        <v>2.1345688144928792</v>
      </c>
      <c r="BD30" s="187">
        <v>5.277697813890752</v>
      </c>
      <c r="BE30" s="168">
        <v>44.071428316225784</v>
      </c>
      <c r="BF30" s="168">
        <v>0</v>
      </c>
      <c r="BG30" s="168">
        <v>3.6946056203530997</v>
      </c>
      <c r="BH30" s="168">
        <v>2.2287501326810912</v>
      </c>
      <c r="BI30" s="168">
        <v>0</v>
      </c>
      <c r="BJ30" s="168">
        <v>1.0367359884121294</v>
      </c>
      <c r="BK30" s="168">
        <v>11.888483999913468</v>
      </c>
      <c r="BL30" s="168">
        <v>5.0816333050135158</v>
      </c>
      <c r="BM30" s="168">
        <v>4.3020170469623835</v>
      </c>
      <c r="BN30" s="168">
        <v>3.2461558404652835</v>
      </c>
      <c r="BO30" s="168">
        <v>5.2078461472820026</v>
      </c>
      <c r="BP30" s="168">
        <v>2.997551851627684</v>
      </c>
      <c r="BQ30" s="168">
        <v>4.3876483835151285</v>
      </c>
      <c r="BR30" s="168">
        <v>1.0225829031047674E-2</v>
      </c>
      <c r="BS30" s="168">
        <v>0</v>
      </c>
      <c r="BT30" s="168">
        <v>0</v>
      </c>
      <c r="BU30" s="168">
        <v>0</v>
      </c>
      <c r="BV30" s="168">
        <v>0</v>
      </c>
      <c r="BW30" s="168">
        <v>0</v>
      </c>
      <c r="BX30" s="168">
        <v>0</v>
      </c>
      <c r="BY30" s="168">
        <v>0</v>
      </c>
      <c r="BZ30" s="168">
        <v>0</v>
      </c>
      <c r="CA30" s="168">
        <v>0</v>
      </c>
      <c r="CB30" s="168">
        <v>0</v>
      </c>
      <c r="CC30" s="168">
        <v>4.7403970492021826E-3</v>
      </c>
      <c r="CD30" s="168">
        <v>5.4854319818454919E-3</v>
      </c>
      <c r="CE30" s="168">
        <v>5.5284331176423445</v>
      </c>
      <c r="CF30" s="168">
        <v>0</v>
      </c>
      <c r="CG30" s="168">
        <v>1.952996852051794</v>
      </c>
      <c r="CH30" s="168">
        <v>0.82596703490357148</v>
      </c>
      <c r="CI30" s="168">
        <v>1.3545914568038953</v>
      </c>
      <c r="CJ30" s="168">
        <v>0.97606276384166624</v>
      </c>
      <c r="CK30" s="168">
        <v>0.41881501004141758</v>
      </c>
      <c r="CL30" s="168"/>
      <c r="CM30" s="168"/>
      <c r="CN30" s="168"/>
      <c r="CO30" s="168"/>
      <c r="CP30" s="168"/>
      <c r="CQ30" s="168"/>
    </row>
    <row r="31" spans="1:95">
      <c r="B31" s="28" t="s">
        <v>429</v>
      </c>
      <c r="C31" s="21" t="s">
        <v>430</v>
      </c>
      <c r="D31" s="17" t="s">
        <v>27</v>
      </c>
      <c r="E31" s="168">
        <v>2075.2947325773835</v>
      </c>
      <c r="F31" s="205">
        <v>110.84019616</v>
      </c>
      <c r="G31" s="205">
        <v>141.67431481870952</v>
      </c>
      <c r="H31" s="205">
        <v>156.19178272285092</v>
      </c>
      <c r="I31" s="205">
        <v>170.08376389403571</v>
      </c>
      <c r="J31" s="205">
        <v>292.18472487220816</v>
      </c>
      <c r="K31" s="205">
        <v>182.87668574684068</v>
      </c>
      <c r="L31" s="205">
        <v>163.13816978269705</v>
      </c>
      <c r="M31" s="205">
        <v>181.00630215417527</v>
      </c>
      <c r="N31" s="205">
        <v>255.58880183763884</v>
      </c>
      <c r="O31" s="205">
        <v>194.50134310596337</v>
      </c>
      <c r="P31" s="205">
        <v>196.33422145109546</v>
      </c>
      <c r="Q31" s="205">
        <v>30.874426031168532</v>
      </c>
      <c r="R31" s="168">
        <v>2240.4753127855088</v>
      </c>
      <c r="S31" s="205">
        <v>124.58850008</v>
      </c>
      <c r="T31" s="205">
        <v>196.06434754582011</v>
      </c>
      <c r="U31" s="205">
        <v>160.39944915626344</v>
      </c>
      <c r="V31" s="205">
        <v>194.48498558981666</v>
      </c>
      <c r="W31" s="205">
        <v>298.99597090816462</v>
      </c>
      <c r="X31" s="205">
        <v>147.81718510850499</v>
      </c>
      <c r="Y31" s="205">
        <v>150.65515031851231</v>
      </c>
      <c r="Z31" s="205">
        <v>163.34361063470055</v>
      </c>
      <c r="AA31" s="205">
        <v>221.26671440445585</v>
      </c>
      <c r="AB31" s="205">
        <v>184.22824489262598</v>
      </c>
      <c r="AC31" s="205">
        <v>183.06962241499622</v>
      </c>
      <c r="AD31" s="205">
        <v>215.56153173164796</v>
      </c>
      <c r="AE31" s="168">
        <v>2071.9350365005171</v>
      </c>
      <c r="AF31" s="205">
        <v>175.45055765999999</v>
      </c>
      <c r="AG31" s="205">
        <v>208.75044393301724</v>
      </c>
      <c r="AH31" s="205">
        <v>65.123691057691985</v>
      </c>
      <c r="AI31" s="205">
        <v>190.68521383113011</v>
      </c>
      <c r="AJ31" s="205">
        <v>132.38268316631687</v>
      </c>
      <c r="AK31" s="205">
        <v>153.29253466087269</v>
      </c>
      <c r="AL31" s="205">
        <v>155.2285456162266</v>
      </c>
      <c r="AM31" s="205">
        <v>183.12339151208886</v>
      </c>
      <c r="AN31" s="205">
        <v>171.95238222761083</v>
      </c>
      <c r="AO31" s="205">
        <v>200.58874141065746</v>
      </c>
      <c r="AP31" s="205">
        <v>105.04025070217241</v>
      </c>
      <c r="AQ31" s="205">
        <v>330.31660072273223</v>
      </c>
      <c r="AR31" s="168">
        <v>2214.7502089253426</v>
      </c>
      <c r="AS31" s="205">
        <v>109.49487044</v>
      </c>
      <c r="AT31" s="205">
        <v>156.94228416898869</v>
      </c>
      <c r="AU31" s="205">
        <v>238.93292763587772</v>
      </c>
      <c r="AV31" s="205">
        <v>182.10775076711332</v>
      </c>
      <c r="AW31" s="205">
        <v>124.29078610388139</v>
      </c>
      <c r="AX31" s="205">
        <v>197.31808765580791</v>
      </c>
      <c r="AY31" s="205">
        <v>149.28323538767671</v>
      </c>
      <c r="AZ31" s="205">
        <v>236.39862521139176</v>
      </c>
      <c r="BA31" s="205">
        <v>290.37577610233348</v>
      </c>
      <c r="BB31" s="205">
        <v>181.42068078697895</v>
      </c>
      <c r="BC31" s="205">
        <v>95.070681928416931</v>
      </c>
      <c r="BD31" s="205">
        <v>253.11450273687538</v>
      </c>
      <c r="BE31" s="168">
        <v>2449.427190138108</v>
      </c>
      <c r="BF31" s="185">
        <v>175.45055765999999</v>
      </c>
      <c r="BG31" s="185">
        <v>218.49613523428889</v>
      </c>
      <c r="BH31" s="185">
        <v>214.23748598354649</v>
      </c>
      <c r="BI31" s="185">
        <v>126.86220156179017</v>
      </c>
      <c r="BJ31" s="185">
        <v>169.79212465693135</v>
      </c>
      <c r="BK31" s="185">
        <v>380.3390019807299</v>
      </c>
      <c r="BL31" s="185">
        <v>192.31738325679754</v>
      </c>
      <c r="BM31" s="185">
        <v>178.818336635279</v>
      </c>
      <c r="BN31" s="185">
        <v>145.98113623841073</v>
      </c>
      <c r="BO31" s="185">
        <v>250.79426134062942</v>
      </c>
      <c r="BP31" s="185">
        <v>153.39653074089591</v>
      </c>
      <c r="BQ31" s="185">
        <v>242.94203484880822</v>
      </c>
      <c r="BR31" s="168">
        <v>1928.1952361153653</v>
      </c>
      <c r="BS31" s="168">
        <v>250.28727921999999</v>
      </c>
      <c r="BT31" s="168">
        <v>234.00549545493607</v>
      </c>
      <c r="BU31" s="168">
        <v>131.11538916001112</v>
      </c>
      <c r="BV31" s="168">
        <v>145.16961022333371</v>
      </c>
      <c r="BW31" s="168">
        <v>142.78854777673521</v>
      </c>
      <c r="BX31" s="168">
        <v>136.10292129118645</v>
      </c>
      <c r="BY31" s="168">
        <v>108.19167363014787</v>
      </c>
      <c r="BZ31" s="168">
        <v>225.28306822465228</v>
      </c>
      <c r="CA31" s="168">
        <v>172.76440420497852</v>
      </c>
      <c r="CB31" s="168">
        <v>162.23216290476014</v>
      </c>
      <c r="CC31" s="168">
        <v>98.702710633413517</v>
      </c>
      <c r="CD31" s="168">
        <v>121.55197339121037</v>
      </c>
      <c r="CE31" s="168">
        <v>1226.1371794250231</v>
      </c>
      <c r="CF31" s="168">
        <v>93.831305059999991</v>
      </c>
      <c r="CG31" s="168">
        <v>83.823475755863399</v>
      </c>
      <c r="CH31" s="168">
        <v>45.810951692387079</v>
      </c>
      <c r="CI31" s="168">
        <v>396.22184578434167</v>
      </c>
      <c r="CJ31" s="168">
        <v>411.92375051489739</v>
      </c>
      <c r="CK31" s="168">
        <v>194.52585061753376</v>
      </c>
      <c r="CL31" s="168"/>
      <c r="CM31" s="168"/>
      <c r="CN31" s="168"/>
      <c r="CO31" s="168"/>
      <c r="CP31" s="168"/>
      <c r="CQ31" s="168"/>
    </row>
    <row r="32" spans="1:95">
      <c r="A32" t="str">
        <f>CONCATENATE(B32,C32)</f>
        <v>2631Corrientes ..................................................................................................................................................</v>
      </c>
      <c r="B32" s="28" t="s">
        <v>431</v>
      </c>
      <c r="C32" s="63" t="s">
        <v>422</v>
      </c>
      <c r="D32" s="17" t="s">
        <v>27</v>
      </c>
      <c r="E32" s="168">
        <v>1175.2802290427601</v>
      </c>
      <c r="F32" s="187">
        <v>60.859159159999997</v>
      </c>
      <c r="G32" s="187">
        <v>69.17658210058795</v>
      </c>
      <c r="H32" s="187">
        <v>80.805213480774597</v>
      </c>
      <c r="I32" s="187">
        <v>91.441921624187486</v>
      </c>
      <c r="J32" s="187">
        <v>155.618749682377</v>
      </c>
      <c r="K32" s="187">
        <v>100.72938348369419</v>
      </c>
      <c r="L32" s="187">
        <v>90.925138554296922</v>
      </c>
      <c r="M32" s="187">
        <v>104.23077908929505</v>
      </c>
      <c r="N32" s="187">
        <v>155.93681826741408</v>
      </c>
      <c r="O32" s="187">
        <v>119.46753090064746</v>
      </c>
      <c r="P32" s="187">
        <v>125.54467269955386</v>
      </c>
      <c r="Q32" s="187">
        <v>20.544279999931618</v>
      </c>
      <c r="R32" s="168">
        <v>1287.8384707690443</v>
      </c>
      <c r="S32" s="187">
        <v>56.24867424</v>
      </c>
      <c r="T32" s="187">
        <v>106.43741519972718</v>
      </c>
      <c r="U32" s="187">
        <v>89.813783907376646</v>
      </c>
      <c r="V32" s="187">
        <v>102.2506287583096</v>
      </c>
      <c r="W32" s="187">
        <v>153.34181246413968</v>
      </c>
      <c r="X32" s="187">
        <v>81.545523709721863</v>
      </c>
      <c r="Y32" s="187">
        <v>86.082874811586407</v>
      </c>
      <c r="Z32" s="187">
        <v>94.322040326140623</v>
      </c>
      <c r="AA32" s="187">
        <v>141.81672904061836</v>
      </c>
      <c r="AB32" s="187">
        <v>114.9574921766209</v>
      </c>
      <c r="AC32" s="187">
        <v>118.1621258031245</v>
      </c>
      <c r="AD32" s="187">
        <v>142.85937033167849</v>
      </c>
      <c r="AE32" s="187">
        <v>1179.7232168771345</v>
      </c>
      <c r="AF32" s="187">
        <v>46.957951659999999</v>
      </c>
      <c r="AG32" s="187">
        <v>100.69059471623527</v>
      </c>
      <c r="AH32" s="187">
        <v>31.26075645099705</v>
      </c>
      <c r="AI32" s="187">
        <v>106.55874316014101</v>
      </c>
      <c r="AJ32" s="187">
        <v>75.165936097834532</v>
      </c>
      <c r="AK32" s="187">
        <v>95.394047504172704</v>
      </c>
      <c r="AL32" s="187">
        <v>91.418373759722797</v>
      </c>
      <c r="AM32" s="187">
        <v>117.26671845262426</v>
      </c>
      <c r="AN32" s="187">
        <v>107.58640416357805</v>
      </c>
      <c r="AO32" s="187">
        <v>124.55776624635324</v>
      </c>
      <c r="AP32" s="187">
        <v>66.006981106328368</v>
      </c>
      <c r="AQ32" s="187">
        <v>216.85894355914718</v>
      </c>
      <c r="AR32" s="187">
        <v>1303.860646883134</v>
      </c>
      <c r="AS32" s="187">
        <v>33.440870440000005</v>
      </c>
      <c r="AT32" s="187">
        <v>63.922540484471398</v>
      </c>
      <c r="AU32" s="187">
        <v>125.40935383309726</v>
      </c>
      <c r="AV32" s="187">
        <v>96.58247642704228</v>
      </c>
      <c r="AW32" s="187">
        <v>69.566295927902132</v>
      </c>
      <c r="AX32" s="187">
        <v>114.28039129631428</v>
      </c>
      <c r="AY32" s="187">
        <v>86.963124736350721</v>
      </c>
      <c r="AZ32" s="187">
        <v>155.76908309250163</v>
      </c>
      <c r="BA32" s="187">
        <v>192.24736424132342</v>
      </c>
      <c r="BB32" s="187">
        <v>122.76112884384858</v>
      </c>
      <c r="BC32" s="187">
        <v>65.098822690133929</v>
      </c>
      <c r="BD32" s="187">
        <v>177.81919487014844</v>
      </c>
      <c r="BE32" s="168">
        <v>1404.3042403639809</v>
      </c>
      <c r="BF32" s="168">
        <v>46.957951659999999</v>
      </c>
      <c r="BG32" s="168">
        <v>103.31067496179368</v>
      </c>
      <c r="BH32" s="168">
        <v>102.83854866384311</v>
      </c>
      <c r="BI32" s="168">
        <v>71.493089686559898</v>
      </c>
      <c r="BJ32" s="168">
        <v>105.7880099499809</v>
      </c>
      <c r="BK32" s="168">
        <v>232.90118652109504</v>
      </c>
      <c r="BL32" s="168">
        <v>115.48165980060334</v>
      </c>
      <c r="BM32" s="168">
        <v>110.25142600586771</v>
      </c>
      <c r="BN32" s="168">
        <v>92.330531013905983</v>
      </c>
      <c r="BO32" s="168">
        <v>161.77670303600246</v>
      </c>
      <c r="BP32" s="168">
        <v>100.16118585583391</v>
      </c>
      <c r="BQ32" s="168">
        <v>161.01327320849467</v>
      </c>
      <c r="BR32" s="168">
        <v>1199.1718435616356</v>
      </c>
      <c r="BS32" s="168">
        <v>111.15491521999999</v>
      </c>
      <c r="BT32" s="168">
        <v>101.12499226880517</v>
      </c>
      <c r="BU32" s="168">
        <v>72.065305921159705</v>
      </c>
      <c r="BV32" s="168">
        <v>86.01729179216197</v>
      </c>
      <c r="BW32" s="168">
        <v>91.514781791621829</v>
      </c>
      <c r="BX32" s="168">
        <v>92.032556647745182</v>
      </c>
      <c r="BY32" s="168">
        <v>71.679032012264472</v>
      </c>
      <c r="BZ32" s="168">
        <v>164.3803901470491</v>
      </c>
      <c r="CA32" s="168">
        <v>126.03874426213613</v>
      </c>
      <c r="CB32" s="168">
        <v>117.97771490268501</v>
      </c>
      <c r="CC32" s="168">
        <v>73.252062827802575</v>
      </c>
      <c r="CD32" s="168">
        <v>91.934055768204416</v>
      </c>
      <c r="CE32" s="168">
        <v>611.33701914574272</v>
      </c>
      <c r="CF32" s="168">
        <v>37.037071939999997</v>
      </c>
      <c r="CG32" s="168">
        <v>37.551077153646467</v>
      </c>
      <c r="CH32" s="168">
        <v>25.505122268190913</v>
      </c>
      <c r="CI32" s="168">
        <v>202.32411463507185</v>
      </c>
      <c r="CJ32" s="168">
        <v>204.04524848736978</v>
      </c>
      <c r="CK32" s="168">
        <v>104.87438466146379</v>
      </c>
      <c r="CL32" s="168"/>
      <c r="CM32" s="168"/>
      <c r="CN32" s="168"/>
      <c r="CO32" s="168"/>
      <c r="CP32" s="168"/>
      <c r="CQ32" s="168"/>
    </row>
    <row r="33" spans="1:95">
      <c r="A33" t="str">
        <f>CONCATENATE(B33,C33)</f>
        <v>2632Capital ..................................................................................................................................................</v>
      </c>
      <c r="B33" s="29" t="s">
        <v>432</v>
      </c>
      <c r="C33" s="65" t="s">
        <v>424</v>
      </c>
      <c r="D33" s="23" t="s">
        <v>27</v>
      </c>
      <c r="E33" s="166">
        <v>900.01450353462326</v>
      </c>
      <c r="F33" s="187">
        <v>49.981037000000001</v>
      </c>
      <c r="G33" s="187">
        <v>72.497732718121568</v>
      </c>
      <c r="H33" s="187">
        <v>75.38656924207632</v>
      </c>
      <c r="I33" s="187">
        <v>78.641842269848212</v>
      </c>
      <c r="J33" s="187">
        <v>136.56597518983116</v>
      </c>
      <c r="K33" s="187">
        <v>82.1473022631465</v>
      </c>
      <c r="L33" s="187">
        <v>72.213031228400141</v>
      </c>
      <c r="M33" s="187">
        <v>76.775523064880232</v>
      </c>
      <c r="N33" s="187">
        <v>99.651983570224758</v>
      </c>
      <c r="O33" s="187">
        <v>75.033812205315897</v>
      </c>
      <c r="P33" s="187">
        <v>70.789548751541588</v>
      </c>
      <c r="Q33" s="187">
        <v>10.330146031236914</v>
      </c>
      <c r="R33" s="166">
        <v>952.63684201646436</v>
      </c>
      <c r="S33" s="187">
        <v>68.339825840000003</v>
      </c>
      <c r="T33" s="187">
        <v>89.626932346092943</v>
      </c>
      <c r="U33" s="187">
        <v>70.585665248886798</v>
      </c>
      <c r="V33" s="187">
        <v>92.234356831507057</v>
      </c>
      <c r="W33" s="187">
        <v>145.65415844402492</v>
      </c>
      <c r="X33" s="187">
        <v>66.271661398783138</v>
      </c>
      <c r="Y33" s="187">
        <v>64.572275506925905</v>
      </c>
      <c r="Z33" s="187">
        <v>69.021570308559944</v>
      </c>
      <c r="AA33" s="187">
        <v>79.449985363837499</v>
      </c>
      <c r="AB33" s="187">
        <v>69.270752716005077</v>
      </c>
      <c r="AC33" s="187">
        <v>64.907496611871736</v>
      </c>
      <c r="AD33" s="187">
        <v>72.702161399969469</v>
      </c>
      <c r="AE33" s="187">
        <v>892.21181962338267</v>
      </c>
      <c r="AF33" s="187">
        <v>128.49260599999999</v>
      </c>
      <c r="AG33" s="187">
        <v>108.05984921678197</v>
      </c>
      <c r="AH33" s="187">
        <v>33.862934606694928</v>
      </c>
      <c r="AI33" s="187">
        <v>84.126470670989093</v>
      </c>
      <c r="AJ33" s="187">
        <v>57.216747068482341</v>
      </c>
      <c r="AK33" s="187">
        <v>57.898487156699979</v>
      </c>
      <c r="AL33" s="187">
        <v>63.810171856503786</v>
      </c>
      <c r="AM33" s="187">
        <v>65.856673059464597</v>
      </c>
      <c r="AN33" s="187">
        <v>64.365978064032774</v>
      </c>
      <c r="AO33" s="187">
        <v>76.030975164304209</v>
      </c>
      <c r="AP33" s="187">
        <v>39.03326959584404</v>
      </c>
      <c r="AQ33" s="187">
        <v>113.45765716358507</v>
      </c>
      <c r="AR33" s="187">
        <v>910.88956204220847</v>
      </c>
      <c r="AS33" s="187">
        <v>76.054000000000002</v>
      </c>
      <c r="AT33" s="187">
        <v>93.019743684517309</v>
      </c>
      <c r="AU33" s="187">
        <v>113.52357380278048</v>
      </c>
      <c r="AV33" s="187">
        <v>85.525274340071036</v>
      </c>
      <c r="AW33" s="187">
        <v>54.724490175979255</v>
      </c>
      <c r="AX33" s="187">
        <v>83.037696359493623</v>
      </c>
      <c r="AY33" s="187">
        <v>62.32011065132599</v>
      </c>
      <c r="AZ33" s="187">
        <v>80.629542118890129</v>
      </c>
      <c r="BA33" s="187">
        <v>98.128411861010079</v>
      </c>
      <c r="BB33" s="187">
        <v>58.659551943130374</v>
      </c>
      <c r="BC33" s="187">
        <v>29.971859238283006</v>
      </c>
      <c r="BD33" s="187">
        <v>75.295307866726944</v>
      </c>
      <c r="BE33" s="166">
        <v>1045.1229497741269</v>
      </c>
      <c r="BF33" s="168">
        <v>128.49260599999999</v>
      </c>
      <c r="BG33" s="168">
        <v>115.18546027249521</v>
      </c>
      <c r="BH33" s="168">
        <v>111.39893731970336</v>
      </c>
      <c r="BI33" s="168">
        <v>55.369111875230274</v>
      </c>
      <c r="BJ33" s="168">
        <v>64.004114706950446</v>
      </c>
      <c r="BK33" s="168">
        <v>147.43781545963483</v>
      </c>
      <c r="BL33" s="167">
        <v>76.835723456194216</v>
      </c>
      <c r="BM33" s="167">
        <v>68.566910629411282</v>
      </c>
      <c r="BN33" s="167">
        <v>53.650605224504744</v>
      </c>
      <c r="BO33" s="168">
        <v>89.017558304626945</v>
      </c>
      <c r="BP33" s="168">
        <v>53.235344885062013</v>
      </c>
      <c r="BQ33" s="168">
        <v>81.928761640313553</v>
      </c>
      <c r="BR33" s="166">
        <v>729.02339255372976</v>
      </c>
      <c r="BS33" s="166">
        <v>139.132364</v>
      </c>
      <c r="BT33" s="166">
        <v>132.88050318613091</v>
      </c>
      <c r="BU33" s="166">
        <v>59.050083238851414</v>
      </c>
      <c r="BV33" s="166">
        <v>59.152318431171743</v>
      </c>
      <c r="BW33" s="166">
        <v>51.273765985113393</v>
      </c>
      <c r="BX33" s="166">
        <v>44.070364643441259</v>
      </c>
      <c r="BY33" s="166">
        <v>36.512641617883411</v>
      </c>
      <c r="BZ33" s="166">
        <v>60.902678077603177</v>
      </c>
      <c r="CA33" s="166">
        <v>46.725659942842384</v>
      </c>
      <c r="CB33" s="166">
        <v>44.254448002075137</v>
      </c>
      <c r="CC33" s="166">
        <v>25.450647805610945</v>
      </c>
      <c r="CD33" s="166">
        <v>29.617917623005948</v>
      </c>
      <c r="CE33" s="166">
        <v>614.80016027928048</v>
      </c>
      <c r="CF33" s="166">
        <v>56.794233119999994</v>
      </c>
      <c r="CG33" s="166">
        <v>46.272398602216938</v>
      </c>
      <c r="CH33" s="166">
        <v>20.305829424196169</v>
      </c>
      <c r="CI33" s="166">
        <v>193.89773114926982</v>
      </c>
      <c r="CJ33" s="166">
        <v>207.87850202752762</v>
      </c>
      <c r="CK33" s="166">
        <v>89.651465956069984</v>
      </c>
      <c r="CL33" s="166"/>
      <c r="CM33" s="166"/>
      <c r="CN33" s="166"/>
      <c r="CO33" s="166"/>
      <c r="CP33" s="166"/>
      <c r="CQ33" s="166"/>
    </row>
    <row r="34" spans="1:95">
      <c r="B34" s="26" t="s">
        <v>51</v>
      </c>
      <c r="C34" s="20" t="s">
        <v>433</v>
      </c>
      <c r="D34" s="17" t="s">
        <v>27</v>
      </c>
      <c r="E34" s="166">
        <v>85.914268120243676</v>
      </c>
      <c r="F34" s="185">
        <v>7.5805493399999984</v>
      </c>
      <c r="G34" s="185">
        <v>7.4241730297068749</v>
      </c>
      <c r="H34" s="185">
        <v>7.3539649976352877</v>
      </c>
      <c r="I34" s="185">
        <v>6.5964904127420017</v>
      </c>
      <c r="J34" s="185">
        <v>11.320492015529164</v>
      </c>
      <c r="K34" s="185">
        <v>7.3643536209072478</v>
      </c>
      <c r="L34" s="185">
        <v>7.050301559236579</v>
      </c>
      <c r="M34" s="185">
        <v>7.5939692442422277</v>
      </c>
      <c r="N34" s="185">
        <v>9.285846330861693</v>
      </c>
      <c r="O34" s="185">
        <v>6.6995124516143223</v>
      </c>
      <c r="P34" s="185">
        <v>6.4898594548285633</v>
      </c>
      <c r="Q34" s="185">
        <v>1.1547556629397238</v>
      </c>
      <c r="R34" s="166">
        <v>100.63527985477313</v>
      </c>
      <c r="S34" s="185">
        <v>8.2136961900000003</v>
      </c>
      <c r="T34" s="185">
        <v>8.7975305513363491</v>
      </c>
      <c r="U34" s="185">
        <v>7.0255723816109681</v>
      </c>
      <c r="V34" s="185">
        <v>7.9829904855122598</v>
      </c>
      <c r="W34" s="185">
        <v>11.910285909023809</v>
      </c>
      <c r="X34" s="185">
        <v>6.317036609782603</v>
      </c>
      <c r="Y34" s="185">
        <v>6.6065312308742428</v>
      </c>
      <c r="Z34" s="185">
        <v>7.2685141553981971</v>
      </c>
      <c r="AA34" s="185">
        <v>9.9941385789446251</v>
      </c>
      <c r="AB34" s="185">
        <v>8.2992575067098571</v>
      </c>
      <c r="AC34" s="185">
        <v>8.1540717873674904</v>
      </c>
      <c r="AD34" s="185">
        <v>10.065654468212728</v>
      </c>
      <c r="AE34" s="166">
        <v>103.30041621016659</v>
      </c>
      <c r="AF34" s="185">
        <v>10.353630979999998</v>
      </c>
      <c r="AG34" s="185">
        <v>12.651130503712317</v>
      </c>
      <c r="AH34" s="185">
        <v>3.5079470893088285</v>
      </c>
      <c r="AI34" s="185">
        <v>9.9766668134106933</v>
      </c>
      <c r="AJ34" s="185">
        <v>7.2071423724512762</v>
      </c>
      <c r="AK34" s="185">
        <v>7.2208198762555442</v>
      </c>
      <c r="AL34" s="185">
        <v>6.9669103309485676</v>
      </c>
      <c r="AM34" s="185">
        <v>7.6861765578496364</v>
      </c>
      <c r="AN34" s="185">
        <v>7.6879688815860483</v>
      </c>
      <c r="AO34" s="185">
        <v>9.20792901541828</v>
      </c>
      <c r="AP34" s="185">
        <v>5.2584759739991052</v>
      </c>
      <c r="AQ34" s="185">
        <v>15.575617815226272</v>
      </c>
      <c r="AR34" s="166">
        <v>129.47079976063341</v>
      </c>
      <c r="AS34" s="185">
        <v>10.903656860000002</v>
      </c>
      <c r="AT34" s="185">
        <v>9.2605649441517102</v>
      </c>
      <c r="AU34" s="185">
        <v>12.969674536867213</v>
      </c>
      <c r="AV34" s="185">
        <v>9.409467450689931</v>
      </c>
      <c r="AW34" s="185">
        <v>7.2775616760515414</v>
      </c>
      <c r="AX34" s="185">
        <v>11.024866220276408</v>
      </c>
      <c r="AY34" s="185">
        <v>8.7980795566407419</v>
      </c>
      <c r="AZ34" s="185">
        <v>12.255995664057284</v>
      </c>
      <c r="BA34" s="185">
        <v>16.289911232832992</v>
      </c>
      <c r="BB34" s="185">
        <v>10.392620745062636</v>
      </c>
      <c r="BC34" s="185">
        <v>5.3198809927632098</v>
      </c>
      <c r="BD34" s="185">
        <v>15.568519881239776</v>
      </c>
      <c r="BE34" s="166">
        <v>130.00903693519911</v>
      </c>
      <c r="BF34" s="185">
        <v>10.353630979999998</v>
      </c>
      <c r="BG34" s="185">
        <v>12.911273959376262</v>
      </c>
      <c r="BH34" s="185">
        <v>11.540097822634948</v>
      </c>
      <c r="BI34" s="185">
        <v>2.7417714970662659</v>
      </c>
      <c r="BJ34" s="185">
        <v>9.1342558731865342</v>
      </c>
      <c r="BK34" s="185">
        <v>20.083174981600902</v>
      </c>
      <c r="BL34" s="185">
        <v>9.9138050550379084</v>
      </c>
      <c r="BM34" s="185">
        <v>9.7078273702909108</v>
      </c>
      <c r="BN34" s="185">
        <v>8.0393301843958511</v>
      </c>
      <c r="BO34" s="185">
        <v>13.718997958207362</v>
      </c>
      <c r="BP34" s="185">
        <v>8.2984065554415594</v>
      </c>
      <c r="BQ34" s="185">
        <v>13.566464697960582</v>
      </c>
      <c r="BR34" s="185">
        <v>43.599945518479856</v>
      </c>
      <c r="BS34" s="185">
        <v>7.7473791499999995</v>
      </c>
      <c r="BT34" s="185">
        <v>4.2006838379417584</v>
      </c>
      <c r="BU34" s="185">
        <v>2.5774690427274463</v>
      </c>
      <c r="BV34" s="185">
        <v>3.0589305450331956</v>
      </c>
      <c r="BW34" s="185">
        <v>3.1721444474902616</v>
      </c>
      <c r="BX34" s="185">
        <v>2.9395202673536458</v>
      </c>
      <c r="BY34" s="185">
        <v>2.4032418648522591</v>
      </c>
      <c r="BZ34" s="185">
        <v>4.8676261426099936</v>
      </c>
      <c r="CA34" s="185">
        <v>3.725677090798925</v>
      </c>
      <c r="CB34" s="185">
        <v>3.635746872510631</v>
      </c>
      <c r="CC34" s="185">
        <v>2.3311523030507058</v>
      </c>
      <c r="CD34" s="185">
        <v>2.9403739541110321</v>
      </c>
      <c r="CE34" s="185">
        <v>77.93451681771964</v>
      </c>
      <c r="CF34" s="185">
        <v>6.94809433</v>
      </c>
      <c r="CG34" s="185">
        <v>11.42537418287265</v>
      </c>
      <c r="CH34" s="185">
        <v>7.7644738646345468</v>
      </c>
      <c r="CI34" s="185">
        <v>22.964508450629122</v>
      </c>
      <c r="CJ34" s="185">
        <v>19.892447703099489</v>
      </c>
      <c r="CK34" s="185">
        <v>8.9396182864838298</v>
      </c>
      <c r="CL34" s="185"/>
      <c r="CM34" s="185"/>
      <c r="CN34" s="185"/>
      <c r="CO34" s="185"/>
      <c r="CP34" s="185"/>
      <c r="CQ34" s="185"/>
    </row>
    <row r="35" spans="1:95">
      <c r="A35" t="str">
        <f>CONCATENATE(B35,C35)</f>
        <v>271Prestaciones de la seguridad social ..................................................................................................................................................</v>
      </c>
      <c r="B35" s="28" t="s">
        <v>434</v>
      </c>
      <c r="C35" s="21" t="s">
        <v>435</v>
      </c>
      <c r="D35" s="17" t="s">
        <v>27</v>
      </c>
      <c r="E35" s="167">
        <v>83.823471347929797</v>
      </c>
      <c r="F35" s="187">
        <v>7.5764993399999989</v>
      </c>
      <c r="G35" s="187">
        <v>7.3476058145726757</v>
      </c>
      <c r="H35" s="187">
        <v>7.2246826727671154</v>
      </c>
      <c r="I35" s="187">
        <v>6.4241592986343745</v>
      </c>
      <c r="J35" s="187">
        <v>11.008498100476329</v>
      </c>
      <c r="K35" s="187">
        <v>7.165227030280116</v>
      </c>
      <c r="L35" s="187">
        <v>6.8759454300457694</v>
      </c>
      <c r="M35" s="187">
        <v>7.4025173386524443</v>
      </c>
      <c r="N35" s="187">
        <v>8.9978377779661809</v>
      </c>
      <c r="O35" s="187">
        <v>6.4483332496411636</v>
      </c>
      <c r="P35" s="187">
        <v>6.2409257524056931</v>
      </c>
      <c r="Q35" s="187">
        <v>1.1112395424879387</v>
      </c>
      <c r="R35" s="167">
        <v>97.448138994244943</v>
      </c>
      <c r="S35" s="187">
        <v>8.2039680700000002</v>
      </c>
      <c r="T35" s="187">
        <v>8.7393006767973507</v>
      </c>
      <c r="U35" s="187">
        <v>6.9652672505952191</v>
      </c>
      <c r="V35" s="187">
        <v>7.836194136623444</v>
      </c>
      <c r="W35" s="187">
        <v>11.714923732499782</v>
      </c>
      <c r="X35" s="187">
        <v>6.2073247960621636</v>
      </c>
      <c r="Y35" s="187">
        <v>6.4586160950646221</v>
      </c>
      <c r="Z35" s="187">
        <v>6.7955188665119453</v>
      </c>
      <c r="AA35" s="187">
        <v>9.4359320336097632</v>
      </c>
      <c r="AB35" s="187">
        <v>7.8539330305923922</v>
      </c>
      <c r="AC35" s="187">
        <v>7.699538344974699</v>
      </c>
      <c r="AD35" s="187">
        <v>9.5376219609135617</v>
      </c>
      <c r="AE35" s="187">
        <v>97.276200289546296</v>
      </c>
      <c r="AF35" s="187">
        <v>10.31065424</v>
      </c>
      <c r="AG35" s="187">
        <v>11.484046967376928</v>
      </c>
      <c r="AH35" s="187">
        <v>3.3253094380713599</v>
      </c>
      <c r="AI35" s="187">
        <v>9.4556047892931581</v>
      </c>
      <c r="AJ35" s="187">
        <v>6.8619656732936125</v>
      </c>
      <c r="AK35" s="187">
        <v>6.8854277728958406</v>
      </c>
      <c r="AL35" s="187">
        <v>6.5172738743552996</v>
      </c>
      <c r="AM35" s="187">
        <v>7.2166686492506011</v>
      </c>
      <c r="AN35" s="187">
        <v>7.2501634777250255</v>
      </c>
      <c r="AO35" s="187">
        <v>8.6352701010553528</v>
      </c>
      <c r="AP35" s="187">
        <v>4.8994020750699647</v>
      </c>
      <c r="AQ35" s="187">
        <v>14.434413231159136</v>
      </c>
      <c r="AR35" s="187">
        <v>121.65772836732985</v>
      </c>
      <c r="AS35" s="187">
        <v>9.5899368600000017</v>
      </c>
      <c r="AT35" s="187">
        <v>8.6486474422667605</v>
      </c>
      <c r="AU35" s="187">
        <v>12.197010299590897</v>
      </c>
      <c r="AV35" s="187">
        <v>8.9762905467328622</v>
      </c>
      <c r="AW35" s="187">
        <v>6.9296029454749686</v>
      </c>
      <c r="AX35" s="187">
        <v>10.565146152594149</v>
      </c>
      <c r="AY35" s="187">
        <v>8.3711238747655781</v>
      </c>
      <c r="AZ35" s="187">
        <v>11.69093175926003</v>
      </c>
      <c r="BA35" s="187">
        <v>15.24085805953211</v>
      </c>
      <c r="BB35" s="187">
        <v>9.7538920106879239</v>
      </c>
      <c r="BC35" s="187">
        <v>4.9896777989155927</v>
      </c>
      <c r="BD35" s="187">
        <v>14.704610617508996</v>
      </c>
      <c r="BE35" s="167">
        <v>120.07593698221112</v>
      </c>
      <c r="BF35" s="167">
        <v>10.31065424</v>
      </c>
      <c r="BG35" s="167">
        <v>12.009068256277702</v>
      </c>
      <c r="BH35" s="167">
        <v>10.939274518372411</v>
      </c>
      <c r="BI35" s="167">
        <v>2.0064588295511223</v>
      </c>
      <c r="BJ35" s="167">
        <v>8.5730969996731297</v>
      </c>
      <c r="BK35" s="167">
        <v>18.977695840449069</v>
      </c>
      <c r="BL35" s="167">
        <v>9.4040886797814345</v>
      </c>
      <c r="BM35" s="167">
        <v>9.1315809795624254</v>
      </c>
      <c r="BN35" s="167">
        <v>7.4834901452204701</v>
      </c>
      <c r="BO35" s="167">
        <v>12.492475312033784</v>
      </c>
      <c r="BP35" s="167">
        <v>7.4639201467675891</v>
      </c>
      <c r="BQ35" s="167">
        <v>11.28413303452195</v>
      </c>
      <c r="BR35" s="167">
        <v>31.582844389708487</v>
      </c>
      <c r="BS35" s="167">
        <v>7.3836729300000004</v>
      </c>
      <c r="BT35" s="167">
        <v>2.8778180390905979</v>
      </c>
      <c r="BU35" s="167">
        <v>1.8933761111573431</v>
      </c>
      <c r="BV35" s="167">
        <v>2.1322278299617548</v>
      </c>
      <c r="BW35" s="167">
        <v>2.1435208446983771</v>
      </c>
      <c r="BX35" s="167">
        <v>2.0684894516403336</v>
      </c>
      <c r="BY35" s="167">
        <v>1.6713165827517265</v>
      </c>
      <c r="BZ35" s="167">
        <v>3.1612419172475499</v>
      </c>
      <c r="CA35" s="167">
        <v>2.4355513098094148</v>
      </c>
      <c r="CB35" s="167">
        <v>2.3931430598033834</v>
      </c>
      <c r="CC35" s="167">
        <v>1.5041398894064959</v>
      </c>
      <c r="CD35" s="167">
        <v>1.918346424141512</v>
      </c>
      <c r="CE35" s="167">
        <v>72.357537599117464</v>
      </c>
      <c r="CF35" s="167">
        <v>6.5382859299999998</v>
      </c>
      <c r="CG35" s="167">
        <v>10.347746888373724</v>
      </c>
      <c r="CH35" s="167">
        <v>7.2702963964135154</v>
      </c>
      <c r="CI35" s="167">
        <v>21.674917886101031</v>
      </c>
      <c r="CJ35" s="167">
        <v>18.315096858782479</v>
      </c>
      <c r="CK35" s="167">
        <v>8.2111936394467087</v>
      </c>
      <c r="CL35" s="167"/>
      <c r="CM35" s="167"/>
      <c r="CN35" s="167"/>
      <c r="CO35" s="167"/>
      <c r="CP35" s="167"/>
      <c r="CQ35" s="167"/>
    </row>
    <row r="36" spans="1:95">
      <c r="A36" t="str">
        <f>CONCATENATE(B36,C36)</f>
        <v>272Prestaciones de asistencia social ..................................................................................................................................................</v>
      </c>
      <c r="B36" s="28" t="s">
        <v>436</v>
      </c>
      <c r="C36" s="21" t="s">
        <v>437</v>
      </c>
      <c r="D36" s="17" t="s">
        <v>27</v>
      </c>
      <c r="E36" s="167">
        <v>0.48356019781038079</v>
      </c>
      <c r="F36" s="187">
        <v>3.8999999999999998E-3</v>
      </c>
      <c r="G36" s="187">
        <v>6.9374877487881305E-3</v>
      </c>
      <c r="H36" s="187">
        <v>9.1717657615556381E-3</v>
      </c>
      <c r="I36" s="187">
        <v>1.0622109374735645E-2</v>
      </c>
      <c r="J36" s="187">
        <v>5.7090310089357929E-2</v>
      </c>
      <c r="K36" s="187">
        <v>3.6948107659963203E-2</v>
      </c>
      <c r="L36" s="187">
        <v>3.4241630391494526E-2</v>
      </c>
      <c r="M36" s="187">
        <v>4.7345065937992932E-2</v>
      </c>
      <c r="N36" s="187">
        <v>8.1448555016294583E-2</v>
      </c>
      <c r="O36" s="187">
        <v>9.041705869855364E-2</v>
      </c>
      <c r="P36" s="187">
        <v>9.0088372573307166E-2</v>
      </c>
      <c r="Q36" s="187">
        <v>1.5349734558337375E-2</v>
      </c>
      <c r="R36" s="167">
        <v>1.9204681903316494</v>
      </c>
      <c r="S36" s="187">
        <v>0</v>
      </c>
      <c r="T36" s="187">
        <v>9.4840419004306245E-3</v>
      </c>
      <c r="U36" s="187">
        <v>1.4568882325029111E-2</v>
      </c>
      <c r="V36" s="187">
        <v>3.0829601170806468E-2</v>
      </c>
      <c r="W36" s="187">
        <v>4.7127354518111335E-2</v>
      </c>
      <c r="X36" s="187">
        <v>3.0806938647652604E-2</v>
      </c>
      <c r="Y36" s="187">
        <v>3.046850915830961E-2</v>
      </c>
      <c r="Z36" s="187">
        <v>0.35856737395259441</v>
      </c>
      <c r="AA36" s="187">
        <v>0.40907855838808937</v>
      </c>
      <c r="AB36" s="187">
        <v>0.31726862301685405</v>
      </c>
      <c r="AC36" s="187">
        <v>0.30854426326954815</v>
      </c>
      <c r="AD36" s="187">
        <v>0.36372404398422381</v>
      </c>
      <c r="AE36" s="187">
        <v>4.4555911930142731</v>
      </c>
      <c r="AF36" s="187">
        <v>1.6799E-3</v>
      </c>
      <c r="AG36" s="187">
        <v>0.86291013081398671</v>
      </c>
      <c r="AH36" s="187">
        <v>0.12943104732432301</v>
      </c>
      <c r="AI36" s="187">
        <v>0.3692188960312478</v>
      </c>
      <c r="AJ36" s="187">
        <v>0.25574996864066479</v>
      </c>
      <c r="AK36" s="187">
        <v>0.2468110407881165</v>
      </c>
      <c r="AL36" s="187">
        <v>0.37039090291652876</v>
      </c>
      <c r="AM36" s="187">
        <v>0.37627018570874199</v>
      </c>
      <c r="AN36" s="187">
        <v>0.36110978178587161</v>
      </c>
      <c r="AO36" s="187">
        <v>0.39259936122364641</v>
      </c>
      <c r="AP36" s="187">
        <v>0.2558127444032135</v>
      </c>
      <c r="AQ36" s="187">
        <v>0.83360723337793241</v>
      </c>
      <c r="AR36" s="187">
        <v>6.0145499997180165</v>
      </c>
      <c r="AS36" s="187">
        <v>1.3135699999999999</v>
      </c>
      <c r="AT36" s="187">
        <v>0.59175019888239377</v>
      </c>
      <c r="AU36" s="187">
        <v>0.59482508571381643</v>
      </c>
      <c r="AV36" s="187">
        <v>0.32957164509512155</v>
      </c>
      <c r="AW36" s="187">
        <v>0.21165905251237388</v>
      </c>
      <c r="AX36" s="187">
        <v>0.27843896279747682</v>
      </c>
      <c r="AY36" s="187">
        <v>0.29839298533743613</v>
      </c>
      <c r="AZ36" s="187">
        <v>0.38997286592333608</v>
      </c>
      <c r="BA36" s="187">
        <v>0.7463141633960042</v>
      </c>
      <c r="BB36" s="187">
        <v>0.43752292578867424</v>
      </c>
      <c r="BC36" s="187">
        <v>0.22417156496946566</v>
      </c>
      <c r="BD36" s="187">
        <v>0.59836054930191607</v>
      </c>
      <c r="BE36" s="167">
        <v>4.5175912823412201</v>
      </c>
      <c r="BF36" s="167">
        <v>1.6799E-3</v>
      </c>
      <c r="BG36" s="167">
        <v>0.687044785061797</v>
      </c>
      <c r="BH36" s="167">
        <v>0.4257894744082576</v>
      </c>
      <c r="BI36" s="167">
        <v>1.2076570504252407E-2</v>
      </c>
      <c r="BJ36" s="167">
        <v>0.4084983441736959</v>
      </c>
      <c r="BK36" s="167">
        <v>0.78353243184282106</v>
      </c>
      <c r="BL36" s="167">
        <v>0.3405238283863295</v>
      </c>
      <c r="BM36" s="167">
        <v>0.29665242173589751</v>
      </c>
      <c r="BN36" s="167">
        <v>0.2353101220498291</v>
      </c>
      <c r="BO36" s="167">
        <v>0.53359147501240456</v>
      </c>
      <c r="BP36" s="167">
        <v>0.3169772225470408</v>
      </c>
      <c r="BQ36" s="167">
        <v>0.47591470661889457</v>
      </c>
      <c r="BR36" s="167">
        <v>0.30002957112862538</v>
      </c>
      <c r="BS36" s="167">
        <v>2.6100000000000002E-2</v>
      </c>
      <c r="BT36" s="167">
        <v>8.1434655471129234E-3</v>
      </c>
      <c r="BU36" s="167">
        <v>7.5288435545451575E-3</v>
      </c>
      <c r="BV36" s="167">
        <v>1.350139568472921E-2</v>
      </c>
      <c r="BW36" s="167">
        <v>1.590595117110935E-2</v>
      </c>
      <c r="BX36" s="167">
        <v>1.7231693739874997E-2</v>
      </c>
      <c r="BY36" s="167">
        <v>1.9874590537283542E-2</v>
      </c>
      <c r="BZ36" s="167">
        <v>4.0477087431235487E-2</v>
      </c>
      <c r="CA36" s="167">
        <v>3.509560301705595E-2</v>
      </c>
      <c r="CB36" s="167">
        <v>3.8430212914345487E-2</v>
      </c>
      <c r="CC36" s="167">
        <v>2.8904550327478146E-2</v>
      </c>
      <c r="CD36" s="167">
        <v>4.8836177203855163E-2</v>
      </c>
      <c r="CE36" s="167">
        <v>2.6401455700670908</v>
      </c>
      <c r="CF36" s="167">
        <v>5.0000000000000001E-3</v>
      </c>
      <c r="CG36" s="167">
        <v>0.7297189644236648</v>
      </c>
      <c r="CH36" s="167">
        <v>0.3094898479783682</v>
      </c>
      <c r="CI36" s="167">
        <v>0.51463848165259574</v>
      </c>
      <c r="CJ36" s="167">
        <v>0.75221328908105656</v>
      </c>
      <c r="CK36" s="167">
        <v>0.32908498693140531</v>
      </c>
      <c r="CL36" s="167"/>
      <c r="CM36" s="167"/>
      <c r="CN36" s="167"/>
      <c r="CO36" s="167"/>
      <c r="CP36" s="167"/>
      <c r="CQ36" s="167"/>
    </row>
    <row r="37" spans="1:95">
      <c r="A37" t="str">
        <f>CONCATENATE(B37,C37)</f>
        <v>273Prestaciones sociales relacionadas al empleo ..................................................................................................................................................</v>
      </c>
      <c r="B37" s="29" t="s">
        <v>438</v>
      </c>
      <c r="C37" s="22" t="s">
        <v>439</v>
      </c>
      <c r="D37" s="23" t="s">
        <v>27</v>
      </c>
      <c r="E37" s="166">
        <v>1.6072365745035049</v>
      </c>
      <c r="F37" s="187">
        <v>1.4999999999999999E-4</v>
      </c>
      <c r="G37" s="187">
        <v>6.9629727385411247E-2</v>
      </c>
      <c r="H37" s="187">
        <v>0.12011055910661687</v>
      </c>
      <c r="I37" s="187">
        <v>0.1617090047328919</v>
      </c>
      <c r="J37" s="187">
        <v>0.25490360496347725</v>
      </c>
      <c r="K37" s="187">
        <v>0.1621784829671683</v>
      </c>
      <c r="L37" s="187">
        <v>0.14011449879931531</v>
      </c>
      <c r="M37" s="187">
        <v>0.14410683965179069</v>
      </c>
      <c r="N37" s="187">
        <v>0.20655999787921775</v>
      </c>
      <c r="O37" s="187">
        <v>0.16076214327460456</v>
      </c>
      <c r="P37" s="187">
        <v>0.15884532984956337</v>
      </c>
      <c r="Q37" s="187">
        <v>2.8166385893447811E-2</v>
      </c>
      <c r="R37" s="166">
        <v>1.2666726701965383</v>
      </c>
      <c r="S37" s="187">
        <v>9.7281200000000016E-3</v>
      </c>
      <c r="T37" s="187">
        <v>4.8745832638567833E-2</v>
      </c>
      <c r="U37" s="187">
        <v>4.5736248690719968E-2</v>
      </c>
      <c r="V37" s="187">
        <v>0.11596674771800942</v>
      </c>
      <c r="W37" s="187">
        <v>0.14823482200591601</v>
      </c>
      <c r="X37" s="187">
        <v>7.890487507278679E-2</v>
      </c>
      <c r="Y37" s="187">
        <v>0.11744662665131134</v>
      </c>
      <c r="Z37" s="187">
        <v>0.11442791493365809</v>
      </c>
      <c r="AA37" s="187">
        <v>0.14912798694677257</v>
      </c>
      <c r="AB37" s="187">
        <v>0.12805585310061099</v>
      </c>
      <c r="AC37" s="187">
        <v>0.14598917912324313</v>
      </c>
      <c r="AD37" s="187">
        <v>0.16430846331494225</v>
      </c>
      <c r="AE37" s="187">
        <v>1.5686247276060157</v>
      </c>
      <c r="AF37" s="187">
        <v>4.1296839999999994E-2</v>
      </c>
      <c r="AG37" s="187">
        <v>0.30417340552140143</v>
      </c>
      <c r="AH37" s="187">
        <v>5.32066039131458E-2</v>
      </c>
      <c r="AI37" s="187">
        <v>0.151843128086287</v>
      </c>
      <c r="AJ37" s="187">
        <v>8.9426730516999731E-2</v>
      </c>
      <c r="AK37" s="187">
        <v>8.8581062571587654E-2</v>
      </c>
      <c r="AL37" s="187">
        <v>7.9245553676739564E-2</v>
      </c>
      <c r="AM37" s="187">
        <v>9.3237722890293237E-2</v>
      </c>
      <c r="AN37" s="187">
        <v>7.6695622075151043E-2</v>
      </c>
      <c r="AO37" s="187">
        <v>0.18005955313927952</v>
      </c>
      <c r="AP37" s="187">
        <v>0.10326115452592663</v>
      </c>
      <c r="AQ37" s="187">
        <v>0.30759735068920396</v>
      </c>
      <c r="AR37" s="187">
        <v>1.7985213935855584</v>
      </c>
      <c r="AS37" s="187">
        <v>1.4999999999999999E-4</v>
      </c>
      <c r="AT37" s="187">
        <v>2.016730300255511E-2</v>
      </c>
      <c r="AU37" s="187">
        <v>0.17783915156249941</v>
      </c>
      <c r="AV37" s="187">
        <v>0.10360525886194695</v>
      </c>
      <c r="AW37" s="187">
        <v>0.13629967806419885</v>
      </c>
      <c r="AX37" s="187">
        <v>0.18128110488478158</v>
      </c>
      <c r="AY37" s="187">
        <v>0.12856269653772764</v>
      </c>
      <c r="AZ37" s="187">
        <v>0.17509103887391667</v>
      </c>
      <c r="BA37" s="187">
        <v>0.30273900990487618</v>
      </c>
      <c r="BB37" s="187">
        <v>0.20120580858603968</v>
      </c>
      <c r="BC37" s="187">
        <v>0.10603162887815146</v>
      </c>
      <c r="BD37" s="187">
        <v>0.26554871442886457</v>
      </c>
      <c r="BE37" s="166">
        <v>5.4155086706467737</v>
      </c>
      <c r="BF37" s="167">
        <v>4.1296839999999994E-2</v>
      </c>
      <c r="BG37" s="167">
        <v>0.2151609180367616</v>
      </c>
      <c r="BH37" s="167">
        <v>0.17503382985427882</v>
      </c>
      <c r="BI37" s="168">
        <v>0.72323609701089131</v>
      </c>
      <c r="BJ37" s="168">
        <v>0.15266052933970861</v>
      </c>
      <c r="BK37" s="168">
        <v>0.32194670930900871</v>
      </c>
      <c r="BL37" s="167">
        <v>0.1691925468701444</v>
      </c>
      <c r="BM37" s="167">
        <v>0.27959396899258798</v>
      </c>
      <c r="BN37" s="167">
        <v>0.32052991712555207</v>
      </c>
      <c r="BO37" s="167">
        <v>0.69293117116117409</v>
      </c>
      <c r="BP37" s="167">
        <v>0.51750918612692987</v>
      </c>
      <c r="BQ37" s="167">
        <v>1.8064169568197364</v>
      </c>
      <c r="BR37" s="166">
        <v>11.717071557642742</v>
      </c>
      <c r="BS37" s="166">
        <v>0.33760621999999996</v>
      </c>
      <c r="BT37" s="166">
        <v>1.3147223333040481</v>
      </c>
      <c r="BU37" s="166">
        <v>0.67656408801555823</v>
      </c>
      <c r="BV37" s="166">
        <v>0.9132013193867119</v>
      </c>
      <c r="BW37" s="166">
        <v>1.012717651620775</v>
      </c>
      <c r="BX37" s="166">
        <v>0.85379912197343688</v>
      </c>
      <c r="BY37" s="166">
        <v>0.71205069156324929</v>
      </c>
      <c r="BZ37" s="166">
        <v>1.6659071379312078</v>
      </c>
      <c r="CA37" s="166">
        <v>1.255030177972454</v>
      </c>
      <c r="CB37" s="166">
        <v>1.2041735997929019</v>
      </c>
      <c r="CC37" s="166">
        <v>0.79810786331673156</v>
      </c>
      <c r="CD37" s="166">
        <v>0.97319135276566493</v>
      </c>
      <c r="CE37" s="166">
        <v>2.9368336485350861</v>
      </c>
      <c r="CF37" s="166">
        <v>0.40480840000000001</v>
      </c>
      <c r="CG37" s="166">
        <v>0.34790833007526084</v>
      </c>
      <c r="CH37" s="166">
        <v>0.18468762024266297</v>
      </c>
      <c r="CI37" s="166">
        <v>0.77495208287549389</v>
      </c>
      <c r="CJ37" s="166">
        <v>0.82513755523595322</v>
      </c>
      <c r="CK37" s="166">
        <v>0.39933966010571537</v>
      </c>
      <c r="CL37" s="166"/>
      <c r="CM37" s="166"/>
      <c r="CN37" s="166"/>
      <c r="CO37" s="166"/>
      <c r="CP37" s="166"/>
      <c r="CQ37" s="166"/>
    </row>
    <row r="38" spans="1:95">
      <c r="B38" s="26" t="s">
        <v>53</v>
      </c>
      <c r="C38" s="20" t="s">
        <v>440</v>
      </c>
      <c r="D38" s="17" t="s">
        <v>27</v>
      </c>
      <c r="E38" s="166">
        <v>1288.9045257283142</v>
      </c>
      <c r="F38" s="185">
        <v>103.12709235</v>
      </c>
      <c r="G38" s="185">
        <v>91.979716563797581</v>
      </c>
      <c r="H38" s="185">
        <v>94.896817952511299</v>
      </c>
      <c r="I38" s="185">
        <v>106.45331993232145</v>
      </c>
      <c r="J38" s="185">
        <v>147.04562082836506</v>
      </c>
      <c r="K38" s="185">
        <v>101.55846952098418</v>
      </c>
      <c r="L38" s="185">
        <v>97.517562701432951</v>
      </c>
      <c r="M38" s="185">
        <v>101.85085102712918</v>
      </c>
      <c r="N38" s="185">
        <v>171.54697375884089</v>
      </c>
      <c r="O38" s="185">
        <v>131.08934337652664</v>
      </c>
      <c r="P38" s="185">
        <v>120.75535863353115</v>
      </c>
      <c r="Q38" s="185">
        <v>21.083399082873701</v>
      </c>
      <c r="R38" s="166">
        <v>1518.6938713170064</v>
      </c>
      <c r="S38" s="185">
        <v>130.10489053000001</v>
      </c>
      <c r="T38" s="185">
        <v>147.76963204620529</v>
      </c>
      <c r="U38" s="185">
        <v>102.80559288952588</v>
      </c>
      <c r="V38" s="185">
        <v>111.01778295209138</v>
      </c>
      <c r="W38" s="185">
        <v>168.94615805334212</v>
      </c>
      <c r="X38" s="185">
        <v>86.070505709630652</v>
      </c>
      <c r="Y38" s="185">
        <v>103.23366809708497</v>
      </c>
      <c r="Z38" s="185">
        <v>109.65890485069258</v>
      </c>
      <c r="AA38" s="185">
        <v>160.3636589163813</v>
      </c>
      <c r="AB38" s="185">
        <v>129.43227431990769</v>
      </c>
      <c r="AC38" s="185">
        <v>120.45762822190193</v>
      </c>
      <c r="AD38" s="185">
        <v>148.83317473024243</v>
      </c>
      <c r="AE38" s="166">
        <v>1778.4118092365641</v>
      </c>
      <c r="AF38" s="185">
        <v>110.87570583999999</v>
      </c>
      <c r="AG38" s="185">
        <v>204.00226241165834</v>
      </c>
      <c r="AH38" s="185">
        <v>67.951630670459991</v>
      </c>
      <c r="AI38" s="185">
        <v>145.16078242465798</v>
      </c>
      <c r="AJ38" s="185">
        <v>108.05087658083927</v>
      </c>
      <c r="AK38" s="185">
        <v>119.21443174083849</v>
      </c>
      <c r="AL38" s="185">
        <v>124.12151850320423</v>
      </c>
      <c r="AM38" s="185">
        <v>142.95863289526767</v>
      </c>
      <c r="AN38" s="185">
        <v>132.27690452982444</v>
      </c>
      <c r="AO38" s="185">
        <v>160.81559237670413</v>
      </c>
      <c r="AP38" s="185">
        <v>90.626982729090997</v>
      </c>
      <c r="AQ38" s="185">
        <v>372.35648853401824</v>
      </c>
      <c r="AR38" s="166">
        <v>2053.5452290825674</v>
      </c>
      <c r="AS38" s="185">
        <v>83.468042170000004</v>
      </c>
      <c r="AT38" s="185">
        <v>54.364772719820024</v>
      </c>
      <c r="AU38" s="185">
        <v>162.7980697733075</v>
      </c>
      <c r="AV38" s="185">
        <v>164.66498062367475</v>
      </c>
      <c r="AW38" s="185">
        <v>118.56122352745042</v>
      </c>
      <c r="AX38" s="185">
        <v>182.50675863168308</v>
      </c>
      <c r="AY38" s="185">
        <v>146.99695478039362</v>
      </c>
      <c r="AZ38" s="185">
        <v>230.0197986176845</v>
      </c>
      <c r="BA38" s="185">
        <v>310.93951955254698</v>
      </c>
      <c r="BB38" s="185">
        <v>189.01697938094958</v>
      </c>
      <c r="BC38" s="185">
        <v>110.83060410528194</v>
      </c>
      <c r="BD38" s="185">
        <v>299.37752519977511</v>
      </c>
      <c r="BE38" s="166">
        <v>2080.3879561656727</v>
      </c>
      <c r="BF38" s="185">
        <v>110.87570583999999</v>
      </c>
      <c r="BG38" s="185">
        <v>221.61911745821496</v>
      </c>
      <c r="BH38" s="185">
        <v>211.99078395949013</v>
      </c>
      <c r="BI38" s="185">
        <v>51.44309269031757</v>
      </c>
      <c r="BJ38" s="185">
        <v>143.57712817605281</v>
      </c>
      <c r="BK38" s="185">
        <v>301.82847664710039</v>
      </c>
      <c r="BL38" s="185">
        <v>155.54611657138832</v>
      </c>
      <c r="BM38" s="185">
        <v>156.33459790905923</v>
      </c>
      <c r="BN38" s="185">
        <v>128.23012969049785</v>
      </c>
      <c r="BO38" s="185">
        <v>245.90046975109294</v>
      </c>
      <c r="BP38" s="185">
        <v>144.39101074446842</v>
      </c>
      <c r="BQ38" s="185">
        <v>208.6513267279899</v>
      </c>
      <c r="BR38" s="185">
        <v>941.85453193154171</v>
      </c>
      <c r="BS38" s="185">
        <v>43.525056079999999</v>
      </c>
      <c r="BT38" s="185">
        <v>67.758904057364916</v>
      </c>
      <c r="BU38" s="185">
        <v>52.285063016721736</v>
      </c>
      <c r="BV38" s="185">
        <v>72.394297784719512</v>
      </c>
      <c r="BW38" s="185">
        <v>69.117815145405729</v>
      </c>
      <c r="BX38" s="185">
        <v>78.973303278421511</v>
      </c>
      <c r="BY38" s="185">
        <v>68.149429330350515</v>
      </c>
      <c r="BZ38" s="185">
        <v>117.60123542552704</v>
      </c>
      <c r="CA38" s="185">
        <v>115.75925851699085</v>
      </c>
      <c r="CB38" s="185">
        <v>109.78403681180613</v>
      </c>
      <c r="CC38" s="185">
        <v>65.016538932142723</v>
      </c>
      <c r="CD38" s="185">
        <v>81.489593552091137</v>
      </c>
      <c r="CE38" s="185">
        <v>702.68392418299277</v>
      </c>
      <c r="CF38" s="185">
        <v>56.628091579999996</v>
      </c>
      <c r="CG38" s="185">
        <v>107.93579229463091</v>
      </c>
      <c r="CH38" s="185">
        <v>56.031835967414267</v>
      </c>
      <c r="CI38" s="185">
        <v>164.05307659264429</v>
      </c>
      <c r="CJ38" s="185">
        <v>218.17039714192902</v>
      </c>
      <c r="CK38" s="185">
        <v>99.864730606374209</v>
      </c>
      <c r="CL38" s="185"/>
      <c r="CM38" s="185"/>
      <c r="CN38" s="185"/>
      <c r="CO38" s="185"/>
      <c r="CP38" s="185"/>
      <c r="CQ38" s="185"/>
    </row>
    <row r="39" spans="1:95">
      <c r="B39" s="28" t="s">
        <v>441</v>
      </c>
      <c r="C39" s="21" t="s">
        <v>442</v>
      </c>
      <c r="D39" s="17" t="s">
        <v>27</v>
      </c>
      <c r="E39" s="167">
        <v>0</v>
      </c>
      <c r="F39" s="185">
        <v>0</v>
      </c>
      <c r="G39" s="185">
        <v>0</v>
      </c>
      <c r="H39" s="185">
        <v>0</v>
      </c>
      <c r="I39" s="185">
        <v>0</v>
      </c>
      <c r="J39" s="185">
        <v>0</v>
      </c>
      <c r="K39" s="185">
        <v>0</v>
      </c>
      <c r="L39" s="185">
        <v>0</v>
      </c>
      <c r="M39" s="185">
        <v>0</v>
      </c>
      <c r="N39" s="185">
        <v>0</v>
      </c>
      <c r="O39" s="185">
        <v>0</v>
      </c>
      <c r="P39" s="185">
        <v>0</v>
      </c>
      <c r="Q39" s="185">
        <v>0</v>
      </c>
      <c r="R39" s="167">
        <v>0</v>
      </c>
      <c r="S39" s="185">
        <v>0</v>
      </c>
      <c r="T39" s="185">
        <v>0</v>
      </c>
      <c r="U39" s="185">
        <v>0</v>
      </c>
      <c r="V39" s="185">
        <v>0</v>
      </c>
      <c r="W39" s="185">
        <v>0</v>
      </c>
      <c r="X39" s="185">
        <v>0</v>
      </c>
      <c r="Y39" s="185">
        <v>0</v>
      </c>
      <c r="Z39" s="185">
        <v>0</v>
      </c>
      <c r="AA39" s="185">
        <v>0</v>
      </c>
      <c r="AB39" s="185">
        <v>0</v>
      </c>
      <c r="AC39" s="185">
        <v>0</v>
      </c>
      <c r="AD39" s="185">
        <v>0</v>
      </c>
      <c r="AE39" s="167">
        <v>2.9500104771241998E-3</v>
      </c>
      <c r="AF39" s="185">
        <v>0</v>
      </c>
      <c r="AG39" s="185">
        <v>0</v>
      </c>
      <c r="AH39" s="185">
        <v>2.9500104771241998E-3</v>
      </c>
      <c r="AI39" s="185">
        <v>0</v>
      </c>
      <c r="AJ39" s="185">
        <v>0</v>
      </c>
      <c r="AK39" s="185">
        <v>0</v>
      </c>
      <c r="AL39" s="185">
        <v>0</v>
      </c>
      <c r="AM39" s="185">
        <v>0</v>
      </c>
      <c r="AN39" s="185">
        <v>0</v>
      </c>
      <c r="AO39" s="185">
        <v>0</v>
      </c>
      <c r="AP39" s="185">
        <v>0</v>
      </c>
      <c r="AQ39" s="185">
        <v>0</v>
      </c>
      <c r="AR39" s="167">
        <v>0</v>
      </c>
      <c r="AS39" s="185">
        <v>0</v>
      </c>
      <c r="AT39" s="185">
        <v>0</v>
      </c>
      <c r="AU39" s="185">
        <v>0</v>
      </c>
      <c r="AV39" s="185">
        <v>0</v>
      </c>
      <c r="AW39" s="185">
        <v>0</v>
      </c>
      <c r="AX39" s="185">
        <v>0</v>
      </c>
      <c r="AY39" s="185">
        <v>0</v>
      </c>
      <c r="AZ39" s="185">
        <v>0</v>
      </c>
      <c r="BA39" s="185">
        <v>0</v>
      </c>
      <c r="BB39" s="185">
        <v>0</v>
      </c>
      <c r="BC39" s="185">
        <v>0</v>
      </c>
      <c r="BD39" s="185">
        <v>0</v>
      </c>
      <c r="BE39" s="167">
        <v>0</v>
      </c>
      <c r="BF39" s="185">
        <v>0</v>
      </c>
      <c r="BG39" s="185">
        <v>0</v>
      </c>
      <c r="BH39" s="185">
        <v>0</v>
      </c>
      <c r="BI39" s="185">
        <v>0</v>
      </c>
      <c r="BJ39" s="185">
        <v>0</v>
      </c>
      <c r="BK39" s="185">
        <v>0</v>
      </c>
      <c r="BL39" s="185">
        <v>0</v>
      </c>
      <c r="BM39" s="185">
        <v>0</v>
      </c>
      <c r="BN39" s="185">
        <v>0</v>
      </c>
      <c r="BO39" s="185">
        <v>0</v>
      </c>
      <c r="BP39" s="185">
        <v>0</v>
      </c>
      <c r="BQ39" s="185">
        <v>0</v>
      </c>
      <c r="BR39" s="185">
        <v>0</v>
      </c>
      <c r="BS39" s="185">
        <v>0</v>
      </c>
      <c r="BT39" s="185">
        <v>0</v>
      </c>
      <c r="BU39" s="185">
        <v>0</v>
      </c>
      <c r="BV39" s="185">
        <v>0</v>
      </c>
      <c r="BW39" s="185">
        <v>0</v>
      </c>
      <c r="BX39" s="185">
        <v>0</v>
      </c>
      <c r="BY39" s="185">
        <v>0</v>
      </c>
      <c r="BZ39" s="185">
        <v>0</v>
      </c>
      <c r="CA39" s="185">
        <v>0</v>
      </c>
      <c r="CB39" s="185">
        <v>0</v>
      </c>
      <c r="CC39" s="185">
        <v>0</v>
      </c>
      <c r="CD39" s="185">
        <v>0</v>
      </c>
      <c r="CE39" s="185">
        <v>0</v>
      </c>
      <c r="CF39" s="185">
        <v>0</v>
      </c>
      <c r="CG39" s="185">
        <v>0</v>
      </c>
      <c r="CH39" s="185">
        <v>0</v>
      </c>
      <c r="CI39" s="185">
        <v>0</v>
      </c>
      <c r="CJ39" s="185">
        <v>0</v>
      </c>
      <c r="CK39" s="185">
        <v>0</v>
      </c>
      <c r="CL39" s="185"/>
      <c r="CM39" s="185"/>
      <c r="CN39" s="185"/>
      <c r="CO39" s="185"/>
      <c r="CP39" s="185"/>
      <c r="CQ39" s="185"/>
    </row>
    <row r="40" spans="1:95">
      <c r="B40" s="28" t="s">
        <v>443</v>
      </c>
      <c r="C40" s="63" t="s">
        <v>444</v>
      </c>
      <c r="D40" s="17" t="s">
        <v>27</v>
      </c>
      <c r="E40" s="167">
        <v>0</v>
      </c>
      <c r="F40" s="186">
        <v>0</v>
      </c>
      <c r="G40" s="167">
        <v>0</v>
      </c>
      <c r="H40" s="167">
        <v>0</v>
      </c>
      <c r="I40" s="167">
        <v>0</v>
      </c>
      <c r="J40" s="167">
        <v>0</v>
      </c>
      <c r="K40" s="167">
        <v>0</v>
      </c>
      <c r="L40" s="167">
        <v>0</v>
      </c>
      <c r="M40" s="167">
        <v>0</v>
      </c>
      <c r="N40" s="167">
        <v>0</v>
      </c>
      <c r="O40" s="167">
        <v>0</v>
      </c>
      <c r="P40" s="167">
        <v>0</v>
      </c>
      <c r="Q40" s="167">
        <v>0</v>
      </c>
      <c r="R40" s="167">
        <v>0</v>
      </c>
      <c r="S40" s="186">
        <v>0</v>
      </c>
      <c r="T40" s="167">
        <v>0</v>
      </c>
      <c r="U40" s="167">
        <v>0</v>
      </c>
      <c r="V40" s="167">
        <v>0</v>
      </c>
      <c r="W40" s="167">
        <v>0</v>
      </c>
      <c r="X40" s="167">
        <v>0</v>
      </c>
      <c r="Y40" s="167">
        <v>0</v>
      </c>
      <c r="Z40" s="167">
        <v>0</v>
      </c>
      <c r="AA40" s="167">
        <v>0</v>
      </c>
      <c r="AB40" s="167">
        <v>0</v>
      </c>
      <c r="AC40" s="167">
        <v>0</v>
      </c>
      <c r="AD40" s="167">
        <v>0</v>
      </c>
      <c r="AE40" s="167">
        <v>0</v>
      </c>
      <c r="AF40" s="167">
        <v>0</v>
      </c>
      <c r="AG40" s="167">
        <v>0</v>
      </c>
      <c r="AH40" s="167">
        <v>0</v>
      </c>
      <c r="AI40" s="167">
        <v>0</v>
      </c>
      <c r="AJ40" s="167">
        <v>0</v>
      </c>
      <c r="AK40" s="167">
        <v>0</v>
      </c>
      <c r="AL40" s="167">
        <v>0</v>
      </c>
      <c r="AM40" s="167">
        <v>0</v>
      </c>
      <c r="AN40" s="167">
        <v>0</v>
      </c>
      <c r="AO40" s="167">
        <v>0</v>
      </c>
      <c r="AP40" s="167">
        <v>0</v>
      </c>
      <c r="AQ40" s="167">
        <v>0</v>
      </c>
      <c r="AR40" s="167">
        <v>0</v>
      </c>
      <c r="AS40" s="167">
        <v>0</v>
      </c>
      <c r="AT40" s="167">
        <v>0</v>
      </c>
      <c r="AU40" s="167">
        <v>0</v>
      </c>
      <c r="AV40" s="167">
        <v>0</v>
      </c>
      <c r="AW40" s="167">
        <v>0</v>
      </c>
      <c r="AX40" s="167">
        <v>0</v>
      </c>
      <c r="AY40" s="167">
        <v>0</v>
      </c>
      <c r="AZ40" s="167">
        <v>0</v>
      </c>
      <c r="BA40" s="167">
        <v>0</v>
      </c>
      <c r="BB40" s="167">
        <v>0</v>
      </c>
      <c r="BC40" s="167">
        <v>0</v>
      </c>
      <c r="BD40" s="167">
        <v>0</v>
      </c>
      <c r="BE40" s="167">
        <v>0</v>
      </c>
      <c r="BF40" s="167">
        <v>0</v>
      </c>
      <c r="BG40" s="167">
        <v>0</v>
      </c>
      <c r="BH40" s="167">
        <v>0</v>
      </c>
      <c r="BI40" s="167">
        <v>0</v>
      </c>
      <c r="BJ40" s="167">
        <v>0</v>
      </c>
      <c r="BK40" s="167">
        <v>0</v>
      </c>
      <c r="BL40" s="167">
        <v>0</v>
      </c>
      <c r="BM40" s="167">
        <v>0</v>
      </c>
      <c r="BN40" s="167">
        <v>0</v>
      </c>
      <c r="BO40" s="167">
        <v>0</v>
      </c>
      <c r="BP40" s="167">
        <v>0</v>
      </c>
      <c r="BQ40" s="167">
        <v>0</v>
      </c>
      <c r="BR40" s="167">
        <v>0</v>
      </c>
      <c r="BS40" s="167">
        <v>0</v>
      </c>
      <c r="BT40" s="167">
        <v>0</v>
      </c>
      <c r="BU40" s="167">
        <v>0</v>
      </c>
      <c r="BV40" s="167">
        <v>0</v>
      </c>
      <c r="BW40" s="167">
        <v>0</v>
      </c>
      <c r="BX40" s="167">
        <v>0</v>
      </c>
      <c r="BY40" s="167">
        <v>0</v>
      </c>
      <c r="BZ40" s="167">
        <v>0</v>
      </c>
      <c r="CA40" s="167">
        <v>0</v>
      </c>
      <c r="CB40" s="167">
        <v>0</v>
      </c>
      <c r="CC40" s="167">
        <v>0</v>
      </c>
      <c r="CD40" s="167">
        <v>0</v>
      </c>
      <c r="CE40" s="167">
        <v>0</v>
      </c>
      <c r="CF40" s="167">
        <v>0</v>
      </c>
      <c r="CG40" s="167">
        <v>0</v>
      </c>
      <c r="CH40" s="167">
        <v>0</v>
      </c>
      <c r="CI40" s="167">
        <v>0</v>
      </c>
      <c r="CJ40" s="167">
        <v>0</v>
      </c>
      <c r="CK40" s="167">
        <v>0</v>
      </c>
      <c r="CL40" s="167"/>
      <c r="CM40" s="167"/>
      <c r="CN40" s="167"/>
      <c r="CO40" s="167"/>
      <c r="CP40" s="167"/>
      <c r="CQ40" s="167"/>
    </row>
    <row r="41" spans="1:95">
      <c r="B41" s="28" t="s">
        <v>445</v>
      </c>
      <c r="C41" s="63" t="s">
        <v>446</v>
      </c>
      <c r="D41" s="17" t="s">
        <v>27</v>
      </c>
      <c r="E41" s="167">
        <v>0</v>
      </c>
      <c r="F41" s="186">
        <v>0</v>
      </c>
      <c r="G41" s="167">
        <v>0</v>
      </c>
      <c r="H41" s="167">
        <v>0</v>
      </c>
      <c r="I41" s="167">
        <v>0</v>
      </c>
      <c r="J41" s="167">
        <v>0</v>
      </c>
      <c r="K41" s="167">
        <v>0</v>
      </c>
      <c r="L41" s="167">
        <v>0</v>
      </c>
      <c r="M41" s="167">
        <v>0</v>
      </c>
      <c r="N41" s="167">
        <v>0</v>
      </c>
      <c r="O41" s="167">
        <v>0</v>
      </c>
      <c r="P41" s="167">
        <v>0</v>
      </c>
      <c r="Q41" s="167">
        <v>0</v>
      </c>
      <c r="R41" s="167">
        <v>0</v>
      </c>
      <c r="S41" s="186">
        <v>0</v>
      </c>
      <c r="T41" s="167">
        <v>0</v>
      </c>
      <c r="U41" s="167">
        <v>0</v>
      </c>
      <c r="V41" s="167">
        <v>0</v>
      </c>
      <c r="W41" s="167">
        <v>0</v>
      </c>
      <c r="X41" s="167">
        <v>0</v>
      </c>
      <c r="Y41" s="167">
        <v>0</v>
      </c>
      <c r="Z41" s="167">
        <v>0</v>
      </c>
      <c r="AA41" s="167">
        <v>0</v>
      </c>
      <c r="AB41" s="167">
        <v>0</v>
      </c>
      <c r="AC41" s="167">
        <v>0</v>
      </c>
      <c r="AD41" s="167">
        <v>0</v>
      </c>
      <c r="AE41" s="167">
        <v>0</v>
      </c>
      <c r="AF41" s="167">
        <v>0</v>
      </c>
      <c r="AG41" s="167">
        <v>0</v>
      </c>
      <c r="AH41" s="167">
        <v>0</v>
      </c>
      <c r="AI41" s="167">
        <v>0</v>
      </c>
      <c r="AJ41" s="167">
        <v>0</v>
      </c>
      <c r="AK41" s="167">
        <v>0</v>
      </c>
      <c r="AL41" s="167">
        <v>0</v>
      </c>
      <c r="AM41" s="167">
        <v>0</v>
      </c>
      <c r="AN41" s="167">
        <v>0</v>
      </c>
      <c r="AO41" s="167">
        <v>0</v>
      </c>
      <c r="AP41" s="167">
        <v>0</v>
      </c>
      <c r="AQ41" s="167">
        <v>0</v>
      </c>
      <c r="AR41" s="167">
        <v>0</v>
      </c>
      <c r="AS41" s="167">
        <v>0</v>
      </c>
      <c r="AT41" s="167">
        <v>0</v>
      </c>
      <c r="AU41" s="167">
        <v>0</v>
      </c>
      <c r="AV41" s="167">
        <v>0</v>
      </c>
      <c r="AW41" s="167">
        <v>0</v>
      </c>
      <c r="AX41" s="167">
        <v>0</v>
      </c>
      <c r="AY41" s="167">
        <v>0</v>
      </c>
      <c r="AZ41" s="167">
        <v>0</v>
      </c>
      <c r="BA41" s="167">
        <v>0</v>
      </c>
      <c r="BB41" s="167">
        <v>0</v>
      </c>
      <c r="BC41" s="167">
        <v>0</v>
      </c>
      <c r="BD41" s="167">
        <v>0</v>
      </c>
      <c r="BE41" s="167">
        <v>0</v>
      </c>
      <c r="BF41" s="167">
        <v>0</v>
      </c>
      <c r="BG41" s="167">
        <v>0</v>
      </c>
      <c r="BH41" s="167">
        <v>0</v>
      </c>
      <c r="BI41" s="167">
        <v>0</v>
      </c>
      <c r="BJ41" s="167">
        <v>0</v>
      </c>
      <c r="BK41" s="167">
        <v>0</v>
      </c>
      <c r="BL41" s="167">
        <v>0</v>
      </c>
      <c r="BM41" s="167">
        <v>0</v>
      </c>
      <c r="BN41" s="167">
        <v>0</v>
      </c>
      <c r="BO41" s="167">
        <v>0</v>
      </c>
      <c r="BP41" s="167">
        <v>0</v>
      </c>
      <c r="BQ41" s="167">
        <v>0</v>
      </c>
      <c r="BR41" s="167">
        <v>0</v>
      </c>
      <c r="BS41" s="167">
        <v>0</v>
      </c>
      <c r="BT41" s="167">
        <v>0</v>
      </c>
      <c r="BU41" s="167">
        <v>0</v>
      </c>
      <c r="BV41" s="167">
        <v>0</v>
      </c>
      <c r="BW41" s="167">
        <v>0</v>
      </c>
      <c r="BX41" s="167">
        <v>0</v>
      </c>
      <c r="BY41" s="167">
        <v>0</v>
      </c>
      <c r="BZ41" s="167">
        <v>0</v>
      </c>
      <c r="CA41" s="167">
        <v>0</v>
      </c>
      <c r="CB41" s="167">
        <v>0</v>
      </c>
      <c r="CC41" s="167">
        <v>0</v>
      </c>
      <c r="CD41" s="167">
        <v>0</v>
      </c>
      <c r="CE41" s="167">
        <v>0</v>
      </c>
      <c r="CF41" s="167">
        <v>0</v>
      </c>
      <c r="CG41" s="167">
        <v>0</v>
      </c>
      <c r="CH41" s="167">
        <v>0</v>
      </c>
      <c r="CI41" s="167">
        <v>0</v>
      </c>
      <c r="CJ41" s="167">
        <v>0</v>
      </c>
      <c r="CK41" s="167">
        <v>0</v>
      </c>
      <c r="CL41" s="167"/>
      <c r="CM41" s="167"/>
      <c r="CN41" s="167"/>
      <c r="CO41" s="167"/>
      <c r="CP41" s="167"/>
      <c r="CQ41" s="167"/>
    </row>
    <row r="42" spans="1:95">
      <c r="B42" s="28" t="s">
        <v>447</v>
      </c>
      <c r="C42" s="63" t="s">
        <v>448</v>
      </c>
      <c r="D42" s="17" t="s">
        <v>27</v>
      </c>
      <c r="E42" s="167">
        <v>0</v>
      </c>
      <c r="F42" s="186">
        <v>0</v>
      </c>
      <c r="G42" s="167">
        <v>0</v>
      </c>
      <c r="H42" s="167">
        <v>0</v>
      </c>
      <c r="I42" s="167">
        <v>0</v>
      </c>
      <c r="J42" s="167">
        <v>0</v>
      </c>
      <c r="K42" s="167">
        <v>0</v>
      </c>
      <c r="L42" s="167">
        <v>0</v>
      </c>
      <c r="M42" s="167">
        <v>0</v>
      </c>
      <c r="N42" s="167">
        <v>0</v>
      </c>
      <c r="O42" s="167">
        <v>0</v>
      </c>
      <c r="P42" s="167">
        <v>0</v>
      </c>
      <c r="Q42" s="167">
        <v>0</v>
      </c>
      <c r="R42" s="167">
        <v>0</v>
      </c>
      <c r="S42" s="186">
        <v>0</v>
      </c>
      <c r="T42" s="167">
        <v>0</v>
      </c>
      <c r="U42" s="167">
        <v>0</v>
      </c>
      <c r="V42" s="167">
        <v>0</v>
      </c>
      <c r="W42" s="167">
        <v>0</v>
      </c>
      <c r="X42" s="167">
        <v>0</v>
      </c>
      <c r="Y42" s="167">
        <v>0</v>
      </c>
      <c r="Z42" s="167">
        <v>0</v>
      </c>
      <c r="AA42" s="167">
        <v>0</v>
      </c>
      <c r="AB42" s="167">
        <v>0</v>
      </c>
      <c r="AC42" s="167">
        <v>0</v>
      </c>
      <c r="AD42" s="167">
        <v>0</v>
      </c>
      <c r="AE42" s="167">
        <v>0</v>
      </c>
      <c r="AF42" s="167">
        <v>0</v>
      </c>
      <c r="AG42" s="167">
        <v>0</v>
      </c>
      <c r="AH42" s="167">
        <v>0</v>
      </c>
      <c r="AI42" s="167">
        <v>0</v>
      </c>
      <c r="AJ42" s="167">
        <v>0</v>
      </c>
      <c r="AK42" s="167">
        <v>0</v>
      </c>
      <c r="AL42" s="167">
        <v>0</v>
      </c>
      <c r="AM42" s="167">
        <v>0</v>
      </c>
      <c r="AN42" s="167">
        <v>0</v>
      </c>
      <c r="AO42" s="167">
        <v>0</v>
      </c>
      <c r="AP42" s="167">
        <v>0</v>
      </c>
      <c r="AQ42" s="167">
        <v>0</v>
      </c>
      <c r="AR42" s="167">
        <v>0</v>
      </c>
      <c r="AS42" s="167">
        <v>0</v>
      </c>
      <c r="AT42" s="167">
        <v>0</v>
      </c>
      <c r="AU42" s="167">
        <v>0</v>
      </c>
      <c r="AV42" s="167">
        <v>0</v>
      </c>
      <c r="AW42" s="167">
        <v>0</v>
      </c>
      <c r="AX42" s="167">
        <v>0</v>
      </c>
      <c r="AY42" s="167">
        <v>0</v>
      </c>
      <c r="AZ42" s="167">
        <v>0</v>
      </c>
      <c r="BA42" s="167">
        <v>0</v>
      </c>
      <c r="BB42" s="167">
        <v>0</v>
      </c>
      <c r="BC42" s="167">
        <v>0</v>
      </c>
      <c r="BD42" s="167">
        <v>0</v>
      </c>
      <c r="BE42" s="167">
        <v>0</v>
      </c>
      <c r="BF42" s="167">
        <v>0</v>
      </c>
      <c r="BG42" s="167">
        <v>0</v>
      </c>
      <c r="BH42" s="167">
        <v>0</v>
      </c>
      <c r="BI42" s="167">
        <v>0</v>
      </c>
      <c r="BJ42" s="167">
        <v>0</v>
      </c>
      <c r="BK42" s="167">
        <v>0</v>
      </c>
      <c r="BL42" s="167">
        <v>0</v>
      </c>
      <c r="BM42" s="167">
        <v>0</v>
      </c>
      <c r="BN42" s="167">
        <v>0</v>
      </c>
      <c r="BO42" s="167">
        <v>0</v>
      </c>
      <c r="BP42" s="167">
        <v>0</v>
      </c>
      <c r="BQ42" s="167">
        <v>0</v>
      </c>
      <c r="BR42" s="167">
        <v>0</v>
      </c>
      <c r="BS42" s="167">
        <v>0</v>
      </c>
      <c r="BT42" s="167">
        <v>0</v>
      </c>
      <c r="BU42" s="167">
        <v>0</v>
      </c>
      <c r="BV42" s="167">
        <v>0</v>
      </c>
      <c r="BW42" s="167">
        <v>0</v>
      </c>
      <c r="BX42" s="167">
        <v>0</v>
      </c>
      <c r="BY42" s="167">
        <v>0</v>
      </c>
      <c r="BZ42" s="167">
        <v>0</v>
      </c>
      <c r="CA42" s="167">
        <v>0</v>
      </c>
      <c r="CB42" s="167">
        <v>0</v>
      </c>
      <c r="CC42" s="167">
        <v>0</v>
      </c>
      <c r="CD42" s="167">
        <v>0</v>
      </c>
      <c r="CE42" s="167">
        <v>0</v>
      </c>
      <c r="CF42" s="167">
        <v>0</v>
      </c>
      <c r="CG42" s="167">
        <v>0</v>
      </c>
      <c r="CH42" s="167">
        <v>0</v>
      </c>
      <c r="CI42" s="167">
        <v>0</v>
      </c>
      <c r="CJ42" s="167">
        <v>0</v>
      </c>
      <c r="CK42" s="167">
        <v>0</v>
      </c>
      <c r="CL42" s="167"/>
      <c r="CM42" s="167"/>
      <c r="CN42" s="167"/>
      <c r="CO42" s="167"/>
      <c r="CP42" s="167"/>
      <c r="CQ42" s="167"/>
    </row>
    <row r="43" spans="1:95">
      <c r="B43" s="28" t="s">
        <v>449</v>
      </c>
      <c r="C43" s="63" t="s">
        <v>450</v>
      </c>
      <c r="D43" s="17" t="s">
        <v>27</v>
      </c>
      <c r="E43" s="167">
        <v>0</v>
      </c>
      <c r="F43" s="186">
        <v>0</v>
      </c>
      <c r="G43" s="167">
        <v>0</v>
      </c>
      <c r="H43" s="167">
        <v>0</v>
      </c>
      <c r="I43" s="167">
        <v>0</v>
      </c>
      <c r="J43" s="167">
        <v>0</v>
      </c>
      <c r="K43" s="167">
        <v>0</v>
      </c>
      <c r="L43" s="167">
        <v>0</v>
      </c>
      <c r="M43" s="167">
        <v>0</v>
      </c>
      <c r="N43" s="167">
        <v>0</v>
      </c>
      <c r="O43" s="167">
        <v>0</v>
      </c>
      <c r="P43" s="167">
        <v>0</v>
      </c>
      <c r="Q43" s="167">
        <v>0</v>
      </c>
      <c r="R43" s="167">
        <v>0</v>
      </c>
      <c r="S43" s="186">
        <v>0</v>
      </c>
      <c r="T43" s="167">
        <v>0</v>
      </c>
      <c r="U43" s="167">
        <v>0</v>
      </c>
      <c r="V43" s="167">
        <v>0</v>
      </c>
      <c r="W43" s="167">
        <v>0</v>
      </c>
      <c r="X43" s="167">
        <v>0</v>
      </c>
      <c r="Y43" s="167">
        <v>0</v>
      </c>
      <c r="Z43" s="167">
        <v>0</v>
      </c>
      <c r="AA43" s="167">
        <v>0</v>
      </c>
      <c r="AB43" s="167">
        <v>0</v>
      </c>
      <c r="AC43" s="167">
        <v>0</v>
      </c>
      <c r="AD43" s="167">
        <v>0</v>
      </c>
      <c r="AE43" s="167">
        <v>2.9500104771241998E-3</v>
      </c>
      <c r="AF43" s="167">
        <v>0</v>
      </c>
      <c r="AG43" s="167">
        <v>0</v>
      </c>
      <c r="AH43" s="167">
        <v>2.9500104771241998E-3</v>
      </c>
      <c r="AI43" s="167">
        <v>0</v>
      </c>
      <c r="AJ43" s="167">
        <v>0</v>
      </c>
      <c r="AK43" s="167">
        <v>0</v>
      </c>
      <c r="AL43" s="167">
        <v>0</v>
      </c>
      <c r="AM43" s="167">
        <v>0</v>
      </c>
      <c r="AN43" s="167">
        <v>0</v>
      </c>
      <c r="AO43" s="167">
        <v>0</v>
      </c>
      <c r="AP43" s="167">
        <v>0</v>
      </c>
      <c r="AQ43" s="167">
        <v>0</v>
      </c>
      <c r="AR43" s="167">
        <v>0</v>
      </c>
      <c r="AS43" s="167">
        <v>0</v>
      </c>
      <c r="AT43" s="167">
        <v>0</v>
      </c>
      <c r="AU43" s="167">
        <v>0</v>
      </c>
      <c r="AV43" s="167">
        <v>0</v>
      </c>
      <c r="AW43" s="167">
        <v>0</v>
      </c>
      <c r="AX43" s="167">
        <v>0</v>
      </c>
      <c r="AY43" s="167">
        <v>0</v>
      </c>
      <c r="AZ43" s="167">
        <v>0</v>
      </c>
      <c r="BA43" s="167">
        <v>0</v>
      </c>
      <c r="BB43" s="167">
        <v>0</v>
      </c>
      <c r="BC43" s="167">
        <v>0</v>
      </c>
      <c r="BD43" s="167">
        <v>0</v>
      </c>
      <c r="BE43" s="167">
        <v>0</v>
      </c>
      <c r="BF43" s="167">
        <v>0</v>
      </c>
      <c r="BG43" s="167">
        <v>0</v>
      </c>
      <c r="BH43" s="167">
        <v>0</v>
      </c>
      <c r="BI43" s="167">
        <v>0</v>
      </c>
      <c r="BJ43" s="167">
        <v>0</v>
      </c>
      <c r="BK43" s="167">
        <v>0</v>
      </c>
      <c r="BL43" s="167">
        <v>0</v>
      </c>
      <c r="BM43" s="167">
        <v>0</v>
      </c>
      <c r="BN43" s="167">
        <v>0</v>
      </c>
      <c r="BO43" s="167">
        <v>0</v>
      </c>
      <c r="BP43" s="167">
        <v>0</v>
      </c>
      <c r="BQ43" s="167">
        <v>0</v>
      </c>
      <c r="BR43" s="167">
        <v>0</v>
      </c>
      <c r="BS43" s="167">
        <v>0</v>
      </c>
      <c r="BT43" s="167">
        <v>0</v>
      </c>
      <c r="BU43" s="167">
        <v>0</v>
      </c>
      <c r="BV43" s="167">
        <v>0</v>
      </c>
      <c r="BW43" s="167">
        <v>0</v>
      </c>
      <c r="BX43" s="167">
        <v>0</v>
      </c>
      <c r="BY43" s="167">
        <v>0</v>
      </c>
      <c r="BZ43" s="167">
        <v>0</v>
      </c>
      <c r="CA43" s="167">
        <v>0</v>
      </c>
      <c r="CB43" s="167">
        <v>0</v>
      </c>
      <c r="CC43" s="167">
        <v>0</v>
      </c>
      <c r="CD43" s="167">
        <v>0</v>
      </c>
      <c r="CE43" s="167">
        <v>0</v>
      </c>
      <c r="CF43" s="167">
        <v>0</v>
      </c>
      <c r="CG43" s="167">
        <v>0</v>
      </c>
      <c r="CH43" s="167">
        <v>0</v>
      </c>
      <c r="CI43" s="167">
        <v>0</v>
      </c>
      <c r="CJ43" s="167">
        <v>0</v>
      </c>
      <c r="CK43" s="167">
        <v>0</v>
      </c>
      <c r="CL43" s="167"/>
      <c r="CM43" s="167"/>
      <c r="CN43" s="167"/>
      <c r="CO43" s="167"/>
      <c r="CP43" s="167"/>
      <c r="CQ43" s="167"/>
    </row>
    <row r="44" spans="1:95">
      <c r="B44" s="28" t="s">
        <v>451</v>
      </c>
      <c r="C44" s="63" t="s">
        <v>452</v>
      </c>
      <c r="D44" s="17" t="s">
        <v>27</v>
      </c>
      <c r="E44" s="167">
        <v>0</v>
      </c>
      <c r="F44" s="186">
        <v>0</v>
      </c>
      <c r="G44" s="167">
        <v>0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7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0</v>
      </c>
      <c r="S44" s="186">
        <v>0</v>
      </c>
      <c r="T44" s="167">
        <v>0</v>
      </c>
      <c r="U44" s="167">
        <v>0</v>
      </c>
      <c r="V44" s="167">
        <v>0</v>
      </c>
      <c r="W44" s="167">
        <v>0</v>
      </c>
      <c r="X44" s="167">
        <v>0</v>
      </c>
      <c r="Y44" s="167">
        <v>0</v>
      </c>
      <c r="Z44" s="167">
        <v>0</v>
      </c>
      <c r="AA44" s="167">
        <v>0</v>
      </c>
      <c r="AB44" s="167">
        <v>0</v>
      </c>
      <c r="AC44" s="167">
        <v>0</v>
      </c>
      <c r="AD44" s="167">
        <v>0</v>
      </c>
      <c r="AE44" s="167">
        <v>0</v>
      </c>
      <c r="AF44" s="167">
        <v>0</v>
      </c>
      <c r="AG44" s="167">
        <v>0</v>
      </c>
      <c r="AH44" s="167">
        <v>0</v>
      </c>
      <c r="AI44" s="167">
        <v>0</v>
      </c>
      <c r="AJ44" s="167">
        <v>0</v>
      </c>
      <c r="AK44" s="167">
        <v>0</v>
      </c>
      <c r="AL44" s="167">
        <v>0</v>
      </c>
      <c r="AM44" s="167">
        <v>0</v>
      </c>
      <c r="AN44" s="167">
        <v>0</v>
      </c>
      <c r="AO44" s="167">
        <v>0</v>
      </c>
      <c r="AP44" s="167">
        <v>0</v>
      </c>
      <c r="AQ44" s="167">
        <v>0</v>
      </c>
      <c r="AR44" s="167">
        <v>0</v>
      </c>
      <c r="AS44" s="167">
        <v>0</v>
      </c>
      <c r="AT44" s="167">
        <v>0</v>
      </c>
      <c r="AU44" s="167">
        <v>0</v>
      </c>
      <c r="AV44" s="167">
        <v>0</v>
      </c>
      <c r="AW44" s="167">
        <v>0</v>
      </c>
      <c r="AX44" s="167">
        <v>0</v>
      </c>
      <c r="AY44" s="167">
        <v>0</v>
      </c>
      <c r="AZ44" s="167">
        <v>0</v>
      </c>
      <c r="BA44" s="167">
        <v>0</v>
      </c>
      <c r="BB44" s="167">
        <v>0</v>
      </c>
      <c r="BC44" s="167">
        <v>0</v>
      </c>
      <c r="BD44" s="167">
        <v>0</v>
      </c>
      <c r="BE44" s="167">
        <v>0</v>
      </c>
      <c r="BF44" s="167">
        <v>0</v>
      </c>
      <c r="BG44" s="167">
        <v>0</v>
      </c>
      <c r="BH44" s="167">
        <v>0</v>
      </c>
      <c r="BI44" s="167">
        <v>0</v>
      </c>
      <c r="BJ44" s="167">
        <v>0</v>
      </c>
      <c r="BK44" s="167">
        <v>0</v>
      </c>
      <c r="BL44" s="167">
        <v>0</v>
      </c>
      <c r="BM44" s="167">
        <v>0</v>
      </c>
      <c r="BN44" s="167">
        <v>0</v>
      </c>
      <c r="BO44" s="167">
        <v>0</v>
      </c>
      <c r="BP44" s="167">
        <v>0</v>
      </c>
      <c r="BQ44" s="167">
        <v>0</v>
      </c>
      <c r="BR44" s="167">
        <v>0</v>
      </c>
      <c r="BS44" s="167">
        <v>0</v>
      </c>
      <c r="BT44" s="167">
        <v>0</v>
      </c>
      <c r="BU44" s="167">
        <v>0</v>
      </c>
      <c r="BV44" s="167">
        <v>0</v>
      </c>
      <c r="BW44" s="167">
        <v>0</v>
      </c>
      <c r="BX44" s="167">
        <v>0</v>
      </c>
      <c r="BY44" s="167">
        <v>0</v>
      </c>
      <c r="BZ44" s="167">
        <v>0</v>
      </c>
      <c r="CA44" s="167">
        <v>0</v>
      </c>
      <c r="CB44" s="167">
        <v>0</v>
      </c>
      <c r="CC44" s="167">
        <v>0</v>
      </c>
      <c r="CD44" s="167">
        <v>0</v>
      </c>
      <c r="CE44" s="167">
        <v>0</v>
      </c>
      <c r="CF44" s="167">
        <v>0</v>
      </c>
      <c r="CG44" s="167">
        <v>0</v>
      </c>
      <c r="CH44" s="167">
        <v>0</v>
      </c>
      <c r="CI44" s="167">
        <v>0</v>
      </c>
      <c r="CJ44" s="167">
        <v>0</v>
      </c>
      <c r="CK44" s="167">
        <v>0</v>
      </c>
      <c r="CL44" s="167"/>
      <c r="CM44" s="167"/>
      <c r="CN44" s="167"/>
      <c r="CO44" s="167"/>
      <c r="CP44" s="167"/>
      <c r="CQ44" s="167"/>
    </row>
    <row r="45" spans="1:95">
      <c r="B45" s="28" t="s">
        <v>453</v>
      </c>
      <c r="C45" s="21" t="s">
        <v>454</v>
      </c>
      <c r="D45" s="17" t="s">
        <v>27</v>
      </c>
      <c r="E45" s="167">
        <v>1264.9080402679956</v>
      </c>
      <c r="F45" s="185">
        <v>103.08993731</v>
      </c>
      <c r="G45" s="185">
        <v>88.948519039108035</v>
      </c>
      <c r="H45" s="185">
        <v>92.782763181530569</v>
      </c>
      <c r="I45" s="185">
        <v>104.50412296920679</v>
      </c>
      <c r="J45" s="185">
        <v>144.4061666884059</v>
      </c>
      <c r="K45" s="185">
        <v>99.180734131041035</v>
      </c>
      <c r="L45" s="185">
        <v>95.548170679579982</v>
      </c>
      <c r="M45" s="185">
        <v>99.868871861774764</v>
      </c>
      <c r="N45" s="185">
        <v>168.37242702438823</v>
      </c>
      <c r="O45" s="185">
        <v>128.86365004977489</v>
      </c>
      <c r="P45" s="185">
        <v>118.62521501211288</v>
      </c>
      <c r="Q45" s="185">
        <v>20.717462321072507</v>
      </c>
      <c r="R45" s="167">
        <v>1496.0806018282499</v>
      </c>
      <c r="S45" s="185">
        <v>129.96479389000001</v>
      </c>
      <c r="T45" s="185">
        <v>146.33350093607106</v>
      </c>
      <c r="U45" s="185">
        <v>101.6626099123357</v>
      </c>
      <c r="V45" s="185">
        <v>107.96099574511055</v>
      </c>
      <c r="W45" s="185">
        <v>165.28045989715378</v>
      </c>
      <c r="X45" s="185">
        <v>84.368890123421792</v>
      </c>
      <c r="Y45" s="185">
        <v>101.55677406092083</v>
      </c>
      <c r="Z45" s="185">
        <v>108.02321744759232</v>
      </c>
      <c r="AA45" s="185">
        <v>158.43675208457495</v>
      </c>
      <c r="AB45" s="185">
        <v>127.81539322148183</v>
      </c>
      <c r="AC45" s="185">
        <v>118.76547883072186</v>
      </c>
      <c r="AD45" s="185">
        <v>145.91173567886514</v>
      </c>
      <c r="AE45" s="167">
        <v>1756.4626110709264</v>
      </c>
      <c r="AF45" s="185">
        <v>110.87320584</v>
      </c>
      <c r="AG45" s="185">
        <v>203.81103014808983</v>
      </c>
      <c r="AH45" s="185">
        <v>67.629728675238297</v>
      </c>
      <c r="AI45" s="185">
        <v>142.49357952765965</v>
      </c>
      <c r="AJ45" s="185">
        <v>106.41347356428142</v>
      </c>
      <c r="AK45" s="185">
        <v>117.20131403336126</v>
      </c>
      <c r="AL45" s="185">
        <v>122.27310098258556</v>
      </c>
      <c r="AM45" s="185">
        <v>140.88896355206597</v>
      </c>
      <c r="AN45" s="185">
        <v>130.57345692077166</v>
      </c>
      <c r="AO45" s="185">
        <v>158.41720144189335</v>
      </c>
      <c r="AP45" s="185">
        <v>89.370047487473045</v>
      </c>
      <c r="AQ45" s="185">
        <v>366.51750889750622</v>
      </c>
      <c r="AR45" s="167">
        <v>2033.7677500877744</v>
      </c>
      <c r="AS45" s="185">
        <v>83.46365213</v>
      </c>
      <c r="AT45" s="185">
        <v>54.256314685885172</v>
      </c>
      <c r="AU45" s="185">
        <v>161.28308845510745</v>
      </c>
      <c r="AV45" s="185">
        <v>162.45044730038785</v>
      </c>
      <c r="AW45" s="185">
        <v>116.97020557172095</v>
      </c>
      <c r="AX45" s="185">
        <v>180.47180766696852</v>
      </c>
      <c r="AY45" s="185">
        <v>145.48842580297995</v>
      </c>
      <c r="AZ45" s="185">
        <v>227.95987557374144</v>
      </c>
      <c r="BA45" s="185">
        <v>308.59261143569256</v>
      </c>
      <c r="BB45" s="185">
        <v>187.1568336087123</v>
      </c>
      <c r="BC45" s="185">
        <v>109.86400487035094</v>
      </c>
      <c r="BD45" s="185">
        <v>295.81048298622738</v>
      </c>
      <c r="BE45" s="167">
        <v>2065.7989603419051</v>
      </c>
      <c r="BF45" s="185">
        <v>110.87320584</v>
      </c>
      <c r="BG45" s="185">
        <v>221.44823674130714</v>
      </c>
      <c r="BH45" s="185">
        <v>210.94152722585986</v>
      </c>
      <c r="BI45" s="185">
        <v>51.324825561976496</v>
      </c>
      <c r="BJ45" s="185">
        <v>142.9383730479509</v>
      </c>
      <c r="BK45" s="185">
        <v>300.15663478402575</v>
      </c>
      <c r="BL45" s="185">
        <v>154.47035513564569</v>
      </c>
      <c r="BM45" s="185">
        <v>155.37616524800586</v>
      </c>
      <c r="BN45" s="185">
        <v>126.91100370893415</v>
      </c>
      <c r="BO45" s="185">
        <v>243.22208137598577</v>
      </c>
      <c r="BP45" s="185">
        <v>142.76804269294664</v>
      </c>
      <c r="BQ45" s="185">
        <v>205.36850897926678</v>
      </c>
      <c r="BR45" s="167">
        <v>937.55888599910554</v>
      </c>
      <c r="BS45" s="167">
        <v>42.617774310000001</v>
      </c>
      <c r="BT45" s="167">
        <v>67.588311534594439</v>
      </c>
      <c r="BU45" s="167">
        <v>52.13592754674589</v>
      </c>
      <c r="BV45" s="167">
        <v>72.111790886564279</v>
      </c>
      <c r="BW45" s="167">
        <v>68.834684753720168</v>
      </c>
      <c r="BX45" s="167">
        <v>78.725743563372617</v>
      </c>
      <c r="BY45" s="167">
        <v>68.149429330350515</v>
      </c>
      <c r="BZ45" s="167">
        <v>117.22089740318285</v>
      </c>
      <c r="CA45" s="167">
        <v>115.32807323596612</v>
      </c>
      <c r="CB45" s="167">
        <v>109.2791241741262</v>
      </c>
      <c r="CC45" s="167">
        <v>64.670303455020942</v>
      </c>
      <c r="CD45" s="167">
        <v>80.89682580546156</v>
      </c>
      <c r="CE45" s="167">
        <v>694.15530120978769</v>
      </c>
      <c r="CF45" s="167">
        <v>56.623766579999995</v>
      </c>
      <c r="CG45" s="167">
        <v>106.6891282889197</v>
      </c>
      <c r="CH45" s="167">
        <v>55.315813123181691</v>
      </c>
      <c r="CI45" s="167">
        <v>162.59771980771717</v>
      </c>
      <c r="CJ45" s="167">
        <v>214.70992001014233</v>
      </c>
      <c r="CK45" s="167">
        <v>98.218953399826802</v>
      </c>
      <c r="CL45" s="167"/>
      <c r="CM45" s="167"/>
      <c r="CN45" s="167"/>
      <c r="CO45" s="167"/>
      <c r="CP45" s="167"/>
      <c r="CQ45" s="167"/>
    </row>
    <row r="46" spans="1:95">
      <c r="A46" t="str">
        <f>CONCATENATE(B46,C46)</f>
        <v>2821Corrientes ...................................................................................................................................................</v>
      </c>
      <c r="B46" s="28" t="s">
        <v>455</v>
      </c>
      <c r="C46" s="63" t="s">
        <v>323</v>
      </c>
      <c r="D46" s="17" t="s">
        <v>27</v>
      </c>
      <c r="E46" s="167">
        <v>327.44702057410962</v>
      </c>
      <c r="F46" s="187">
        <v>18.151543829999998</v>
      </c>
      <c r="G46" s="187">
        <v>26.687889078276768</v>
      </c>
      <c r="H46" s="187">
        <v>30.600199318282389</v>
      </c>
      <c r="I46" s="187">
        <v>31.816395398787279</v>
      </c>
      <c r="J46" s="187">
        <v>45.32987434224016</v>
      </c>
      <c r="K46" s="187">
        <v>28.672488586992277</v>
      </c>
      <c r="L46" s="187">
        <v>24.74757106869632</v>
      </c>
      <c r="M46" s="187">
        <v>27.390664745452824</v>
      </c>
      <c r="N46" s="187">
        <v>34.249628822398151</v>
      </c>
      <c r="O46" s="187">
        <v>25.690397794870613</v>
      </c>
      <c r="P46" s="187">
        <v>28.827587943352249</v>
      </c>
      <c r="Q46" s="187">
        <v>5.2827796447606135</v>
      </c>
      <c r="R46" s="167">
        <v>348.95770170628913</v>
      </c>
      <c r="S46" s="187">
        <v>29.070717289999997</v>
      </c>
      <c r="T46" s="187">
        <v>29.841983947571837</v>
      </c>
      <c r="U46" s="187">
        <v>23.106943980036871</v>
      </c>
      <c r="V46" s="187">
        <v>28.039794407714428</v>
      </c>
      <c r="W46" s="187">
        <v>42.660027016842434</v>
      </c>
      <c r="X46" s="187">
        <v>21.744306533816829</v>
      </c>
      <c r="Y46" s="187">
        <v>23.464163103890133</v>
      </c>
      <c r="Z46" s="187">
        <v>25.665962381131273</v>
      </c>
      <c r="AA46" s="187">
        <v>33.137225455777923</v>
      </c>
      <c r="AB46" s="187">
        <v>28.012347055114596</v>
      </c>
      <c r="AC46" s="187">
        <v>26.573780176936236</v>
      </c>
      <c r="AD46" s="187">
        <v>37.640450357456537</v>
      </c>
      <c r="AE46" s="187">
        <v>809.32499729421295</v>
      </c>
      <c r="AF46" s="187">
        <v>91.937084839999997</v>
      </c>
      <c r="AG46" s="187">
        <v>36.84309413753158</v>
      </c>
      <c r="AH46" s="187">
        <v>38.793812189478096</v>
      </c>
      <c r="AI46" s="187">
        <v>43.520632681909341</v>
      </c>
      <c r="AJ46" s="187">
        <v>33.314985667820707</v>
      </c>
      <c r="AK46" s="187">
        <v>45.216082429399556</v>
      </c>
      <c r="AL46" s="187">
        <v>47.116431838599176</v>
      </c>
      <c r="AM46" s="187">
        <v>61.747147447624911</v>
      </c>
      <c r="AN46" s="187">
        <v>65.012077299334408</v>
      </c>
      <c r="AO46" s="187">
        <v>79.534343478098336</v>
      </c>
      <c r="AP46" s="187">
        <v>45.167364227408207</v>
      </c>
      <c r="AQ46" s="187">
        <v>221.1219410570086</v>
      </c>
      <c r="AR46" s="187">
        <v>1235.0983420541199</v>
      </c>
      <c r="AS46" s="187">
        <v>18.621674129999999</v>
      </c>
      <c r="AT46" s="187">
        <v>20.807719677079621</v>
      </c>
      <c r="AU46" s="187">
        <v>103.34996189262067</v>
      </c>
      <c r="AV46" s="187">
        <v>95.856684499297927</v>
      </c>
      <c r="AW46" s="187">
        <v>66.805483168989639</v>
      </c>
      <c r="AX46" s="187">
        <v>112.38932579634206</v>
      </c>
      <c r="AY46" s="187">
        <v>86.598514372251458</v>
      </c>
      <c r="AZ46" s="187">
        <v>133.54055290408417</v>
      </c>
      <c r="BA46" s="187">
        <v>194.70144738444802</v>
      </c>
      <c r="BB46" s="187">
        <v>119.4954732313805</v>
      </c>
      <c r="BC46" s="187">
        <v>74.373611931841424</v>
      </c>
      <c r="BD46" s="187">
        <v>208.55789306578467</v>
      </c>
      <c r="BE46" s="167">
        <v>1073.9771015725003</v>
      </c>
      <c r="BF46" s="167">
        <v>91.937084839999997</v>
      </c>
      <c r="BG46" s="167">
        <v>77.488680623877642</v>
      </c>
      <c r="BH46" s="167">
        <v>116.07997755620094</v>
      </c>
      <c r="BI46" s="167">
        <v>23.28074660425067</v>
      </c>
      <c r="BJ46" s="167">
        <v>67.341451618441241</v>
      </c>
      <c r="BK46" s="167">
        <v>161.59838793112138</v>
      </c>
      <c r="BL46" s="167">
        <v>88.740709158698976</v>
      </c>
      <c r="BM46" s="167">
        <v>82.96595558535175</v>
      </c>
      <c r="BN46" s="167">
        <v>68.036489552153995</v>
      </c>
      <c r="BO46" s="167">
        <v>118.96734362330299</v>
      </c>
      <c r="BP46" s="167">
        <v>70.481436964213103</v>
      </c>
      <c r="BQ46" s="167">
        <v>107.05883751488751</v>
      </c>
      <c r="BR46" s="167">
        <v>357.20368223933042</v>
      </c>
      <c r="BS46" s="167">
        <v>38.117774310000001</v>
      </c>
      <c r="BT46" s="167">
        <v>41.296781196215875</v>
      </c>
      <c r="BU46" s="167">
        <v>23.931144988107942</v>
      </c>
      <c r="BV46" s="167">
        <v>30.353495090716471</v>
      </c>
      <c r="BW46" s="167">
        <v>28.495833324522895</v>
      </c>
      <c r="BX46" s="167">
        <v>27.147733057925343</v>
      </c>
      <c r="BY46" s="167">
        <v>21.555920817832664</v>
      </c>
      <c r="BZ46" s="167">
        <v>40.218777837564993</v>
      </c>
      <c r="CA46" s="167">
        <v>31.082772219733393</v>
      </c>
      <c r="CB46" s="167">
        <v>30.029439931229124</v>
      </c>
      <c r="CC46" s="167">
        <v>18.720570736697113</v>
      </c>
      <c r="CD46" s="167">
        <v>26.253438728784573</v>
      </c>
      <c r="CE46" s="167">
        <v>283.14520321911431</v>
      </c>
      <c r="CF46" s="167">
        <v>33.120371579999997</v>
      </c>
      <c r="CG46" s="167">
        <v>44.353811748176192</v>
      </c>
      <c r="CH46" s="167">
        <v>23.919918232583598</v>
      </c>
      <c r="CI46" s="167">
        <v>70.419788586434194</v>
      </c>
      <c r="CJ46" s="167">
        <v>76.483233985738423</v>
      </c>
      <c r="CK46" s="167">
        <v>34.848079086181883</v>
      </c>
      <c r="CL46" s="167"/>
      <c r="CM46" s="167"/>
      <c r="CN46" s="167"/>
      <c r="CO46" s="167"/>
      <c r="CP46" s="167"/>
      <c r="CQ46" s="167"/>
    </row>
    <row r="47" spans="1:95">
      <c r="A47" t="str">
        <f>CONCATENATE(B47,C47)</f>
        <v>2822Capital ...................................................................................................................................................</v>
      </c>
      <c r="B47" s="28" t="s">
        <v>456</v>
      </c>
      <c r="C47" s="63" t="s">
        <v>325</v>
      </c>
      <c r="D47" s="17" t="s">
        <v>27</v>
      </c>
      <c r="E47" s="167">
        <v>937.46101969388587</v>
      </c>
      <c r="F47" s="187">
        <v>84.938393480000002</v>
      </c>
      <c r="G47" s="187">
        <v>62.260629960831267</v>
      </c>
      <c r="H47" s="187">
        <v>62.182563863248184</v>
      </c>
      <c r="I47" s="187">
        <v>72.687727570419511</v>
      </c>
      <c r="J47" s="187">
        <v>99.076292346165758</v>
      </c>
      <c r="K47" s="187">
        <v>70.508245544048762</v>
      </c>
      <c r="L47" s="187">
        <v>70.800599610883665</v>
      </c>
      <c r="M47" s="187">
        <v>72.47820711632194</v>
      </c>
      <c r="N47" s="187">
        <v>134.12279820199007</v>
      </c>
      <c r="O47" s="187">
        <v>103.17325225490427</v>
      </c>
      <c r="P47" s="187">
        <v>89.797627068760619</v>
      </c>
      <c r="Q47" s="187">
        <v>15.434682676311892</v>
      </c>
      <c r="R47" s="167">
        <v>1147.1229001219608</v>
      </c>
      <c r="S47" s="187">
        <v>100.89407660000001</v>
      </c>
      <c r="T47" s="187">
        <v>116.49151698849921</v>
      </c>
      <c r="U47" s="187">
        <v>78.555665932298822</v>
      </c>
      <c r="V47" s="187">
        <v>79.921201337396127</v>
      </c>
      <c r="W47" s="187">
        <v>122.62043288031134</v>
      </c>
      <c r="X47" s="187">
        <v>62.62458358960496</v>
      </c>
      <c r="Y47" s="187">
        <v>78.092610957030701</v>
      </c>
      <c r="Z47" s="187">
        <v>82.35725506646105</v>
      </c>
      <c r="AA47" s="187">
        <v>125.29952662879703</v>
      </c>
      <c r="AB47" s="187">
        <v>99.803046166367224</v>
      </c>
      <c r="AC47" s="187">
        <v>92.191698653785622</v>
      </c>
      <c r="AD47" s="187">
        <v>108.2712853214086</v>
      </c>
      <c r="AE47" s="187">
        <v>947.13761377671335</v>
      </c>
      <c r="AF47" s="187">
        <v>18.936121</v>
      </c>
      <c r="AG47" s="187">
        <v>166.96793601055825</v>
      </c>
      <c r="AH47" s="187">
        <v>28.835916485760201</v>
      </c>
      <c r="AI47" s="187">
        <v>98.9729468457503</v>
      </c>
      <c r="AJ47" s="187">
        <v>73.098487896460711</v>
      </c>
      <c r="AK47" s="187">
        <v>71.985231603961694</v>
      </c>
      <c r="AL47" s="187">
        <v>75.156669143986392</v>
      </c>
      <c r="AM47" s="187">
        <v>79.141816104441062</v>
      </c>
      <c r="AN47" s="187">
        <v>65.56137962143724</v>
      </c>
      <c r="AO47" s="187">
        <v>78.882857963795018</v>
      </c>
      <c r="AP47" s="187">
        <v>44.202683260064845</v>
      </c>
      <c r="AQ47" s="187">
        <v>145.39556784049759</v>
      </c>
      <c r="AR47" s="187">
        <v>798.66940803365446</v>
      </c>
      <c r="AS47" s="187">
        <v>64.841977999999997</v>
      </c>
      <c r="AT47" s="187">
        <v>33.448595008805547</v>
      </c>
      <c r="AU47" s="187">
        <v>57.933126562486777</v>
      </c>
      <c r="AV47" s="187">
        <v>66.593762801089923</v>
      </c>
      <c r="AW47" s="187">
        <v>50.164722402731307</v>
      </c>
      <c r="AX47" s="187">
        <v>68.082481870626438</v>
      </c>
      <c r="AY47" s="187">
        <v>58.889911430728482</v>
      </c>
      <c r="AZ47" s="187">
        <v>94.419322669657262</v>
      </c>
      <c r="BA47" s="187">
        <v>113.89116405124456</v>
      </c>
      <c r="BB47" s="187">
        <v>67.661360377331803</v>
      </c>
      <c r="BC47" s="187">
        <v>35.490392938509515</v>
      </c>
      <c r="BD47" s="187">
        <v>87.252589920442745</v>
      </c>
      <c r="BE47" s="167">
        <v>991.8218587694048</v>
      </c>
      <c r="BF47" s="167">
        <v>18.936121</v>
      </c>
      <c r="BG47" s="167">
        <v>143.95955611742951</v>
      </c>
      <c r="BH47" s="167">
        <v>94.861549669658913</v>
      </c>
      <c r="BI47" s="167">
        <v>28.04407895772583</v>
      </c>
      <c r="BJ47" s="167">
        <v>75.596921429509649</v>
      </c>
      <c r="BK47" s="167">
        <v>138.55824685290438</v>
      </c>
      <c r="BL47" s="167">
        <v>65.729645976946713</v>
      </c>
      <c r="BM47" s="167">
        <v>72.410209662654111</v>
      </c>
      <c r="BN47" s="167">
        <v>58.874514156780151</v>
      </c>
      <c r="BO47" s="167">
        <v>124.25473775268277</v>
      </c>
      <c r="BP47" s="167">
        <v>72.286605728733534</v>
      </c>
      <c r="BQ47" s="167">
        <v>98.309671464379264</v>
      </c>
      <c r="BR47" s="167">
        <v>580.35520375977512</v>
      </c>
      <c r="BS47" s="167">
        <v>4.5</v>
      </c>
      <c r="BT47" s="167">
        <v>26.291530338378564</v>
      </c>
      <c r="BU47" s="167">
        <v>28.204782558637948</v>
      </c>
      <c r="BV47" s="167">
        <v>41.758295795847808</v>
      </c>
      <c r="BW47" s="167">
        <v>40.338851429197277</v>
      </c>
      <c r="BX47" s="167">
        <v>51.578010505447274</v>
      </c>
      <c r="BY47" s="167">
        <v>46.59350851251785</v>
      </c>
      <c r="BZ47" s="167">
        <v>77.002119565617846</v>
      </c>
      <c r="CA47" s="167">
        <v>84.24530101623273</v>
      </c>
      <c r="CB47" s="167">
        <v>79.249684242897075</v>
      </c>
      <c r="CC47" s="167">
        <v>45.94973271832383</v>
      </c>
      <c r="CD47" s="167">
        <v>54.643387076676987</v>
      </c>
      <c r="CE47" s="167">
        <v>411.01009799067333</v>
      </c>
      <c r="CF47" s="167">
        <v>23.503395000000001</v>
      </c>
      <c r="CG47" s="167">
        <v>62.335316540743513</v>
      </c>
      <c r="CH47" s="167">
        <v>31.395894890598093</v>
      </c>
      <c r="CI47" s="167">
        <v>92.177931221282961</v>
      </c>
      <c r="CJ47" s="167">
        <v>138.2266860244039</v>
      </c>
      <c r="CK47" s="167">
        <v>63.370874313644919</v>
      </c>
      <c r="CL47" s="167"/>
      <c r="CM47" s="167"/>
      <c r="CN47" s="167"/>
      <c r="CO47" s="167"/>
      <c r="CP47" s="167"/>
      <c r="CQ47" s="167"/>
    </row>
    <row r="48" spans="1:95" ht="33.75" customHeight="1">
      <c r="B48" s="28" t="s">
        <v>457</v>
      </c>
      <c r="C48" s="72" t="s">
        <v>458</v>
      </c>
      <c r="D48" s="73" t="s">
        <v>27</v>
      </c>
      <c r="E48" s="167">
        <v>23.996485460318475</v>
      </c>
      <c r="F48" s="185">
        <v>3.715504E-2</v>
      </c>
      <c r="G48" s="185">
        <v>3.0311975246895431</v>
      </c>
      <c r="H48" s="185">
        <v>2.1140547709807334</v>
      </c>
      <c r="I48" s="185">
        <v>1.9491969631146544</v>
      </c>
      <c r="J48" s="185">
        <v>2.6394541399591507</v>
      </c>
      <c r="K48" s="185">
        <v>2.3777353899431417</v>
      </c>
      <c r="L48" s="185">
        <v>1.9693920218529661</v>
      </c>
      <c r="M48" s="185">
        <v>1.9819791653544132</v>
      </c>
      <c r="N48" s="185">
        <v>3.1745467344526621</v>
      </c>
      <c r="O48" s="185">
        <v>2.225693326751748</v>
      </c>
      <c r="P48" s="185">
        <v>2.1301436214182674</v>
      </c>
      <c r="Q48" s="185">
        <v>0.36593676180119372</v>
      </c>
      <c r="R48" s="167">
        <v>22.613269488756458</v>
      </c>
      <c r="S48" s="185">
        <v>0.14009664000000002</v>
      </c>
      <c r="T48" s="185">
        <v>1.4361311101342371</v>
      </c>
      <c r="U48" s="185">
        <v>1.1429829771901914</v>
      </c>
      <c r="V48" s="185">
        <v>3.0567872069808324</v>
      </c>
      <c r="W48" s="185">
        <v>3.6656981561883439</v>
      </c>
      <c r="X48" s="185">
        <v>1.7016155862088638</v>
      </c>
      <c r="Y48" s="185">
        <v>1.6768940361641458</v>
      </c>
      <c r="Z48" s="185">
        <v>1.6356874031002657</v>
      </c>
      <c r="AA48" s="185">
        <v>1.9269068318063605</v>
      </c>
      <c r="AB48" s="185">
        <v>1.6168810984258617</v>
      </c>
      <c r="AC48" s="185">
        <v>1.6921493911800694</v>
      </c>
      <c r="AD48" s="185">
        <v>2.9214390513772863</v>
      </c>
      <c r="AE48" s="187">
        <v>21.946248155160387</v>
      </c>
      <c r="AF48" s="185">
        <v>2.5000000000000001E-3</v>
      </c>
      <c r="AG48" s="185">
        <v>0.19123226356850745</v>
      </c>
      <c r="AH48" s="185">
        <v>0.31895198474457498</v>
      </c>
      <c r="AI48" s="185">
        <v>2.6672028969983201</v>
      </c>
      <c r="AJ48" s="185">
        <v>1.6374030165578528</v>
      </c>
      <c r="AK48" s="185">
        <v>2.0131177074772322</v>
      </c>
      <c r="AL48" s="185">
        <v>1.8484175206186655</v>
      </c>
      <c r="AM48" s="185">
        <v>2.0696693432017059</v>
      </c>
      <c r="AN48" s="185">
        <v>1.7034476090527788</v>
      </c>
      <c r="AO48" s="185">
        <v>2.3983909348107746</v>
      </c>
      <c r="AP48" s="185">
        <v>1.2569352416179576</v>
      </c>
      <c r="AQ48" s="185">
        <v>5.8389796365120175</v>
      </c>
      <c r="AR48" s="187">
        <v>19.777478994792975</v>
      </c>
      <c r="AS48" s="185">
        <v>4.3900399999999996E-3</v>
      </c>
      <c r="AT48" s="185">
        <v>0.10845803393484983</v>
      </c>
      <c r="AU48" s="185">
        <v>1.5149813182000531</v>
      </c>
      <c r="AV48" s="185">
        <v>2.21453332328691</v>
      </c>
      <c r="AW48" s="185">
        <v>1.5910179557294635</v>
      </c>
      <c r="AX48" s="185">
        <v>2.0349509647145601</v>
      </c>
      <c r="AY48" s="185">
        <v>1.5085289774136692</v>
      </c>
      <c r="AZ48" s="185">
        <v>2.0599230439430567</v>
      </c>
      <c r="BA48" s="185">
        <v>2.3469081168544417</v>
      </c>
      <c r="BB48" s="185">
        <v>1.8601457722372652</v>
      </c>
      <c r="BC48" s="185">
        <v>0.96659923493100097</v>
      </c>
      <c r="BD48" s="185">
        <v>3.5670422135477056</v>
      </c>
      <c r="BE48" s="167">
        <v>14.58899582376748</v>
      </c>
      <c r="BF48" s="185">
        <v>2.5000000000000001E-3</v>
      </c>
      <c r="BG48" s="185">
        <v>0.17088071690782697</v>
      </c>
      <c r="BH48" s="185">
        <v>1.049256733630261</v>
      </c>
      <c r="BI48" s="185">
        <v>0.11826712834107207</v>
      </c>
      <c r="BJ48" s="185">
        <v>0.63875512810191482</v>
      </c>
      <c r="BK48" s="185">
        <v>1.6718418630746392</v>
      </c>
      <c r="BL48" s="185">
        <v>1.0757614357426231</v>
      </c>
      <c r="BM48" s="185">
        <v>0.95843266105337532</v>
      </c>
      <c r="BN48" s="185">
        <v>1.3191259815636909</v>
      </c>
      <c r="BO48" s="185">
        <v>2.6783883751071853</v>
      </c>
      <c r="BP48" s="185">
        <v>1.6229680515217819</v>
      </c>
      <c r="BQ48" s="185">
        <v>3.2828177487231089</v>
      </c>
      <c r="BR48" s="167">
        <v>4.2956459324362193</v>
      </c>
      <c r="BS48" s="167">
        <v>0.90728176999999999</v>
      </c>
      <c r="BT48" s="167">
        <v>0.17059252277048068</v>
      </c>
      <c r="BU48" s="167">
        <v>0.14913546997584523</v>
      </c>
      <c r="BV48" s="167">
        <v>0.28250689815522795</v>
      </c>
      <c r="BW48" s="167">
        <v>0.28313039168556065</v>
      </c>
      <c r="BX48" s="167">
        <v>0.24755971504889795</v>
      </c>
      <c r="BY48" s="167">
        <v>0</v>
      </c>
      <c r="BZ48" s="167">
        <v>0.38033802234419156</v>
      </c>
      <c r="CA48" s="167">
        <v>0.43118528102474052</v>
      </c>
      <c r="CB48" s="167">
        <v>0.50491263767993233</v>
      </c>
      <c r="CC48" s="167">
        <v>0.34623547712177355</v>
      </c>
      <c r="CD48" s="167">
        <v>0.59276774662956944</v>
      </c>
      <c r="CE48" s="167">
        <v>8.5286229732050316</v>
      </c>
      <c r="CF48" s="167">
        <v>4.3249999999999999E-3</v>
      </c>
      <c r="CG48" s="167">
        <v>1.2466640057112173</v>
      </c>
      <c r="CH48" s="167">
        <v>0.71602284423257823</v>
      </c>
      <c r="CI48" s="167">
        <v>1.4553567849271318</v>
      </c>
      <c r="CJ48" s="167">
        <v>3.4604771317867025</v>
      </c>
      <c r="CK48" s="167">
        <v>1.6457772065474012</v>
      </c>
      <c r="CL48" s="167"/>
      <c r="CM48" s="167"/>
      <c r="CN48" s="167"/>
      <c r="CO48" s="167"/>
      <c r="CP48" s="167"/>
      <c r="CQ48" s="167"/>
    </row>
    <row r="49" spans="1:95">
      <c r="B49" s="28" t="s">
        <v>459</v>
      </c>
      <c r="C49" s="63" t="s">
        <v>460</v>
      </c>
      <c r="D49" s="73" t="s">
        <v>27</v>
      </c>
      <c r="E49" s="167">
        <v>23.996485460318475</v>
      </c>
      <c r="F49" s="187">
        <v>0</v>
      </c>
      <c r="G49" s="187">
        <v>0</v>
      </c>
      <c r="H49" s="187">
        <v>0</v>
      </c>
      <c r="I49" s="187">
        <v>0</v>
      </c>
      <c r="J49" s="187">
        <v>0</v>
      </c>
      <c r="K49" s="187">
        <v>0</v>
      </c>
      <c r="L49" s="187">
        <v>0</v>
      </c>
      <c r="M49" s="187">
        <v>0</v>
      </c>
      <c r="N49" s="187">
        <v>0</v>
      </c>
      <c r="O49" s="187">
        <v>0</v>
      </c>
      <c r="P49" s="187">
        <v>0</v>
      </c>
      <c r="Q49" s="187">
        <v>0</v>
      </c>
      <c r="R49" s="167">
        <v>22.613269488756458</v>
      </c>
      <c r="S49" s="187">
        <v>0</v>
      </c>
      <c r="T49" s="187">
        <v>0</v>
      </c>
      <c r="U49" s="187">
        <v>0</v>
      </c>
      <c r="V49" s="187">
        <v>0</v>
      </c>
      <c r="W49" s="187">
        <v>0</v>
      </c>
      <c r="X49" s="187">
        <v>0</v>
      </c>
      <c r="Y49" s="187">
        <v>0</v>
      </c>
      <c r="Z49" s="187">
        <v>0</v>
      </c>
      <c r="AA49" s="187">
        <v>0</v>
      </c>
      <c r="AB49" s="187">
        <v>0</v>
      </c>
      <c r="AC49" s="187">
        <v>0</v>
      </c>
      <c r="AD49" s="187">
        <v>0</v>
      </c>
      <c r="AE49" s="187">
        <v>21.946248155160387</v>
      </c>
      <c r="AF49" s="187">
        <v>0</v>
      </c>
      <c r="AG49" s="187">
        <v>0</v>
      </c>
      <c r="AH49" s="187">
        <v>0</v>
      </c>
      <c r="AI49" s="187">
        <v>0</v>
      </c>
      <c r="AJ49" s="187">
        <v>0</v>
      </c>
      <c r="AK49" s="187">
        <v>0</v>
      </c>
      <c r="AL49" s="187">
        <v>0</v>
      </c>
      <c r="AM49" s="187">
        <v>0</v>
      </c>
      <c r="AN49" s="187">
        <v>0</v>
      </c>
      <c r="AO49" s="187">
        <v>0</v>
      </c>
      <c r="AP49" s="187">
        <v>0</v>
      </c>
      <c r="AQ49" s="187">
        <v>0</v>
      </c>
      <c r="AR49" s="187">
        <v>19.777478994792975</v>
      </c>
      <c r="AS49" s="187">
        <v>0</v>
      </c>
      <c r="AT49" s="187">
        <v>0</v>
      </c>
      <c r="AU49" s="187">
        <v>0</v>
      </c>
      <c r="AV49" s="187">
        <v>0</v>
      </c>
      <c r="AW49" s="187">
        <v>0</v>
      </c>
      <c r="AX49" s="187">
        <v>0</v>
      </c>
      <c r="AY49" s="187">
        <v>0</v>
      </c>
      <c r="AZ49" s="187">
        <v>0</v>
      </c>
      <c r="BA49" s="187">
        <v>0</v>
      </c>
      <c r="BB49" s="187">
        <v>0</v>
      </c>
      <c r="BC49" s="187">
        <v>0</v>
      </c>
      <c r="BD49" s="187">
        <v>0</v>
      </c>
      <c r="BE49" s="167">
        <v>14.58899582376748</v>
      </c>
      <c r="BF49" s="167">
        <v>0</v>
      </c>
      <c r="BG49" s="167">
        <v>0</v>
      </c>
      <c r="BH49" s="167">
        <v>0</v>
      </c>
      <c r="BI49" s="167">
        <v>0</v>
      </c>
      <c r="BJ49" s="167">
        <v>0</v>
      </c>
      <c r="BK49" s="167">
        <v>0</v>
      </c>
      <c r="BL49" s="167">
        <v>0</v>
      </c>
      <c r="BM49" s="167">
        <v>0</v>
      </c>
      <c r="BN49" s="167">
        <v>0</v>
      </c>
      <c r="BO49" s="167">
        <v>0</v>
      </c>
      <c r="BP49" s="167">
        <v>0</v>
      </c>
      <c r="BQ49" s="167">
        <v>0</v>
      </c>
      <c r="BR49" s="167">
        <v>4.2956459324362193</v>
      </c>
      <c r="BS49" s="167">
        <v>0</v>
      </c>
      <c r="BT49" s="167">
        <v>0</v>
      </c>
      <c r="BU49" s="167">
        <v>0</v>
      </c>
      <c r="BV49" s="167">
        <v>0</v>
      </c>
      <c r="BW49" s="167">
        <v>0</v>
      </c>
      <c r="BX49" s="167">
        <v>0</v>
      </c>
      <c r="BY49" s="167">
        <v>0</v>
      </c>
      <c r="BZ49" s="167">
        <v>0</v>
      </c>
      <c r="CA49" s="167">
        <v>0</v>
      </c>
      <c r="CB49" s="167">
        <v>0</v>
      </c>
      <c r="CC49" s="167">
        <v>0</v>
      </c>
      <c r="CD49" s="167">
        <v>0</v>
      </c>
      <c r="CE49" s="167">
        <v>8.5286229732050316</v>
      </c>
      <c r="CF49" s="167">
        <v>0</v>
      </c>
      <c r="CG49" s="167">
        <v>0</v>
      </c>
      <c r="CH49" s="167"/>
      <c r="CI49" s="167">
        <v>0</v>
      </c>
      <c r="CJ49" s="167">
        <v>0</v>
      </c>
      <c r="CK49" s="167">
        <v>0</v>
      </c>
      <c r="CL49" s="167"/>
      <c r="CM49" s="167"/>
      <c r="CN49" s="167"/>
      <c r="CO49" s="167"/>
      <c r="CP49" s="167"/>
      <c r="CQ49" s="167"/>
    </row>
    <row r="50" spans="1:95">
      <c r="A50" t="str">
        <f>CONCATENATE(B50,C50)</f>
        <v>28311Primas ..................................................................................................................................................</v>
      </c>
      <c r="B50" s="28" t="s">
        <v>461</v>
      </c>
      <c r="C50" s="64" t="s">
        <v>462</v>
      </c>
      <c r="D50" s="73" t="s">
        <v>27</v>
      </c>
      <c r="E50" s="167">
        <v>23.996485460318475</v>
      </c>
      <c r="F50" s="187">
        <v>3.715504E-2</v>
      </c>
      <c r="G50" s="187">
        <v>3.0311975246895431</v>
      </c>
      <c r="H50" s="187">
        <v>2.1140547709807334</v>
      </c>
      <c r="I50" s="187">
        <v>1.9491969631146544</v>
      </c>
      <c r="J50" s="187">
        <v>2.6394541399591507</v>
      </c>
      <c r="K50" s="187">
        <v>2.3777353899431417</v>
      </c>
      <c r="L50" s="187">
        <v>1.9693920218529661</v>
      </c>
      <c r="M50" s="187">
        <v>1.9819791653544132</v>
      </c>
      <c r="N50" s="187">
        <v>3.1745467344526621</v>
      </c>
      <c r="O50" s="187">
        <v>2.225693326751748</v>
      </c>
      <c r="P50" s="187">
        <v>2.1301436214182674</v>
      </c>
      <c r="Q50" s="187">
        <v>0.36593676180119372</v>
      </c>
      <c r="R50" s="167">
        <v>22.613269488756458</v>
      </c>
      <c r="S50" s="187">
        <v>0.14009664000000002</v>
      </c>
      <c r="T50" s="187">
        <v>1.4361311101342371</v>
      </c>
      <c r="U50" s="187">
        <v>1.1429829771901914</v>
      </c>
      <c r="V50" s="187">
        <v>3.0567872069808324</v>
      </c>
      <c r="W50" s="187">
        <v>3.6656981561883439</v>
      </c>
      <c r="X50" s="187">
        <v>1.7016155862088638</v>
      </c>
      <c r="Y50" s="187">
        <v>1.6768940361641458</v>
      </c>
      <c r="Z50" s="187">
        <v>1.6356874031002657</v>
      </c>
      <c r="AA50" s="187">
        <v>1.9269068318063605</v>
      </c>
      <c r="AB50" s="187">
        <v>1.6168810984258617</v>
      </c>
      <c r="AC50" s="187">
        <v>1.6921493911800694</v>
      </c>
      <c r="AD50" s="187">
        <v>2.9214390513772863</v>
      </c>
      <c r="AE50" s="187">
        <v>21.946248155160387</v>
      </c>
      <c r="AF50" s="187">
        <v>2.5000000000000001E-3</v>
      </c>
      <c r="AG50" s="187">
        <v>0.19123226356850745</v>
      </c>
      <c r="AH50" s="187">
        <v>0.31895198474457498</v>
      </c>
      <c r="AI50" s="187">
        <v>2.6672028969983201</v>
      </c>
      <c r="AJ50" s="187">
        <v>1.6374030165578528</v>
      </c>
      <c r="AK50" s="187">
        <v>2.0131177074772322</v>
      </c>
      <c r="AL50" s="187">
        <v>1.8484175206186655</v>
      </c>
      <c r="AM50" s="187">
        <v>2.0696693432017059</v>
      </c>
      <c r="AN50" s="187">
        <v>1.7034476090527788</v>
      </c>
      <c r="AO50" s="187">
        <v>2.3983909348107746</v>
      </c>
      <c r="AP50" s="187">
        <v>1.2569352416179576</v>
      </c>
      <c r="AQ50" s="187">
        <v>5.8389796365120175</v>
      </c>
      <c r="AR50" s="187">
        <v>19.777478994792975</v>
      </c>
      <c r="AS50" s="187">
        <v>4.3900399999999996E-3</v>
      </c>
      <c r="AT50" s="187">
        <v>0.10845803393484983</v>
      </c>
      <c r="AU50" s="187">
        <v>1.5149813182000531</v>
      </c>
      <c r="AV50" s="187">
        <v>2.21453332328691</v>
      </c>
      <c r="AW50" s="187">
        <v>1.5910179557294635</v>
      </c>
      <c r="AX50" s="187">
        <v>2.0349509647145601</v>
      </c>
      <c r="AY50" s="187">
        <v>1.5085289774136692</v>
      </c>
      <c r="AZ50" s="187">
        <v>2.0599230439430567</v>
      </c>
      <c r="BA50" s="187">
        <v>2.3469081168544417</v>
      </c>
      <c r="BB50" s="187">
        <v>1.8601457722372652</v>
      </c>
      <c r="BC50" s="187">
        <v>0.96659923493100097</v>
      </c>
      <c r="BD50" s="187">
        <v>3.5670422135477056</v>
      </c>
      <c r="BE50" s="167">
        <v>14.58899582376748</v>
      </c>
      <c r="BF50" s="167">
        <v>2.5000000000000001E-3</v>
      </c>
      <c r="BG50" s="167">
        <v>0.17088071690782697</v>
      </c>
      <c r="BH50" s="167">
        <v>1.049256733630261</v>
      </c>
      <c r="BI50" s="167">
        <v>0.11826712834107207</v>
      </c>
      <c r="BJ50" s="167">
        <v>0.63875512810191482</v>
      </c>
      <c r="BK50" s="167">
        <v>1.6718418630746392</v>
      </c>
      <c r="BL50" s="167">
        <v>1.0757614357426231</v>
      </c>
      <c r="BM50" s="167">
        <v>0.95843266105337532</v>
      </c>
      <c r="BN50" s="167">
        <v>1.3191259815636909</v>
      </c>
      <c r="BO50" s="167">
        <v>2.6783883751071853</v>
      </c>
      <c r="BP50" s="167">
        <v>1.6229680515217819</v>
      </c>
      <c r="BQ50" s="167">
        <v>3.2828177487231089</v>
      </c>
      <c r="BR50" s="167">
        <v>4.2956459324362193</v>
      </c>
      <c r="BS50" s="167">
        <v>0.90728176999999999</v>
      </c>
      <c r="BT50" s="167">
        <v>0.17059252277048068</v>
      </c>
      <c r="BU50" s="167">
        <v>0.14913546997584523</v>
      </c>
      <c r="BV50" s="167">
        <v>0.28250689815522795</v>
      </c>
      <c r="BW50" s="167">
        <v>0.28313039168556065</v>
      </c>
      <c r="BX50" s="167">
        <v>0.24755971504889795</v>
      </c>
      <c r="BY50" s="167">
        <v>0</v>
      </c>
      <c r="BZ50" s="167">
        <v>0.38033802234419156</v>
      </c>
      <c r="CA50" s="167">
        <v>0.43118528102474052</v>
      </c>
      <c r="CB50" s="167">
        <v>0.50491263767993233</v>
      </c>
      <c r="CC50" s="167">
        <v>0.34623547712177355</v>
      </c>
      <c r="CD50" s="167">
        <v>0.59276774662956944</v>
      </c>
      <c r="CE50" s="167">
        <v>8.5286229732050316</v>
      </c>
      <c r="CF50" s="167">
        <v>4.3249999999999999E-3</v>
      </c>
      <c r="CG50" s="167">
        <v>1.2466640057112173</v>
      </c>
      <c r="CH50" s="167">
        <v>0.71602284423257823</v>
      </c>
      <c r="CI50" s="167">
        <v>1.4553567849271318</v>
      </c>
      <c r="CJ50" s="167">
        <v>3.4604771317867025</v>
      </c>
      <c r="CK50" s="167">
        <v>1.6457772065474012</v>
      </c>
      <c r="CL50" s="167"/>
      <c r="CM50" s="167"/>
      <c r="CN50" s="167"/>
      <c r="CO50" s="167"/>
      <c r="CP50" s="167"/>
      <c r="CQ50" s="167"/>
    </row>
    <row r="51" spans="1:95">
      <c r="B51" s="28" t="s">
        <v>463</v>
      </c>
      <c r="C51" s="64" t="s">
        <v>385</v>
      </c>
      <c r="D51" s="73" t="s">
        <v>27</v>
      </c>
      <c r="E51" s="167">
        <v>0</v>
      </c>
      <c r="F51" s="186">
        <v>0</v>
      </c>
      <c r="G51" s="167">
        <v>0</v>
      </c>
      <c r="H51" s="167">
        <v>0</v>
      </c>
      <c r="I51" s="167">
        <v>0</v>
      </c>
      <c r="J51" s="167">
        <v>0</v>
      </c>
      <c r="K51" s="167">
        <v>0</v>
      </c>
      <c r="L51" s="167">
        <v>0</v>
      </c>
      <c r="M51" s="167">
        <v>0</v>
      </c>
      <c r="N51" s="167">
        <v>0</v>
      </c>
      <c r="O51" s="167">
        <v>0</v>
      </c>
      <c r="P51" s="167">
        <v>0</v>
      </c>
      <c r="Q51" s="167">
        <v>0</v>
      </c>
      <c r="R51" s="167">
        <v>0</v>
      </c>
      <c r="S51" s="186">
        <v>0</v>
      </c>
      <c r="T51" s="167">
        <v>0</v>
      </c>
      <c r="U51" s="167">
        <v>0</v>
      </c>
      <c r="V51" s="167">
        <v>0</v>
      </c>
      <c r="W51" s="167">
        <v>0</v>
      </c>
      <c r="X51" s="167">
        <v>0</v>
      </c>
      <c r="Y51" s="167">
        <v>0</v>
      </c>
      <c r="Z51" s="167">
        <v>0</v>
      </c>
      <c r="AA51" s="167">
        <v>0</v>
      </c>
      <c r="AB51" s="167">
        <v>0</v>
      </c>
      <c r="AC51" s="167">
        <v>0</v>
      </c>
      <c r="AD51" s="167">
        <v>0</v>
      </c>
      <c r="AE51" s="167">
        <v>0</v>
      </c>
      <c r="AF51" s="167">
        <v>0</v>
      </c>
      <c r="AG51" s="167">
        <v>0</v>
      </c>
      <c r="AH51" s="167">
        <v>0</v>
      </c>
      <c r="AI51" s="167">
        <v>0</v>
      </c>
      <c r="AJ51" s="167">
        <v>0</v>
      </c>
      <c r="AK51" s="167">
        <v>0</v>
      </c>
      <c r="AL51" s="167">
        <v>0</v>
      </c>
      <c r="AM51" s="167">
        <v>0</v>
      </c>
      <c r="AN51" s="167">
        <v>0</v>
      </c>
      <c r="AO51" s="167">
        <v>0</v>
      </c>
      <c r="AP51" s="167">
        <v>0</v>
      </c>
      <c r="AQ51" s="167">
        <v>0</v>
      </c>
      <c r="AR51" s="167">
        <v>0</v>
      </c>
      <c r="AS51" s="167">
        <v>0</v>
      </c>
      <c r="AT51" s="167">
        <v>0</v>
      </c>
      <c r="AU51" s="167">
        <v>0</v>
      </c>
      <c r="AV51" s="167">
        <v>0</v>
      </c>
      <c r="AW51" s="167">
        <v>0</v>
      </c>
      <c r="AX51" s="167">
        <v>0</v>
      </c>
      <c r="AY51" s="167">
        <v>0</v>
      </c>
      <c r="AZ51" s="167">
        <v>0</v>
      </c>
      <c r="BA51" s="167">
        <v>0</v>
      </c>
      <c r="BB51" s="167">
        <v>0</v>
      </c>
      <c r="BC51" s="167">
        <v>0</v>
      </c>
      <c r="BD51" s="167">
        <v>0</v>
      </c>
      <c r="BE51" s="167">
        <v>0</v>
      </c>
      <c r="BF51" s="167">
        <v>0</v>
      </c>
      <c r="BG51" s="167">
        <v>0</v>
      </c>
      <c r="BH51" s="167">
        <v>0</v>
      </c>
      <c r="BI51" s="167">
        <v>0</v>
      </c>
      <c r="BJ51" s="167">
        <v>0</v>
      </c>
      <c r="BK51" s="167">
        <v>0</v>
      </c>
      <c r="BL51" s="167">
        <v>0</v>
      </c>
      <c r="BM51" s="167">
        <v>0</v>
      </c>
      <c r="BN51" s="167">
        <v>0</v>
      </c>
      <c r="BO51" s="167">
        <v>0</v>
      </c>
      <c r="BP51" s="167">
        <v>0</v>
      </c>
      <c r="BQ51" s="167">
        <v>0</v>
      </c>
      <c r="BR51" s="167">
        <v>0</v>
      </c>
      <c r="BS51" s="167">
        <v>0</v>
      </c>
      <c r="BT51" s="167">
        <v>0</v>
      </c>
      <c r="BU51" s="167">
        <v>0</v>
      </c>
      <c r="BV51" s="167">
        <v>0</v>
      </c>
      <c r="BW51" s="167">
        <v>0</v>
      </c>
      <c r="BX51" s="167">
        <v>0</v>
      </c>
      <c r="BY51" s="167">
        <v>0</v>
      </c>
      <c r="BZ51" s="167">
        <v>0</v>
      </c>
      <c r="CA51" s="167">
        <v>0</v>
      </c>
      <c r="CB51" s="167">
        <v>0</v>
      </c>
      <c r="CC51" s="167">
        <v>0</v>
      </c>
      <c r="CD51" s="167">
        <v>0</v>
      </c>
      <c r="CE51" s="167">
        <v>0</v>
      </c>
      <c r="CF51" s="167">
        <v>0</v>
      </c>
      <c r="CG51" s="167">
        <v>0</v>
      </c>
      <c r="CH51" s="167">
        <v>0</v>
      </c>
      <c r="CI51" s="167">
        <v>0</v>
      </c>
      <c r="CJ51" s="167">
        <v>0</v>
      </c>
      <c r="CK51" s="167">
        <v>0</v>
      </c>
      <c r="CL51" s="167"/>
      <c r="CM51" s="167"/>
      <c r="CN51" s="167"/>
      <c r="CO51" s="167"/>
      <c r="CP51" s="167"/>
      <c r="CQ51" s="167"/>
    </row>
    <row r="52" spans="1:95">
      <c r="B52" s="28" t="s">
        <v>464</v>
      </c>
      <c r="C52" s="64" t="s">
        <v>387</v>
      </c>
      <c r="D52" s="73" t="s">
        <v>27</v>
      </c>
      <c r="E52" s="167">
        <v>0</v>
      </c>
      <c r="F52" s="186">
        <v>0</v>
      </c>
      <c r="G52" s="167">
        <v>0</v>
      </c>
      <c r="H52" s="167">
        <v>0</v>
      </c>
      <c r="I52" s="167">
        <v>0</v>
      </c>
      <c r="J52" s="167">
        <v>0</v>
      </c>
      <c r="K52" s="167">
        <v>0</v>
      </c>
      <c r="L52" s="167">
        <v>0</v>
      </c>
      <c r="M52" s="167">
        <v>0</v>
      </c>
      <c r="N52" s="167">
        <v>0</v>
      </c>
      <c r="O52" s="167">
        <v>0</v>
      </c>
      <c r="P52" s="167">
        <v>0</v>
      </c>
      <c r="Q52" s="167">
        <v>0</v>
      </c>
      <c r="R52" s="167">
        <v>0</v>
      </c>
      <c r="S52" s="186">
        <v>0</v>
      </c>
      <c r="T52" s="167">
        <v>0</v>
      </c>
      <c r="U52" s="167">
        <v>0</v>
      </c>
      <c r="V52" s="167">
        <v>0</v>
      </c>
      <c r="W52" s="167">
        <v>0</v>
      </c>
      <c r="X52" s="167">
        <v>0</v>
      </c>
      <c r="Y52" s="167">
        <v>0</v>
      </c>
      <c r="Z52" s="167">
        <v>0</v>
      </c>
      <c r="AA52" s="167">
        <v>0</v>
      </c>
      <c r="AB52" s="167">
        <v>0</v>
      </c>
      <c r="AC52" s="167">
        <v>0</v>
      </c>
      <c r="AD52" s="167">
        <v>0</v>
      </c>
      <c r="AE52" s="167">
        <v>0</v>
      </c>
      <c r="AF52" s="167">
        <v>0</v>
      </c>
      <c r="AG52" s="167">
        <v>0</v>
      </c>
      <c r="AH52" s="167">
        <v>0</v>
      </c>
      <c r="AI52" s="167">
        <v>0</v>
      </c>
      <c r="AJ52" s="167">
        <v>0</v>
      </c>
      <c r="AK52" s="167">
        <v>0</v>
      </c>
      <c r="AL52" s="167">
        <v>0</v>
      </c>
      <c r="AM52" s="167">
        <v>0</v>
      </c>
      <c r="AN52" s="167">
        <v>0</v>
      </c>
      <c r="AO52" s="167">
        <v>0</v>
      </c>
      <c r="AP52" s="167">
        <v>0</v>
      </c>
      <c r="AQ52" s="167">
        <v>0</v>
      </c>
      <c r="AR52" s="167">
        <v>0</v>
      </c>
      <c r="AS52" s="167">
        <v>0</v>
      </c>
      <c r="AT52" s="167">
        <v>0</v>
      </c>
      <c r="AU52" s="167">
        <v>0</v>
      </c>
      <c r="AV52" s="167">
        <v>0</v>
      </c>
      <c r="AW52" s="167">
        <v>0</v>
      </c>
      <c r="AX52" s="167">
        <v>0</v>
      </c>
      <c r="AY52" s="167">
        <v>0</v>
      </c>
      <c r="AZ52" s="167">
        <v>0</v>
      </c>
      <c r="BA52" s="167">
        <v>0</v>
      </c>
      <c r="BB52" s="167">
        <v>0</v>
      </c>
      <c r="BC52" s="167">
        <v>0</v>
      </c>
      <c r="BD52" s="167">
        <v>0</v>
      </c>
      <c r="BE52" s="167">
        <v>0</v>
      </c>
      <c r="BF52" s="167">
        <v>0</v>
      </c>
      <c r="BG52" s="167">
        <v>0</v>
      </c>
      <c r="BH52" s="167">
        <v>0</v>
      </c>
      <c r="BI52" s="167">
        <v>0</v>
      </c>
      <c r="BJ52" s="167">
        <v>0</v>
      </c>
      <c r="BK52" s="167">
        <v>0</v>
      </c>
      <c r="BL52" s="167">
        <v>0</v>
      </c>
      <c r="BM52" s="167">
        <v>0</v>
      </c>
      <c r="BN52" s="167">
        <v>0</v>
      </c>
      <c r="BO52" s="167">
        <v>0</v>
      </c>
      <c r="BP52" s="167">
        <v>0</v>
      </c>
      <c r="BQ52" s="167">
        <v>0</v>
      </c>
      <c r="BR52" s="167">
        <v>0</v>
      </c>
      <c r="BS52" s="167">
        <v>0</v>
      </c>
      <c r="BT52" s="167">
        <v>0</v>
      </c>
      <c r="BU52" s="167">
        <v>0</v>
      </c>
      <c r="BV52" s="167">
        <v>0</v>
      </c>
      <c r="BW52" s="167">
        <v>0</v>
      </c>
      <c r="BX52" s="167">
        <v>0</v>
      </c>
      <c r="BY52" s="167">
        <v>0</v>
      </c>
      <c r="BZ52" s="167">
        <v>0</v>
      </c>
      <c r="CA52" s="167">
        <v>0</v>
      </c>
      <c r="CB52" s="167">
        <v>0</v>
      </c>
      <c r="CC52" s="167">
        <v>0</v>
      </c>
      <c r="CD52" s="167">
        <v>0</v>
      </c>
      <c r="CE52" s="167">
        <v>0</v>
      </c>
      <c r="CF52" s="167">
        <v>0</v>
      </c>
      <c r="CG52" s="167">
        <v>0</v>
      </c>
      <c r="CH52" s="167">
        <v>0</v>
      </c>
      <c r="CI52" s="167">
        <v>0</v>
      </c>
      <c r="CJ52" s="167">
        <v>0</v>
      </c>
      <c r="CK52" s="167">
        <v>0</v>
      </c>
      <c r="CL52" s="167"/>
      <c r="CM52" s="167"/>
      <c r="CN52" s="167"/>
      <c r="CO52" s="167"/>
      <c r="CP52" s="167"/>
      <c r="CQ52" s="167"/>
    </row>
    <row r="53" spans="1:95">
      <c r="B53" s="18" t="s">
        <v>465</v>
      </c>
      <c r="C53" s="67" t="s">
        <v>389</v>
      </c>
      <c r="D53" s="74" t="s">
        <v>27</v>
      </c>
      <c r="E53" s="167">
        <v>0</v>
      </c>
      <c r="F53" s="186">
        <v>0</v>
      </c>
      <c r="G53" s="167">
        <v>0</v>
      </c>
      <c r="H53" s="167">
        <v>0</v>
      </c>
      <c r="I53" s="167">
        <v>0</v>
      </c>
      <c r="J53" s="167">
        <v>0</v>
      </c>
      <c r="K53" s="167">
        <v>0</v>
      </c>
      <c r="L53" s="167">
        <v>0</v>
      </c>
      <c r="M53" s="167">
        <v>0</v>
      </c>
      <c r="N53" s="167">
        <v>0</v>
      </c>
      <c r="O53" s="167">
        <v>0</v>
      </c>
      <c r="P53" s="167">
        <v>0</v>
      </c>
      <c r="Q53" s="167">
        <v>0</v>
      </c>
      <c r="R53" s="167">
        <v>0</v>
      </c>
      <c r="S53" s="186">
        <v>0</v>
      </c>
      <c r="T53" s="167">
        <v>0</v>
      </c>
      <c r="U53" s="167">
        <v>0</v>
      </c>
      <c r="V53" s="167">
        <v>0</v>
      </c>
      <c r="W53" s="167">
        <v>0</v>
      </c>
      <c r="X53" s="167">
        <v>0</v>
      </c>
      <c r="Y53" s="167">
        <v>0</v>
      </c>
      <c r="Z53" s="167">
        <v>0</v>
      </c>
      <c r="AA53" s="167">
        <v>0</v>
      </c>
      <c r="AB53" s="167">
        <v>0</v>
      </c>
      <c r="AC53" s="167">
        <v>0</v>
      </c>
      <c r="AD53" s="167">
        <v>0</v>
      </c>
      <c r="AE53" s="167">
        <v>0</v>
      </c>
      <c r="AF53" s="167">
        <v>0</v>
      </c>
      <c r="AG53" s="167">
        <v>0</v>
      </c>
      <c r="AH53" s="167">
        <v>0</v>
      </c>
      <c r="AI53" s="167">
        <v>0</v>
      </c>
      <c r="AJ53" s="167">
        <v>0</v>
      </c>
      <c r="AK53" s="167">
        <v>0</v>
      </c>
      <c r="AL53" s="167">
        <v>0</v>
      </c>
      <c r="AM53" s="167">
        <v>0</v>
      </c>
      <c r="AN53" s="167">
        <v>0</v>
      </c>
      <c r="AO53" s="167">
        <v>0</v>
      </c>
      <c r="AP53" s="167">
        <v>0</v>
      </c>
      <c r="AQ53" s="167">
        <v>0</v>
      </c>
      <c r="AR53" s="167">
        <v>0</v>
      </c>
      <c r="AS53" s="167">
        <v>0</v>
      </c>
      <c r="AT53" s="167">
        <v>0</v>
      </c>
      <c r="AU53" s="167">
        <v>0</v>
      </c>
      <c r="AV53" s="167">
        <v>0</v>
      </c>
      <c r="AW53" s="167">
        <v>0</v>
      </c>
      <c r="AX53" s="167">
        <v>0</v>
      </c>
      <c r="AY53" s="167">
        <v>0</v>
      </c>
      <c r="AZ53" s="167">
        <v>0</v>
      </c>
      <c r="BA53" s="167">
        <v>0</v>
      </c>
      <c r="BB53" s="167">
        <v>0</v>
      </c>
      <c r="BC53" s="167">
        <v>0</v>
      </c>
      <c r="BD53" s="167">
        <v>0</v>
      </c>
      <c r="BE53" s="167">
        <v>0</v>
      </c>
      <c r="BF53" s="167">
        <v>0</v>
      </c>
      <c r="BG53" s="167">
        <v>0</v>
      </c>
      <c r="BH53" s="167">
        <v>0</v>
      </c>
      <c r="BI53" s="167">
        <v>0</v>
      </c>
      <c r="BJ53" s="167">
        <v>0</v>
      </c>
      <c r="BK53" s="167">
        <v>0</v>
      </c>
      <c r="BL53" s="167">
        <v>0</v>
      </c>
      <c r="BM53" s="167">
        <v>0</v>
      </c>
      <c r="BN53" s="167">
        <v>0</v>
      </c>
      <c r="BO53" s="167">
        <v>0</v>
      </c>
      <c r="BP53" s="167">
        <v>0</v>
      </c>
      <c r="BQ53" s="167">
        <v>0</v>
      </c>
      <c r="BR53" s="167">
        <v>0</v>
      </c>
      <c r="BS53" s="167">
        <v>0</v>
      </c>
      <c r="BT53" s="167">
        <v>0</v>
      </c>
      <c r="BU53" s="167">
        <v>0</v>
      </c>
      <c r="BV53" s="167">
        <v>0</v>
      </c>
      <c r="BW53" s="167">
        <v>0</v>
      </c>
      <c r="BX53" s="167">
        <v>0</v>
      </c>
      <c r="BY53" s="167">
        <v>0</v>
      </c>
      <c r="BZ53" s="167">
        <v>0</v>
      </c>
      <c r="CA53" s="167">
        <v>0</v>
      </c>
      <c r="CB53" s="167">
        <v>0</v>
      </c>
      <c r="CC53" s="167">
        <v>0</v>
      </c>
      <c r="CD53" s="167">
        <v>0</v>
      </c>
      <c r="CE53" s="167">
        <v>0</v>
      </c>
      <c r="CF53" s="167">
        <v>0</v>
      </c>
      <c r="CG53" s="167">
        <v>0</v>
      </c>
      <c r="CH53" s="167">
        <v>0</v>
      </c>
      <c r="CI53" s="167">
        <v>0</v>
      </c>
      <c r="CJ53" s="167">
        <v>0</v>
      </c>
      <c r="CK53" s="167">
        <v>0</v>
      </c>
      <c r="CL53" s="167"/>
      <c r="CM53" s="167"/>
      <c r="CN53" s="167"/>
      <c r="CO53" s="167"/>
      <c r="CP53" s="167"/>
      <c r="CQ53" s="167"/>
    </row>
  </sheetData>
  <mergeCells count="11">
    <mergeCell ref="CF6:CQ6"/>
    <mergeCell ref="R4:CQ5"/>
    <mergeCell ref="R3:CQ3"/>
    <mergeCell ref="R2:CQ2"/>
    <mergeCell ref="B5:C6"/>
    <mergeCell ref="S6:AD6"/>
    <mergeCell ref="AF6:AQ6"/>
    <mergeCell ref="AS6:BD6"/>
    <mergeCell ref="BF6:BQ6"/>
    <mergeCell ref="BS6:CD6"/>
    <mergeCell ref="F6:Q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  <ignoredErrors>
    <ignoredError sqref="B8:B5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B1:EM99"/>
  <sheetViews>
    <sheetView showGridLines="0" topLeftCell="BZ1" zoomScale="85" zoomScaleNormal="85" workbookViewId="0">
      <selection activeCell="CP8" sqref="CP8"/>
    </sheetView>
  </sheetViews>
  <sheetFormatPr baseColWidth="10" defaultColWidth="11.453125" defaultRowHeight="14.5"/>
  <cols>
    <col min="1" max="1" width="0" style="79" hidden="1" customWidth="1"/>
    <col min="2" max="2" width="11.453125" style="79"/>
    <col min="3" max="3" width="65.54296875" style="79" customWidth="1"/>
    <col min="4" max="4" width="11.453125" style="79" customWidth="1"/>
    <col min="5" max="41" width="11.453125" style="169" customWidth="1"/>
    <col min="42" max="95" width="11.453125" style="170" customWidth="1"/>
    <col min="96" max="143" width="11.453125" style="79" customWidth="1"/>
    <col min="144" max="16384" width="11.453125" style="79"/>
  </cols>
  <sheetData>
    <row r="1" spans="2:95">
      <c r="B1" s="7" t="s">
        <v>102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</row>
    <row r="2" spans="2:95" ht="15.5">
      <c r="B2" s="36" t="s">
        <v>100</v>
      </c>
      <c r="C2" s="37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30" t="s">
        <v>1364</v>
      </c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  <c r="BX2" s="230"/>
      <c r="BY2" s="230"/>
      <c r="BZ2" s="230"/>
      <c r="CA2" s="230"/>
      <c r="CB2" s="230"/>
      <c r="CC2" s="230"/>
      <c r="CD2" s="230"/>
      <c r="CE2" s="79"/>
      <c r="CF2" s="79"/>
      <c r="CG2" s="79"/>
      <c r="CH2" s="79"/>
      <c r="CI2" s="79"/>
      <c r="CJ2" s="79"/>
      <c r="CK2" s="79"/>
      <c r="CL2" s="79"/>
      <c r="CM2" s="79"/>
      <c r="CN2" s="79"/>
      <c r="CO2" s="79"/>
      <c r="CP2" s="79"/>
      <c r="CQ2" s="79"/>
    </row>
    <row r="3" spans="2:95" ht="15.5">
      <c r="B3" s="36" t="s">
        <v>466</v>
      </c>
      <c r="C3" s="38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230" t="s">
        <v>101</v>
      </c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  <c r="BX3" s="230"/>
      <c r="BY3" s="230"/>
      <c r="BZ3" s="230"/>
      <c r="CA3" s="230"/>
      <c r="CB3" s="230"/>
      <c r="CC3" s="230"/>
      <c r="CD3" s="230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</row>
    <row r="4" spans="2:95" ht="15" customHeight="1">
      <c r="B4" s="208"/>
      <c r="C4" s="38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227" t="s">
        <v>1374</v>
      </c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  <c r="BX4" s="227"/>
      <c r="BY4" s="227"/>
      <c r="BZ4" s="227"/>
      <c r="CA4" s="227"/>
      <c r="CB4" s="227"/>
      <c r="CC4" s="227"/>
      <c r="CD4" s="227"/>
      <c r="CE4" s="79"/>
      <c r="CF4" s="79"/>
      <c r="CG4" s="79"/>
      <c r="CH4" s="79"/>
      <c r="CI4" s="79"/>
      <c r="CJ4" s="79"/>
      <c r="CK4" s="79"/>
      <c r="CL4" s="79"/>
      <c r="CM4" s="79"/>
      <c r="CN4" s="79"/>
      <c r="CO4" s="79"/>
      <c r="CP4" s="79"/>
      <c r="CQ4" s="79"/>
    </row>
    <row r="5" spans="2:95" ht="15" customHeight="1">
      <c r="B5" s="232" t="s">
        <v>467</v>
      </c>
      <c r="C5" s="233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  <c r="BX5" s="229"/>
      <c r="BY5" s="229"/>
      <c r="BZ5" s="229"/>
      <c r="CA5" s="229"/>
      <c r="CB5" s="229"/>
      <c r="CC5" s="229"/>
      <c r="CD5" s="229"/>
      <c r="CE5" s="79"/>
      <c r="CF5" s="79"/>
      <c r="CG5" s="79"/>
      <c r="CH5" s="79"/>
      <c r="CI5" s="79"/>
      <c r="CJ5" s="79"/>
      <c r="CK5" s="79"/>
      <c r="CL5" s="79"/>
      <c r="CM5" s="79"/>
      <c r="CN5" s="79"/>
      <c r="CO5" s="79"/>
      <c r="CP5" s="79"/>
      <c r="CQ5" s="79"/>
    </row>
    <row r="6" spans="2:95" ht="14">
      <c r="B6" s="232"/>
      <c r="C6" s="233"/>
      <c r="D6" s="17"/>
      <c r="E6" s="164"/>
      <c r="F6" s="225">
        <v>2018</v>
      </c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31"/>
      <c r="R6" s="164"/>
      <c r="S6" s="225">
        <v>2019</v>
      </c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31"/>
      <c r="AE6" s="164"/>
      <c r="AF6" s="225">
        <v>2020</v>
      </c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31"/>
      <c r="AR6" s="164"/>
      <c r="AS6" s="225">
        <v>2021</v>
      </c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31"/>
      <c r="BE6" s="164"/>
      <c r="BF6" s="225">
        <v>2022</v>
      </c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31"/>
      <c r="BR6" s="164"/>
      <c r="BS6" s="225">
        <v>2023</v>
      </c>
      <c r="BT6" s="225"/>
      <c r="BU6" s="225"/>
      <c r="BV6" s="225"/>
      <c r="BW6" s="225"/>
      <c r="BX6" s="225"/>
      <c r="BY6" s="225"/>
      <c r="BZ6" s="225"/>
      <c r="CA6" s="225"/>
      <c r="CB6" s="225"/>
      <c r="CC6" s="225"/>
      <c r="CD6" s="231"/>
      <c r="CE6" s="164"/>
      <c r="CF6" s="225">
        <v>2024</v>
      </c>
      <c r="CG6" s="225"/>
      <c r="CH6" s="225"/>
      <c r="CI6" s="225"/>
      <c r="CJ6" s="225"/>
      <c r="CK6" s="225"/>
      <c r="CL6" s="225"/>
      <c r="CM6" s="225"/>
      <c r="CN6" s="225"/>
      <c r="CO6" s="225"/>
      <c r="CP6" s="225"/>
      <c r="CQ6" s="231"/>
    </row>
    <row r="7" spans="2:95" ht="14">
      <c r="B7" s="68"/>
      <c r="C7" s="69"/>
      <c r="D7" s="17"/>
      <c r="E7" s="163" t="s">
        <v>1370</v>
      </c>
      <c r="F7" s="163">
        <v>43101</v>
      </c>
      <c r="G7" s="163">
        <v>43132</v>
      </c>
      <c r="H7" s="163">
        <v>43160</v>
      </c>
      <c r="I7" s="163">
        <v>43191</v>
      </c>
      <c r="J7" s="163">
        <v>43221</v>
      </c>
      <c r="K7" s="163">
        <v>43252</v>
      </c>
      <c r="L7" s="163">
        <v>43282</v>
      </c>
      <c r="M7" s="163">
        <v>43313</v>
      </c>
      <c r="N7" s="163">
        <v>43344</v>
      </c>
      <c r="O7" s="163">
        <v>43374</v>
      </c>
      <c r="P7" s="163">
        <v>43405</v>
      </c>
      <c r="Q7" s="163">
        <v>43435</v>
      </c>
      <c r="R7" s="163" t="s">
        <v>1371</v>
      </c>
      <c r="S7" s="163">
        <v>43466</v>
      </c>
      <c r="T7" s="163">
        <v>43497</v>
      </c>
      <c r="U7" s="163">
        <v>43525</v>
      </c>
      <c r="V7" s="163">
        <v>43556</v>
      </c>
      <c r="W7" s="163">
        <v>43586</v>
      </c>
      <c r="X7" s="163">
        <v>43617</v>
      </c>
      <c r="Y7" s="163">
        <v>43647</v>
      </c>
      <c r="Z7" s="163">
        <v>43678</v>
      </c>
      <c r="AA7" s="163">
        <v>43709</v>
      </c>
      <c r="AB7" s="163">
        <v>43739</v>
      </c>
      <c r="AC7" s="163">
        <v>43770</v>
      </c>
      <c r="AD7" s="163">
        <v>43800</v>
      </c>
      <c r="AE7" s="163" t="s">
        <v>1376</v>
      </c>
      <c r="AF7" s="163">
        <v>43831</v>
      </c>
      <c r="AG7" s="163">
        <v>43862</v>
      </c>
      <c r="AH7" s="163">
        <v>43891</v>
      </c>
      <c r="AI7" s="163">
        <v>43922</v>
      </c>
      <c r="AJ7" s="163">
        <v>43952</v>
      </c>
      <c r="AK7" s="163">
        <v>43983</v>
      </c>
      <c r="AL7" s="163">
        <v>44013</v>
      </c>
      <c r="AM7" s="163">
        <v>44044</v>
      </c>
      <c r="AN7" s="163">
        <v>44075</v>
      </c>
      <c r="AO7" s="163">
        <v>44105</v>
      </c>
      <c r="AP7" s="163">
        <v>44136</v>
      </c>
      <c r="AQ7" s="163">
        <v>44166</v>
      </c>
      <c r="AR7" s="163" t="s">
        <v>1377</v>
      </c>
      <c r="AS7" s="163">
        <v>44197</v>
      </c>
      <c r="AT7" s="163">
        <v>44228</v>
      </c>
      <c r="AU7" s="163">
        <v>44256</v>
      </c>
      <c r="AV7" s="163">
        <v>44287</v>
      </c>
      <c r="AW7" s="163">
        <v>44317</v>
      </c>
      <c r="AX7" s="163">
        <v>44348</v>
      </c>
      <c r="AY7" s="163">
        <v>44378</v>
      </c>
      <c r="AZ7" s="163">
        <v>44409</v>
      </c>
      <c r="BA7" s="163">
        <v>44440</v>
      </c>
      <c r="BB7" s="163">
        <v>44470</v>
      </c>
      <c r="BC7" s="163">
        <v>44501</v>
      </c>
      <c r="BD7" s="163">
        <v>44531</v>
      </c>
      <c r="BE7" s="163" t="s">
        <v>1378</v>
      </c>
      <c r="BF7" s="163">
        <v>44562</v>
      </c>
      <c r="BG7" s="163">
        <v>44593</v>
      </c>
      <c r="BH7" s="163">
        <v>44621</v>
      </c>
      <c r="BI7" s="163">
        <v>44652</v>
      </c>
      <c r="BJ7" s="163">
        <v>44682</v>
      </c>
      <c r="BK7" s="163">
        <v>44713</v>
      </c>
      <c r="BL7" s="163">
        <v>44743</v>
      </c>
      <c r="BM7" s="163">
        <v>44774</v>
      </c>
      <c r="BN7" s="163">
        <v>44805</v>
      </c>
      <c r="BO7" s="163">
        <v>44835</v>
      </c>
      <c r="BP7" s="163">
        <v>44866</v>
      </c>
      <c r="BQ7" s="163">
        <v>44896</v>
      </c>
      <c r="BR7" s="163" t="s">
        <v>1379</v>
      </c>
      <c r="BS7" s="163">
        <v>44927</v>
      </c>
      <c r="BT7" s="163">
        <v>44958</v>
      </c>
      <c r="BU7" s="163">
        <v>44986</v>
      </c>
      <c r="BV7" s="163">
        <v>45017</v>
      </c>
      <c r="BW7" s="163">
        <v>45047</v>
      </c>
      <c r="BX7" s="163">
        <v>45078</v>
      </c>
      <c r="BY7" s="163">
        <v>45108</v>
      </c>
      <c r="BZ7" s="163">
        <v>45139</v>
      </c>
      <c r="CA7" s="163">
        <v>45170</v>
      </c>
      <c r="CB7" s="163">
        <v>45200</v>
      </c>
      <c r="CC7" s="163">
        <v>45231</v>
      </c>
      <c r="CD7" s="163">
        <v>45261</v>
      </c>
      <c r="CE7" s="163" t="s">
        <v>1380</v>
      </c>
      <c r="CF7" s="163">
        <v>45292</v>
      </c>
      <c r="CG7" s="163">
        <v>45323</v>
      </c>
      <c r="CH7" s="163">
        <v>45352</v>
      </c>
      <c r="CI7" s="163">
        <v>45383</v>
      </c>
      <c r="CJ7" s="163">
        <v>45413</v>
      </c>
      <c r="CK7" s="163">
        <v>45444</v>
      </c>
      <c r="CL7" s="163">
        <v>45474</v>
      </c>
      <c r="CM7" s="163">
        <v>45505</v>
      </c>
      <c r="CN7" s="163">
        <v>45536</v>
      </c>
      <c r="CO7" s="163">
        <v>45566</v>
      </c>
      <c r="CP7" s="163">
        <v>45597</v>
      </c>
      <c r="CQ7" s="163">
        <v>45627</v>
      </c>
    </row>
    <row r="8" spans="2:95" ht="14">
      <c r="B8" s="75" t="s">
        <v>468</v>
      </c>
      <c r="C8" s="76" t="s">
        <v>469</v>
      </c>
      <c r="D8" s="77" t="s">
        <v>27</v>
      </c>
      <c r="E8" s="198">
        <v>1649.3304630728235</v>
      </c>
      <c r="F8" s="198">
        <v>245.46272657999995</v>
      </c>
      <c r="G8" s="198">
        <v>170.14419117709659</v>
      </c>
      <c r="H8" s="198">
        <v>142.70641796582797</v>
      </c>
      <c r="I8" s="198">
        <v>141.41212738692076</v>
      </c>
      <c r="J8" s="198">
        <v>202.85221771053938</v>
      </c>
      <c r="K8" s="198">
        <v>122.48657789574051</v>
      </c>
      <c r="L8" s="198">
        <v>42.442249645748682</v>
      </c>
      <c r="M8" s="198">
        <v>123.86248564434341</v>
      </c>
      <c r="N8" s="198">
        <v>163.09601040717899</v>
      </c>
      <c r="O8" s="198">
        <v>127.33205096369993</v>
      </c>
      <c r="P8" s="198">
        <v>142.31752664922556</v>
      </c>
      <c r="Q8" s="198">
        <v>25.215881046501735</v>
      </c>
      <c r="R8" s="198">
        <v>1812.384449450765</v>
      </c>
      <c r="S8" s="198">
        <v>168.38953432</v>
      </c>
      <c r="T8" s="198">
        <v>185.58771660519909</v>
      </c>
      <c r="U8" s="198">
        <v>131.96372152674471</v>
      </c>
      <c r="V8" s="198">
        <v>160.27920866497345</v>
      </c>
      <c r="W8" s="198">
        <v>220.12992994640126</v>
      </c>
      <c r="X8" s="198">
        <v>113.16363528372726</v>
      </c>
      <c r="Y8" s="198">
        <v>120.06991997026805</v>
      </c>
      <c r="Z8" s="198">
        <v>118.38285370516873</v>
      </c>
      <c r="AA8" s="198">
        <v>142.30005651553304</v>
      </c>
      <c r="AB8" s="198">
        <v>185.43094108192909</v>
      </c>
      <c r="AC8" s="198">
        <v>115.62567709442443</v>
      </c>
      <c r="AD8" s="198">
        <v>151.0612547363958</v>
      </c>
      <c r="AE8" s="198">
        <v>111.08409709031686</v>
      </c>
      <c r="AF8" s="198">
        <v>4.1404806199999999</v>
      </c>
      <c r="AG8" s="198">
        <v>65.795164750067229</v>
      </c>
      <c r="AH8" s="198">
        <v>1.8752412348072298</v>
      </c>
      <c r="AI8" s="198">
        <v>18.180601648520682</v>
      </c>
      <c r="AJ8" s="198">
        <v>9.8041289570573422</v>
      </c>
      <c r="AK8" s="198">
        <v>10.546422368762975</v>
      </c>
      <c r="AL8" s="198">
        <v>-73.950988672737353</v>
      </c>
      <c r="AM8" s="198">
        <v>12.953567340907391</v>
      </c>
      <c r="AN8" s="198">
        <v>-8.3321206293911079</v>
      </c>
      <c r="AO8" s="198">
        <v>14.454877572242216</v>
      </c>
      <c r="AP8" s="198">
        <v>6.3707700059296153</v>
      </c>
      <c r="AQ8" s="198">
        <v>49.245951894150629</v>
      </c>
      <c r="AR8" s="198">
        <v>238.35206387599194</v>
      </c>
      <c r="AS8" s="198">
        <v>0.50164542000000001</v>
      </c>
      <c r="AT8" s="198">
        <v>6.2235013537068813</v>
      </c>
      <c r="AU8" s="198">
        <v>10.245365626126089</v>
      </c>
      <c r="AV8" s="198">
        <v>8.4729755076740556</v>
      </c>
      <c r="AW8" s="198">
        <v>11.563681310188239</v>
      </c>
      <c r="AX8" s="198">
        <v>21.838838384377329</v>
      </c>
      <c r="AY8" s="198">
        <v>17.667669587173215</v>
      </c>
      <c r="AZ8" s="198">
        <v>25.771163749890718</v>
      </c>
      <c r="BA8" s="198">
        <v>38.298268640128654</v>
      </c>
      <c r="BB8" s="198">
        <v>26.901807983555884</v>
      </c>
      <c r="BC8" s="198">
        <v>12.719812827074731</v>
      </c>
      <c r="BD8" s="198">
        <v>58.147333486096151</v>
      </c>
      <c r="BE8" s="198">
        <v>262.70774562128719</v>
      </c>
      <c r="BF8" s="198">
        <v>7.1849932699999997</v>
      </c>
      <c r="BG8" s="198">
        <v>8.6209837448453168</v>
      </c>
      <c r="BH8" s="198">
        <v>17.54884069513939</v>
      </c>
      <c r="BI8" s="198">
        <v>28.314459876869186</v>
      </c>
      <c r="BJ8" s="198">
        <v>15.370963909017352</v>
      </c>
      <c r="BK8" s="198">
        <v>29.720326623275401</v>
      </c>
      <c r="BL8" s="198">
        <v>17.151021931616533</v>
      </c>
      <c r="BM8" s="198">
        <v>16.913525474450605</v>
      </c>
      <c r="BN8" s="198">
        <v>14.525108108501147</v>
      </c>
      <c r="BO8" s="198">
        <v>33.38633512428359</v>
      </c>
      <c r="BP8" s="198">
        <v>22.745468214972497</v>
      </c>
      <c r="BQ8" s="198">
        <v>51.225718648316175</v>
      </c>
      <c r="BR8" s="198">
        <v>-13.590027352290207</v>
      </c>
      <c r="BS8" s="198">
        <v>8.6915977499999997</v>
      </c>
      <c r="BT8" s="198">
        <v>27.220817612155088</v>
      </c>
      <c r="BU8" s="198">
        <v>24.68484362993722</v>
      </c>
      <c r="BV8" s="198">
        <v>32.871786753385521</v>
      </c>
      <c r="BW8" s="198">
        <v>30.897481058383104</v>
      </c>
      <c r="BX8" s="198">
        <v>39.474255532806865</v>
      </c>
      <c r="BY8" s="198">
        <v>35.246016054424004</v>
      </c>
      <c r="BZ8" s="198">
        <v>-429.62912421186934</v>
      </c>
      <c r="CA8" s="198">
        <v>60.48554163446002</v>
      </c>
      <c r="CB8" s="198">
        <v>61.247180731938883</v>
      </c>
      <c r="CC8" s="198">
        <v>37.219617625326109</v>
      </c>
      <c r="CD8" s="198">
        <v>57.999958476762316</v>
      </c>
      <c r="CE8" s="198">
        <v>1426.860367011474</v>
      </c>
      <c r="CF8" s="198">
        <v>304.0305435500004</v>
      </c>
      <c r="CG8" s="198">
        <v>508.3647642768297</v>
      </c>
      <c r="CH8" s="198">
        <v>317.95226565749817</v>
      </c>
      <c r="CI8" s="198">
        <v>112.19998020145923</v>
      </c>
      <c r="CJ8" s="198">
        <v>117.80009620627148</v>
      </c>
      <c r="CK8" s="198">
        <v>66.512717119415001</v>
      </c>
      <c r="CL8" s="198"/>
      <c r="CM8" s="198"/>
      <c r="CN8" s="198"/>
      <c r="CO8" s="198"/>
      <c r="CP8" s="198"/>
      <c r="CQ8" s="198"/>
    </row>
    <row r="9" spans="2:95" ht="14">
      <c r="B9" s="60" t="s">
        <v>60</v>
      </c>
      <c r="C9" s="61" t="s">
        <v>470</v>
      </c>
      <c r="D9" s="23" t="s">
        <v>27</v>
      </c>
      <c r="E9" s="166">
        <v>1649.3304630728235</v>
      </c>
      <c r="F9" s="166">
        <v>245.46272657999995</v>
      </c>
      <c r="G9" s="166">
        <v>170.14419117709659</v>
      </c>
      <c r="H9" s="166">
        <v>142.70641796582797</v>
      </c>
      <c r="I9" s="166">
        <v>141.41212738692076</v>
      </c>
      <c r="J9" s="166">
        <v>202.85221771053938</v>
      </c>
      <c r="K9" s="166">
        <v>122.48657789574051</v>
      </c>
      <c r="L9" s="166">
        <v>42.442249645748682</v>
      </c>
      <c r="M9" s="166">
        <v>123.86248564434341</v>
      </c>
      <c r="N9" s="166">
        <v>163.09601040717899</v>
      </c>
      <c r="O9" s="166">
        <v>127.33205096369993</v>
      </c>
      <c r="P9" s="166">
        <v>142.31752664922556</v>
      </c>
      <c r="Q9" s="166">
        <v>25.215881046501735</v>
      </c>
      <c r="R9" s="166">
        <v>1812.3844494507648</v>
      </c>
      <c r="S9" s="166">
        <v>168.38953432</v>
      </c>
      <c r="T9" s="166">
        <v>185.58771660519909</v>
      </c>
      <c r="U9" s="166">
        <v>131.96372152674471</v>
      </c>
      <c r="V9" s="166">
        <v>160.27920866497345</v>
      </c>
      <c r="W9" s="166">
        <v>220.12992994640126</v>
      </c>
      <c r="X9" s="166">
        <v>113.16363528372726</v>
      </c>
      <c r="Y9" s="166">
        <v>120.06991997026805</v>
      </c>
      <c r="Z9" s="166">
        <v>118.38285370516873</v>
      </c>
      <c r="AA9" s="166">
        <v>142.30005651553304</v>
      </c>
      <c r="AB9" s="166">
        <v>185.43094108192909</v>
      </c>
      <c r="AC9" s="166">
        <v>115.62567709442443</v>
      </c>
      <c r="AD9" s="166">
        <v>151.0612547363958</v>
      </c>
      <c r="AE9" s="166">
        <v>111.08409709031687</v>
      </c>
      <c r="AF9" s="166">
        <v>4.1404806199999999</v>
      </c>
      <c r="AG9" s="166">
        <v>65.795164750067229</v>
      </c>
      <c r="AH9" s="166">
        <v>1.8752412348072298</v>
      </c>
      <c r="AI9" s="166">
        <v>18.180601648520682</v>
      </c>
      <c r="AJ9" s="166">
        <v>9.8041289570573422</v>
      </c>
      <c r="AK9" s="166">
        <v>10.546422368762975</v>
      </c>
      <c r="AL9" s="166">
        <v>-73.950988672737353</v>
      </c>
      <c r="AM9" s="166">
        <v>12.953567340907391</v>
      </c>
      <c r="AN9" s="166">
        <v>-8.3321206293911079</v>
      </c>
      <c r="AO9" s="166">
        <v>14.454877572242216</v>
      </c>
      <c r="AP9" s="166">
        <v>6.3707700059296153</v>
      </c>
      <c r="AQ9" s="166">
        <v>49.245951894150629</v>
      </c>
      <c r="AR9" s="166">
        <v>220.34716870814378</v>
      </c>
      <c r="AS9" s="166">
        <v>0.50164542000000001</v>
      </c>
      <c r="AT9" s="166">
        <v>6.2235013537068813</v>
      </c>
      <c r="AU9" s="166">
        <v>10.245365626126089</v>
      </c>
      <c r="AV9" s="166">
        <v>8.4729755076740556</v>
      </c>
      <c r="AW9" s="166">
        <v>11.563681310188239</v>
      </c>
      <c r="AX9" s="166">
        <v>21.838838384377329</v>
      </c>
      <c r="AY9" s="166">
        <v>17.667669587173215</v>
      </c>
      <c r="AZ9" s="166">
        <v>25.771163749890718</v>
      </c>
      <c r="BA9" s="166">
        <v>38.298268640128654</v>
      </c>
      <c r="BB9" s="166">
        <v>26.901807983555884</v>
      </c>
      <c r="BC9" s="166">
        <v>12.719812827074731</v>
      </c>
      <c r="BD9" s="166">
        <v>58.147333486096151</v>
      </c>
      <c r="BE9" s="166">
        <v>201.44717627760144</v>
      </c>
      <c r="BF9" s="166">
        <v>7.1849932699999997</v>
      </c>
      <c r="BG9" s="166">
        <v>8.6209837448453168</v>
      </c>
      <c r="BH9" s="166">
        <v>17.54884069513939</v>
      </c>
      <c r="BI9" s="166">
        <v>28.314459876869186</v>
      </c>
      <c r="BJ9" s="166">
        <v>15.370963909017352</v>
      </c>
      <c r="BK9" s="166">
        <v>29.720326623275401</v>
      </c>
      <c r="BL9" s="166">
        <v>17.151021931616533</v>
      </c>
      <c r="BM9" s="166">
        <v>16.913525474450605</v>
      </c>
      <c r="BN9" s="166">
        <v>14.525108108501147</v>
      </c>
      <c r="BO9" s="166">
        <v>33.38633512428359</v>
      </c>
      <c r="BP9" s="166">
        <v>22.745468214972497</v>
      </c>
      <c r="BQ9" s="166">
        <v>51.225718648316175</v>
      </c>
      <c r="BR9" s="166">
        <v>404.29670705276766</v>
      </c>
      <c r="BS9" s="166">
        <v>8.6915977499999997</v>
      </c>
      <c r="BT9" s="166">
        <v>27.220817612155088</v>
      </c>
      <c r="BU9" s="166">
        <v>24.68484362993722</v>
      </c>
      <c r="BV9" s="166">
        <v>32.871786753385521</v>
      </c>
      <c r="BW9" s="166">
        <v>30.897481058383104</v>
      </c>
      <c r="BX9" s="166">
        <v>39.474255532806865</v>
      </c>
      <c r="BY9" s="166">
        <v>35.246016054424004</v>
      </c>
      <c r="BZ9" s="166">
        <v>-429.62912421186934</v>
      </c>
      <c r="CA9" s="166">
        <v>60.48554163446002</v>
      </c>
      <c r="CB9" s="166">
        <v>61.247180731938883</v>
      </c>
      <c r="CC9" s="166">
        <v>37.219617625326109</v>
      </c>
      <c r="CD9" s="166">
        <v>57.999958476762316</v>
      </c>
      <c r="CE9" s="166">
        <v>1426.8603670114742</v>
      </c>
      <c r="CF9" s="166">
        <v>304.0305435500004</v>
      </c>
      <c r="CG9" s="166">
        <v>508.3647642768297</v>
      </c>
      <c r="CH9" s="166">
        <v>317.95226565749817</v>
      </c>
      <c r="CI9" s="166">
        <v>112.19998020145923</v>
      </c>
      <c r="CJ9" s="166">
        <v>117.80009620627148</v>
      </c>
      <c r="CK9" s="166">
        <v>66.512717119415001</v>
      </c>
      <c r="CL9" s="166"/>
      <c r="CM9" s="166"/>
      <c r="CN9" s="166"/>
      <c r="CO9" s="166"/>
      <c r="CP9" s="166"/>
      <c r="CQ9" s="166"/>
    </row>
    <row r="10" spans="2:95" ht="14">
      <c r="B10" s="26" t="s">
        <v>62</v>
      </c>
      <c r="C10" s="62" t="s">
        <v>471</v>
      </c>
      <c r="D10" s="17" t="s">
        <v>27</v>
      </c>
      <c r="E10" s="167">
        <v>1647.1339370312596</v>
      </c>
      <c r="F10" s="167">
        <v>245.46272657999995</v>
      </c>
      <c r="G10" s="167">
        <v>170.14419117709659</v>
      </c>
      <c r="H10" s="167">
        <v>142.69721416162398</v>
      </c>
      <c r="I10" s="167">
        <v>141.40480938814426</v>
      </c>
      <c r="J10" s="167">
        <v>202.83882411523985</v>
      </c>
      <c r="K10" s="167">
        <v>122.47941001529787</v>
      </c>
      <c r="L10" s="167">
        <v>42.056186801465081</v>
      </c>
      <c r="M10" s="167">
        <v>123.47487413697212</v>
      </c>
      <c r="N10" s="167">
        <v>162.64634108344865</v>
      </c>
      <c r="O10" s="167">
        <v>126.98471531640423</v>
      </c>
      <c r="P10" s="167">
        <v>141.87587511513084</v>
      </c>
      <c r="Q10" s="167">
        <v>25.068769140436171</v>
      </c>
      <c r="R10" s="167">
        <v>1811.8859912932348</v>
      </c>
      <c r="S10" s="167">
        <v>168.38953432</v>
      </c>
      <c r="T10" s="167">
        <v>185.58771660519909</v>
      </c>
      <c r="U10" s="167">
        <v>131.96372152674471</v>
      </c>
      <c r="V10" s="167">
        <v>160.27920866497345</v>
      </c>
      <c r="W10" s="167">
        <v>219.9980609726463</v>
      </c>
      <c r="X10" s="167">
        <v>113.10440925321842</v>
      </c>
      <c r="Y10" s="167">
        <v>120.01454243126349</v>
      </c>
      <c r="Z10" s="167">
        <v>118.33039956846609</v>
      </c>
      <c r="AA10" s="167">
        <v>142.24109480191862</v>
      </c>
      <c r="AB10" s="167">
        <v>185.38205243226719</v>
      </c>
      <c r="AC10" s="167">
        <v>115.58238173779516</v>
      </c>
      <c r="AD10" s="167">
        <v>151.01286897874238</v>
      </c>
      <c r="AE10" s="167">
        <v>97.651321666117809</v>
      </c>
      <c r="AF10" s="167">
        <v>4.1404806199999999</v>
      </c>
      <c r="AG10" s="167">
        <v>65.036634415901418</v>
      </c>
      <c r="AH10" s="167">
        <v>1.8752412348072298</v>
      </c>
      <c r="AI10" s="167">
        <v>18.161178939277619</v>
      </c>
      <c r="AJ10" s="167">
        <v>8.0426474540378567</v>
      </c>
      <c r="AK10" s="167">
        <v>8.7803062980839641</v>
      </c>
      <c r="AL10" s="167">
        <v>-75.475937780835835</v>
      </c>
      <c r="AM10" s="167">
        <v>11.334319493262063</v>
      </c>
      <c r="AN10" s="167">
        <v>-9.6763706624926868</v>
      </c>
      <c r="AO10" s="167">
        <v>12.962115697009786</v>
      </c>
      <c r="AP10" s="167">
        <v>5.5843824217447917</v>
      </c>
      <c r="AQ10" s="167">
        <v>46.886323535321566</v>
      </c>
      <c r="AR10" s="167">
        <v>218.8994839325531</v>
      </c>
      <c r="AS10" s="167">
        <v>-7.6685730000000008E-2</v>
      </c>
      <c r="AT10" s="167">
        <v>5.6770790143105101</v>
      </c>
      <c r="AU10" s="167">
        <v>9.4823716717622322</v>
      </c>
      <c r="AV10" s="167">
        <v>7.8937799269050029</v>
      </c>
      <c r="AW10" s="167">
        <v>9.9048507492555196</v>
      </c>
      <c r="AX10" s="167">
        <v>19.524649066312286</v>
      </c>
      <c r="AY10" s="167">
        <v>16.001220996055316</v>
      </c>
      <c r="AZ10" s="167">
        <v>23.529079074738739</v>
      </c>
      <c r="BA10" s="167">
        <v>35.547817016718724</v>
      </c>
      <c r="BB10" s="167">
        <v>25.242891443206894</v>
      </c>
      <c r="BC10" s="167">
        <v>11.85615213568477</v>
      </c>
      <c r="BD10" s="167">
        <v>54.316278567603099</v>
      </c>
      <c r="BE10" s="167">
        <v>201.44717627760144</v>
      </c>
      <c r="BF10" s="167">
        <v>5.2676724300000002</v>
      </c>
      <c r="BG10" s="167">
        <v>6.4032220664460597</v>
      </c>
      <c r="BH10" s="167">
        <v>10.758814297996347</v>
      </c>
      <c r="BI10" s="167">
        <v>20.088159253929394</v>
      </c>
      <c r="BJ10" s="167">
        <v>10.055662854391484</v>
      </c>
      <c r="BK10" s="167">
        <v>22.903682516588407</v>
      </c>
      <c r="BL10" s="167">
        <v>11.983916331976168</v>
      </c>
      <c r="BM10" s="167">
        <v>12.137396387653897</v>
      </c>
      <c r="BN10" s="167">
        <v>10.738443994519457</v>
      </c>
      <c r="BO10" s="167">
        <v>26.961079124231428</v>
      </c>
      <c r="BP10" s="167">
        <v>18.895865054017975</v>
      </c>
      <c r="BQ10" s="167">
        <v>45.253261965850847</v>
      </c>
      <c r="BR10" s="167">
        <v>404.29670705276766</v>
      </c>
      <c r="BS10" s="167">
        <v>4.5135261599999996</v>
      </c>
      <c r="BT10" s="167">
        <v>15.68973672306169</v>
      </c>
      <c r="BU10" s="167">
        <v>17.191616900733472</v>
      </c>
      <c r="BV10" s="167">
        <v>23.933429764911494</v>
      </c>
      <c r="BW10" s="167">
        <v>22.942018866095694</v>
      </c>
      <c r="BX10" s="167">
        <v>32.728346593888482</v>
      </c>
      <c r="BY10" s="167">
        <v>30.211296911483586</v>
      </c>
      <c r="BZ10" s="167">
        <v>62.103307385682946</v>
      </c>
      <c r="CA10" s="167">
        <v>53.461732067165606</v>
      </c>
      <c r="CB10" s="167">
        <v>54.785267767309328</v>
      </c>
      <c r="CC10" s="167">
        <v>33.391483834673188</v>
      </c>
      <c r="CD10" s="167">
        <v>53.344944077762179</v>
      </c>
      <c r="CE10" s="167">
        <v>712.28563811289757</v>
      </c>
      <c r="CF10" s="167">
        <v>304.0305435500004</v>
      </c>
      <c r="CG10" s="167">
        <v>69.10172630929236</v>
      </c>
      <c r="CH10" s="167">
        <v>42.733439067574345</v>
      </c>
      <c r="CI10" s="167">
        <v>112.15754339097654</v>
      </c>
      <c r="CJ10" s="167">
        <v>117.76570524482675</v>
      </c>
      <c r="CK10" s="167">
        <v>66.496680550227126</v>
      </c>
      <c r="CL10" s="167"/>
      <c r="CM10" s="167"/>
      <c r="CN10" s="167"/>
      <c r="CO10" s="167"/>
      <c r="CP10" s="167"/>
      <c r="CQ10" s="167"/>
    </row>
    <row r="11" spans="2:95" ht="14">
      <c r="B11" s="28" t="s">
        <v>472</v>
      </c>
      <c r="C11" s="63" t="s">
        <v>473</v>
      </c>
      <c r="D11" s="17" t="s">
        <v>27</v>
      </c>
      <c r="E11" s="167">
        <v>1593.8940067470594</v>
      </c>
      <c r="F11" s="167">
        <v>245.16029151999996</v>
      </c>
      <c r="G11" s="167">
        <v>169.87445770960124</v>
      </c>
      <c r="H11" s="167">
        <v>142.02318894030162</v>
      </c>
      <c r="I11" s="167">
        <v>139.4842037681907</v>
      </c>
      <c r="J11" s="167">
        <v>197.84306451480336</v>
      </c>
      <c r="K11" s="167">
        <v>118.07819452656142</v>
      </c>
      <c r="L11" s="167">
        <v>36.278357305918711</v>
      </c>
      <c r="M11" s="167">
        <v>116.66324926332121</v>
      </c>
      <c r="N11" s="167">
        <v>153.08818634146351</v>
      </c>
      <c r="O11" s="167">
        <v>119.08260230352543</v>
      </c>
      <c r="P11" s="167">
        <v>132.87329312449546</v>
      </c>
      <c r="Q11" s="167">
        <v>23.444917428876721</v>
      </c>
      <c r="R11" s="167">
        <v>1704.138177547549</v>
      </c>
      <c r="S11" s="167">
        <v>168.31971586999998</v>
      </c>
      <c r="T11" s="167">
        <v>184.7603133381154</v>
      </c>
      <c r="U11" s="167">
        <v>130.43198263895258</v>
      </c>
      <c r="V11" s="167">
        <v>157.43114583704715</v>
      </c>
      <c r="W11" s="167">
        <v>214.79731953232903</v>
      </c>
      <c r="X11" s="167">
        <v>110.22562072245205</v>
      </c>
      <c r="Y11" s="167">
        <v>116.55477194163498</v>
      </c>
      <c r="Z11" s="167">
        <v>114.40106466805149</v>
      </c>
      <c r="AA11" s="167">
        <v>137.22862226728748</v>
      </c>
      <c r="AB11" s="167">
        <v>113.41487783747372</v>
      </c>
      <c r="AC11" s="167">
        <v>111.13754388573733</v>
      </c>
      <c r="AD11" s="167">
        <v>145.43519900846783</v>
      </c>
      <c r="AE11" s="167">
        <v>82.827748845423997</v>
      </c>
      <c r="AF11" s="167">
        <v>3.9882301599999996</v>
      </c>
      <c r="AG11" s="167">
        <v>64.658022765118233</v>
      </c>
      <c r="AH11" s="167">
        <v>1.7347951047874597</v>
      </c>
      <c r="AI11" s="167">
        <v>17.424168307915874</v>
      </c>
      <c r="AJ11" s="167">
        <v>7.4963076595090694</v>
      </c>
      <c r="AK11" s="167">
        <v>7.4941674835337295</v>
      </c>
      <c r="AL11" s="167">
        <v>-76.676466358421976</v>
      </c>
      <c r="AM11" s="167">
        <v>9.8218204929088611</v>
      </c>
      <c r="AN11" s="167">
        <v>-11.073158498568233</v>
      </c>
      <c r="AO11" s="167">
        <v>11.080269846316689</v>
      </c>
      <c r="AP11" s="167">
        <v>4.5612380676475697</v>
      </c>
      <c r="AQ11" s="167">
        <v>42.318353814676698</v>
      </c>
      <c r="AR11" s="167">
        <v>193.73184689833383</v>
      </c>
      <c r="AS11" s="167">
        <v>-8.4114880000000003E-2</v>
      </c>
      <c r="AT11" s="167">
        <v>5.5487515697011158</v>
      </c>
      <c r="AU11" s="167">
        <v>9.0189971955018127</v>
      </c>
      <c r="AV11" s="167">
        <v>6.8767128939752817</v>
      </c>
      <c r="AW11" s="167">
        <v>9.0459825550365363</v>
      </c>
      <c r="AX11" s="167">
        <v>16.521609132045889</v>
      </c>
      <c r="AY11" s="167">
        <v>13.74156393873568</v>
      </c>
      <c r="AZ11" s="167">
        <v>20.133992305830304</v>
      </c>
      <c r="BA11" s="167">
        <v>31.494747081343704</v>
      </c>
      <c r="BB11" s="167">
        <v>22.542453437154641</v>
      </c>
      <c r="BC11" s="167">
        <v>10.324046442058748</v>
      </c>
      <c r="BD11" s="167">
        <v>48.567105226950133</v>
      </c>
      <c r="BE11" s="167">
        <v>181.89981854345476</v>
      </c>
      <c r="BF11" s="167">
        <v>5.1154219699999999</v>
      </c>
      <c r="BG11" s="167">
        <v>6.0646871892543803</v>
      </c>
      <c r="BH11" s="167">
        <v>10.303731939080897</v>
      </c>
      <c r="BI11" s="167">
        <v>18.992332576217581</v>
      </c>
      <c r="BJ11" s="167">
        <v>9.4082366207376502</v>
      </c>
      <c r="BK11" s="167">
        <v>20.878469966631375</v>
      </c>
      <c r="BL11" s="167">
        <v>10.782147791926013</v>
      </c>
      <c r="BM11" s="167">
        <v>10.709608362910766</v>
      </c>
      <c r="BN11" s="167">
        <v>9.4039668083753263</v>
      </c>
      <c r="BO11" s="167">
        <v>23.996159041573062</v>
      </c>
      <c r="BP11" s="167">
        <v>16.82624504545765</v>
      </c>
      <c r="BQ11" s="167">
        <v>39.418811231290057</v>
      </c>
      <c r="BR11" s="167">
        <v>380.30644184261007</v>
      </c>
      <c r="BS11" s="167">
        <v>4.3753131499999993</v>
      </c>
      <c r="BT11" s="167">
        <v>14.644632231572814</v>
      </c>
      <c r="BU11" s="167">
        <v>16.556918345837786</v>
      </c>
      <c r="BV11" s="167">
        <v>22.576998800995337</v>
      </c>
      <c r="BW11" s="167">
        <v>20.975258116576939</v>
      </c>
      <c r="BX11" s="167">
        <v>30.781271900084679</v>
      </c>
      <c r="BY11" s="167">
        <v>28.345251440065603</v>
      </c>
      <c r="BZ11" s="167">
        <v>58.445850420851208</v>
      </c>
      <c r="CA11" s="167">
        <v>50.444996086988688</v>
      </c>
      <c r="CB11" s="167">
        <v>51.836446073501179</v>
      </c>
      <c r="CC11" s="167">
        <v>31.444688285169807</v>
      </c>
      <c r="CD11" s="167">
        <v>49.878816990966037</v>
      </c>
      <c r="CE11" s="167">
        <v>389.06007785052071</v>
      </c>
      <c r="CF11" s="167">
        <v>3.7879030399999998</v>
      </c>
      <c r="CG11" s="167">
        <v>68.136957716628416</v>
      </c>
      <c r="CH11" s="167">
        <v>42.191018072821386</v>
      </c>
      <c r="CI11" s="167">
        <v>105.78606561644182</v>
      </c>
      <c r="CJ11" s="167">
        <v>107.85637312970427</v>
      </c>
      <c r="CK11" s="167">
        <v>61.301760274924831</v>
      </c>
      <c r="CL11" s="167"/>
      <c r="CM11" s="167"/>
      <c r="CN11" s="167"/>
      <c r="CO11" s="167"/>
      <c r="CP11" s="167"/>
      <c r="CQ11" s="167"/>
    </row>
    <row r="12" spans="2:95" ht="14">
      <c r="B12" s="28" t="s">
        <v>474</v>
      </c>
      <c r="C12" s="63" t="s">
        <v>475</v>
      </c>
      <c r="D12" s="17" t="s">
        <v>27</v>
      </c>
      <c r="E12" s="167">
        <v>52.995993379908057</v>
      </c>
      <c r="F12" s="167">
        <v>0.30243505999999998</v>
      </c>
      <c r="G12" s="167">
        <v>0.26973346749533589</v>
      </c>
      <c r="H12" s="167">
        <v>0.65647663464008887</v>
      </c>
      <c r="I12" s="167">
        <v>1.8944559709922395</v>
      </c>
      <c r="J12" s="167">
        <v>4.9638530800784944</v>
      </c>
      <c r="K12" s="167">
        <v>4.3764560368252727</v>
      </c>
      <c r="L12" s="167">
        <v>5.7586195617378308</v>
      </c>
      <c r="M12" s="167">
        <v>6.7925823466299073</v>
      </c>
      <c r="N12" s="167">
        <v>9.5330458937107849</v>
      </c>
      <c r="O12" s="167">
        <v>7.8829331369766171</v>
      </c>
      <c r="P12" s="167">
        <v>8.9531055803944142</v>
      </c>
      <c r="Q12" s="167">
        <v>1.6122966104270717</v>
      </c>
      <c r="R12" s="167">
        <v>106.81129782286578</v>
      </c>
      <c r="S12" s="167">
        <v>6.9818450000000004E-2</v>
      </c>
      <c r="T12" s="167">
        <v>0.82740326708369971</v>
      </c>
      <c r="U12" s="167">
        <v>0.79834600809442979</v>
      </c>
      <c r="V12" s="167">
        <v>2.8288730054666251</v>
      </c>
      <c r="W12" s="167">
        <v>5.1778460619803477</v>
      </c>
      <c r="X12" s="167">
        <v>2.8685055783987061</v>
      </c>
      <c r="Y12" s="167">
        <v>3.4495382122028202</v>
      </c>
      <c r="Z12" s="167">
        <v>3.9173659886273131</v>
      </c>
      <c r="AA12" s="167">
        <v>4.9921631011655467</v>
      </c>
      <c r="AB12" s="167">
        <v>71.941725098954677</v>
      </c>
      <c r="AC12" s="167">
        <v>4.4057389691023383</v>
      </c>
      <c r="AD12" s="167">
        <v>5.5339740817892711</v>
      </c>
      <c r="AE12" s="167">
        <v>14.44627927061233</v>
      </c>
      <c r="AF12" s="167">
        <v>0.15225046</v>
      </c>
      <c r="AG12" s="167">
        <v>0.34482527771428789</v>
      </c>
      <c r="AH12" s="167">
        <v>0.14044613001977013</v>
      </c>
      <c r="AI12" s="167">
        <v>0.72308534619629627</v>
      </c>
      <c r="AJ12" s="167">
        <v>0.53446061256198174</v>
      </c>
      <c r="AK12" s="167">
        <v>1.2563997761579286</v>
      </c>
      <c r="AL12" s="167">
        <v>1.1754563790725576</v>
      </c>
      <c r="AM12" s="167">
        <v>1.4875416387902294</v>
      </c>
      <c r="AN12" s="167">
        <v>1.3761170603732831</v>
      </c>
      <c r="AO12" s="167">
        <v>1.8114492855019715</v>
      </c>
      <c r="AP12" s="167">
        <v>0.98624372261738902</v>
      </c>
      <c r="AQ12" s="167">
        <v>4.4580035816066363</v>
      </c>
      <c r="AR12" s="167">
        <v>24.836818617925235</v>
      </c>
      <c r="AS12" s="167">
        <v>7.4291499999999998E-3</v>
      </c>
      <c r="AT12" s="167">
        <v>0.12832744460939463</v>
      </c>
      <c r="AU12" s="167">
        <v>0.46337447626041928</v>
      </c>
      <c r="AV12" s="167">
        <v>0.97319355939562402</v>
      </c>
      <c r="AW12" s="167">
        <v>0.83180544563551084</v>
      </c>
      <c r="AX12" s="167">
        <v>2.9688026606994651</v>
      </c>
      <c r="AY12" s="167">
        <v>2.2359073308970485</v>
      </c>
      <c r="AZ12" s="167">
        <v>3.3649203482135066</v>
      </c>
      <c r="BA12" s="167">
        <v>4.0128667097051034</v>
      </c>
      <c r="BB12" s="167">
        <v>2.6737595839837125</v>
      </c>
      <c r="BC12" s="167">
        <v>1.5188281344615466</v>
      </c>
      <c r="BD12" s="167">
        <v>5.6576037740639009</v>
      </c>
      <c r="BE12" s="167">
        <v>18.278617260835812</v>
      </c>
      <c r="BF12" s="167">
        <v>0.15225046</v>
      </c>
      <c r="BG12" s="167">
        <v>0.33853487719167941</v>
      </c>
      <c r="BH12" s="167">
        <v>0.45508235891545012</v>
      </c>
      <c r="BI12" s="167">
        <v>1.0608296258847074</v>
      </c>
      <c r="BJ12" s="167">
        <v>0.5703484118372828</v>
      </c>
      <c r="BK12" s="167">
        <v>1.8795894358239906</v>
      </c>
      <c r="BL12" s="167">
        <v>1.1401288267127132</v>
      </c>
      <c r="BM12" s="167">
        <v>1.3714643887662388</v>
      </c>
      <c r="BN12" s="167">
        <v>1.2919772848451045</v>
      </c>
      <c r="BO12" s="167">
        <v>2.6691475692338771</v>
      </c>
      <c r="BP12" s="167">
        <v>1.864393916445509</v>
      </c>
      <c r="BQ12" s="167">
        <v>5.4848701051792599</v>
      </c>
      <c r="BR12" s="167">
        <v>23.251914969583577</v>
      </c>
      <c r="BS12" s="167">
        <v>0.13821301</v>
      </c>
      <c r="BT12" s="167">
        <v>0.94312794417515455</v>
      </c>
      <c r="BU12" s="167">
        <v>0.59013324452057403</v>
      </c>
      <c r="BV12" s="167">
        <v>1.3192402243039947</v>
      </c>
      <c r="BW12" s="167">
        <v>1.9145790010836525</v>
      </c>
      <c r="BX12" s="167">
        <v>1.9054530037543702</v>
      </c>
      <c r="BY12" s="167">
        <v>1.8249499063755379</v>
      </c>
      <c r="BZ12" s="167">
        <v>3.58670375400194</v>
      </c>
      <c r="CA12" s="167">
        <v>2.9683456574760805</v>
      </c>
      <c r="CB12" s="167">
        <v>2.9061005097475112</v>
      </c>
      <c r="CC12" s="167">
        <v>1.9224234044668167</v>
      </c>
      <c r="CD12" s="167">
        <v>3.2326453096779462</v>
      </c>
      <c r="CE12" s="167">
        <v>24.100809370079126</v>
      </c>
      <c r="CF12" s="167">
        <v>1.2478328699999999</v>
      </c>
      <c r="CG12" s="167">
        <v>0.96476859266394022</v>
      </c>
      <c r="CH12" s="167">
        <v>0.54242099475296035</v>
      </c>
      <c r="CI12" s="167">
        <v>6.3121081475321574</v>
      </c>
      <c r="CJ12" s="167">
        <v>9.8612052054139632</v>
      </c>
      <c r="CK12" s="167">
        <v>5.172473559716102</v>
      </c>
      <c r="CL12" s="167"/>
      <c r="CM12" s="167"/>
      <c r="CN12" s="167"/>
      <c r="CO12" s="167"/>
      <c r="CP12" s="167"/>
      <c r="CQ12" s="167"/>
    </row>
    <row r="13" spans="2:95" ht="14">
      <c r="B13" s="28" t="s">
        <v>476</v>
      </c>
      <c r="C13" s="63" t="s">
        <v>477</v>
      </c>
      <c r="D13" s="17" t="s">
        <v>27</v>
      </c>
      <c r="E13" s="167">
        <v>0.24393690429220705</v>
      </c>
      <c r="F13" s="167">
        <v>0</v>
      </c>
      <c r="G13" s="167">
        <v>0</v>
      </c>
      <c r="H13" s="167">
        <v>1.7548586682273749E-2</v>
      </c>
      <c r="I13" s="167">
        <v>2.6149648961322922E-2</v>
      </c>
      <c r="J13" s="167">
        <v>3.1906520357988334E-2</v>
      </c>
      <c r="K13" s="167">
        <v>2.4759451911177795E-2</v>
      </c>
      <c r="L13" s="167">
        <v>1.9209933808539411E-2</v>
      </c>
      <c r="M13" s="167">
        <v>1.9042527021003952E-2</v>
      </c>
      <c r="N13" s="167">
        <v>2.5108848274369662E-2</v>
      </c>
      <c r="O13" s="167">
        <v>1.9179875902175809E-2</v>
      </c>
      <c r="P13" s="167">
        <v>4.9476410240979478E-2</v>
      </c>
      <c r="Q13" s="167">
        <v>1.1555101132375928E-2</v>
      </c>
      <c r="R13" s="167">
        <v>0.93651592282009388</v>
      </c>
      <c r="S13" s="167">
        <v>0</v>
      </c>
      <c r="T13" s="167">
        <v>0</v>
      </c>
      <c r="U13" s="167">
        <v>0.7333928796977125</v>
      </c>
      <c r="V13" s="167">
        <v>1.9189822459669399E-2</v>
      </c>
      <c r="W13" s="167">
        <v>2.2895378336934308E-2</v>
      </c>
      <c r="X13" s="167">
        <v>1.0282952367659789E-2</v>
      </c>
      <c r="Y13" s="167">
        <v>1.0232277425689924E-2</v>
      </c>
      <c r="Z13" s="167">
        <v>1.1968911787286566E-2</v>
      </c>
      <c r="AA13" s="167">
        <v>2.0309433465599675E-2</v>
      </c>
      <c r="AB13" s="167">
        <v>2.5449495838789457E-2</v>
      </c>
      <c r="AC13" s="167">
        <v>3.9098882955481043E-2</v>
      </c>
      <c r="AD13" s="167">
        <v>4.3695888485271388E-2</v>
      </c>
      <c r="AE13" s="167">
        <v>0.37729355008146831</v>
      </c>
      <c r="AF13" s="167">
        <v>0</v>
      </c>
      <c r="AG13" s="167">
        <v>3.3786373068893469E-2</v>
      </c>
      <c r="AH13" s="167">
        <v>0</v>
      </c>
      <c r="AI13" s="167">
        <v>1.3925285165447941E-2</v>
      </c>
      <c r="AJ13" s="167">
        <v>1.1879181966807106E-2</v>
      </c>
      <c r="AK13" s="167">
        <v>2.9739038392304861E-2</v>
      </c>
      <c r="AL13" s="167">
        <v>2.5072198513582757E-2</v>
      </c>
      <c r="AM13" s="167">
        <v>2.4957361562972125E-2</v>
      </c>
      <c r="AN13" s="167">
        <v>2.0670775702264048E-2</v>
      </c>
      <c r="AO13" s="167">
        <v>7.0396565191124791E-2</v>
      </c>
      <c r="AP13" s="167">
        <v>3.6900631479832781E-2</v>
      </c>
      <c r="AQ13" s="167">
        <v>0.10996613903823838</v>
      </c>
      <c r="AR13" s="167">
        <v>0.33081841629401731</v>
      </c>
      <c r="AS13" s="167">
        <v>0</v>
      </c>
      <c r="AT13" s="167">
        <v>0</v>
      </c>
      <c r="AU13" s="167">
        <v>0</v>
      </c>
      <c r="AV13" s="167">
        <v>4.3873473534096458E-2</v>
      </c>
      <c r="AW13" s="167">
        <v>2.706274858347197E-2</v>
      </c>
      <c r="AX13" s="167">
        <v>3.4237273566930473E-2</v>
      </c>
      <c r="AY13" s="167">
        <v>2.3749726422586416E-2</v>
      </c>
      <c r="AZ13" s="167">
        <v>3.0166420694928166E-2</v>
      </c>
      <c r="BA13" s="167">
        <v>4.020322566992237E-2</v>
      </c>
      <c r="BB13" s="167">
        <v>2.6678422068538626E-2</v>
      </c>
      <c r="BC13" s="167">
        <v>1.3277559164474867E-2</v>
      </c>
      <c r="BD13" s="167">
        <v>9.1569566589067938E-2</v>
      </c>
      <c r="BE13" s="167">
        <v>1.2687404733108925</v>
      </c>
      <c r="BF13" s="167">
        <v>0</v>
      </c>
      <c r="BG13" s="167">
        <v>0</v>
      </c>
      <c r="BH13" s="167">
        <v>0</v>
      </c>
      <c r="BI13" s="167">
        <v>3.4997051827103789E-2</v>
      </c>
      <c r="BJ13" s="167">
        <v>7.7077821816549777E-2</v>
      </c>
      <c r="BK13" s="167">
        <v>0.14562311413304249</v>
      </c>
      <c r="BL13" s="167">
        <v>6.1639713337442718E-2</v>
      </c>
      <c r="BM13" s="167">
        <v>5.6323635976892987E-2</v>
      </c>
      <c r="BN13" s="167">
        <v>4.2499901299026741E-2</v>
      </c>
      <c r="BO13" s="167">
        <v>0.29577251342448968</v>
      </c>
      <c r="BP13" s="167">
        <v>0.20522609211481835</v>
      </c>
      <c r="BQ13" s="167">
        <v>0.34958062938152595</v>
      </c>
      <c r="BR13" s="167">
        <v>0.73835024057401299</v>
      </c>
      <c r="BS13" s="167">
        <v>0</v>
      </c>
      <c r="BT13" s="167">
        <v>0.10197654731372158</v>
      </c>
      <c r="BU13" s="167">
        <v>4.4565310375112951E-2</v>
      </c>
      <c r="BV13" s="167">
        <v>3.7190739612164729E-2</v>
      </c>
      <c r="BW13" s="167">
        <v>5.2181748435103259E-2</v>
      </c>
      <c r="BX13" s="167">
        <v>4.1621690049429783E-2</v>
      </c>
      <c r="BY13" s="167">
        <v>4.1095565042445346E-2</v>
      </c>
      <c r="BZ13" s="167">
        <v>7.0753210829801502E-2</v>
      </c>
      <c r="CA13" s="167">
        <v>4.8390322700838116E-2</v>
      </c>
      <c r="CB13" s="167">
        <v>4.2721184060641113E-2</v>
      </c>
      <c r="CC13" s="167">
        <v>2.4372145036562286E-2</v>
      </c>
      <c r="CD13" s="167">
        <v>0.23348177711819235</v>
      </c>
      <c r="CE13" s="167">
        <v>299.12475089229775</v>
      </c>
      <c r="CF13" s="167">
        <v>298.99480764000043</v>
      </c>
      <c r="CG13" s="167">
        <v>0</v>
      </c>
      <c r="CH13" s="167">
        <v>0</v>
      </c>
      <c r="CI13" s="167">
        <v>5.9369627002563471E-2</v>
      </c>
      <c r="CJ13" s="167">
        <v>4.8126909708509261E-2</v>
      </c>
      <c r="CK13" s="167">
        <v>2.2446715586204816E-2</v>
      </c>
      <c r="CL13" s="167"/>
      <c r="CM13" s="167"/>
      <c r="CN13" s="167"/>
      <c r="CO13" s="167"/>
      <c r="CP13" s="167"/>
      <c r="CQ13" s="167"/>
    </row>
    <row r="14" spans="2:95" ht="14">
      <c r="B14" s="28" t="s">
        <v>478</v>
      </c>
      <c r="C14" s="63" t="s">
        <v>479</v>
      </c>
      <c r="D14" s="17" t="s">
        <v>27</v>
      </c>
      <c r="E14" s="167">
        <v>0</v>
      </c>
      <c r="F14" s="166">
        <v>0</v>
      </c>
      <c r="G14" s="166">
        <v>0</v>
      </c>
      <c r="H14" s="166">
        <v>0</v>
      </c>
      <c r="I14" s="166">
        <v>0</v>
      </c>
      <c r="J14" s="166">
        <v>0</v>
      </c>
      <c r="K14" s="166">
        <v>0</v>
      </c>
      <c r="L14" s="166">
        <v>0</v>
      </c>
      <c r="M14" s="166">
        <v>0</v>
      </c>
      <c r="N14" s="166">
        <v>0</v>
      </c>
      <c r="O14" s="166">
        <v>0</v>
      </c>
      <c r="P14" s="166">
        <v>0</v>
      </c>
      <c r="Q14" s="166">
        <v>0</v>
      </c>
      <c r="R14" s="167">
        <v>0</v>
      </c>
      <c r="S14" s="166">
        <v>0</v>
      </c>
      <c r="T14" s="166">
        <v>0</v>
      </c>
      <c r="U14" s="166">
        <v>0</v>
      </c>
      <c r="V14" s="166">
        <v>0</v>
      </c>
      <c r="W14" s="166">
        <v>0</v>
      </c>
      <c r="X14" s="166">
        <v>0</v>
      </c>
      <c r="Y14" s="166">
        <v>0</v>
      </c>
      <c r="Z14" s="166">
        <v>0</v>
      </c>
      <c r="AA14" s="166">
        <v>0</v>
      </c>
      <c r="AB14" s="166">
        <v>0</v>
      </c>
      <c r="AC14" s="166">
        <v>0</v>
      </c>
      <c r="AD14" s="166">
        <v>0</v>
      </c>
      <c r="AE14" s="167">
        <v>0</v>
      </c>
      <c r="AF14" s="166">
        <v>0</v>
      </c>
      <c r="AG14" s="166">
        <v>0</v>
      </c>
      <c r="AH14" s="166">
        <v>0</v>
      </c>
      <c r="AI14" s="166">
        <v>0</v>
      </c>
      <c r="AJ14" s="166">
        <v>0</v>
      </c>
      <c r="AK14" s="166">
        <v>0</v>
      </c>
      <c r="AL14" s="166">
        <v>0</v>
      </c>
      <c r="AM14" s="166">
        <v>0</v>
      </c>
      <c r="AN14" s="166">
        <v>0</v>
      </c>
      <c r="AO14" s="166">
        <v>0</v>
      </c>
      <c r="AP14" s="166">
        <v>0</v>
      </c>
      <c r="AQ14" s="166">
        <v>0</v>
      </c>
      <c r="AR14" s="167">
        <v>0</v>
      </c>
      <c r="AS14" s="166">
        <v>0</v>
      </c>
      <c r="AT14" s="166">
        <v>0</v>
      </c>
      <c r="AU14" s="166">
        <v>0</v>
      </c>
      <c r="AV14" s="166">
        <v>0</v>
      </c>
      <c r="AW14" s="166">
        <v>0</v>
      </c>
      <c r="AX14" s="166">
        <v>0</v>
      </c>
      <c r="AY14" s="166">
        <v>0</v>
      </c>
      <c r="AZ14" s="166">
        <v>0</v>
      </c>
      <c r="BA14" s="166">
        <v>0</v>
      </c>
      <c r="BB14" s="166">
        <v>0</v>
      </c>
      <c r="BC14" s="166">
        <v>0</v>
      </c>
      <c r="BD14" s="166">
        <v>0</v>
      </c>
      <c r="BE14" s="167">
        <v>0</v>
      </c>
      <c r="BF14" s="166">
        <v>0</v>
      </c>
      <c r="BG14" s="166">
        <v>0</v>
      </c>
      <c r="BH14" s="166">
        <v>0</v>
      </c>
      <c r="BI14" s="166">
        <v>0</v>
      </c>
      <c r="BJ14" s="166">
        <v>0</v>
      </c>
      <c r="BK14" s="166">
        <v>0</v>
      </c>
      <c r="BL14" s="166">
        <v>0</v>
      </c>
      <c r="BM14" s="166">
        <v>0</v>
      </c>
      <c r="BN14" s="166">
        <v>0</v>
      </c>
      <c r="BO14" s="166">
        <v>0</v>
      </c>
      <c r="BP14" s="166">
        <v>0</v>
      </c>
      <c r="BQ14" s="166">
        <v>0</v>
      </c>
      <c r="BR14" s="167">
        <v>0</v>
      </c>
      <c r="BS14" s="166">
        <v>0</v>
      </c>
      <c r="BT14" s="166">
        <v>0</v>
      </c>
      <c r="BU14" s="166">
        <v>0</v>
      </c>
      <c r="BV14" s="166">
        <v>0</v>
      </c>
      <c r="BW14" s="166">
        <v>0</v>
      </c>
      <c r="BX14" s="166">
        <v>0</v>
      </c>
      <c r="BY14" s="166">
        <v>0</v>
      </c>
      <c r="BZ14" s="166">
        <v>0</v>
      </c>
      <c r="CA14" s="166">
        <v>0</v>
      </c>
      <c r="CB14" s="166">
        <v>0</v>
      </c>
      <c r="CC14" s="166">
        <v>0</v>
      </c>
      <c r="CD14" s="166">
        <v>0</v>
      </c>
      <c r="CE14" s="167">
        <v>0</v>
      </c>
      <c r="CF14" s="166">
        <v>0</v>
      </c>
      <c r="CG14" s="166">
        <v>0</v>
      </c>
      <c r="CH14" s="166">
        <v>0</v>
      </c>
      <c r="CI14" s="166">
        <v>0</v>
      </c>
      <c r="CJ14" s="166">
        <v>0</v>
      </c>
      <c r="CK14" s="166">
        <v>0</v>
      </c>
      <c r="CL14" s="166"/>
      <c r="CM14" s="166"/>
      <c r="CN14" s="166"/>
      <c r="CO14" s="166"/>
      <c r="CP14" s="166"/>
      <c r="CQ14" s="166"/>
    </row>
    <row r="15" spans="2:95" ht="14">
      <c r="B15" s="26" t="s">
        <v>64</v>
      </c>
      <c r="C15" s="62" t="s">
        <v>480</v>
      </c>
      <c r="D15" s="17" t="s">
        <v>27</v>
      </c>
      <c r="E15" s="167">
        <v>6.6523264727047116E-2</v>
      </c>
      <c r="F15" s="167">
        <v>0</v>
      </c>
      <c r="G15" s="167">
        <v>0</v>
      </c>
      <c r="H15" s="167">
        <v>9.2038042039897256E-3</v>
      </c>
      <c r="I15" s="167">
        <v>7.3179987764896235E-3</v>
      </c>
      <c r="J15" s="167">
        <v>1.3393595299528684E-2</v>
      </c>
      <c r="K15" s="167">
        <v>7.1678804426338182E-3</v>
      </c>
      <c r="L15" s="167">
        <v>6.1853910648314303E-3</v>
      </c>
      <c r="M15" s="167">
        <v>6.0551364510879778E-3</v>
      </c>
      <c r="N15" s="167">
        <v>7.024582762058142E-3</v>
      </c>
      <c r="O15" s="167">
        <v>4.8574215381776645E-3</v>
      </c>
      <c r="P15" s="167">
        <v>4.5446516442324515E-3</v>
      </c>
      <c r="Q15" s="167">
        <v>7.7280254401760121E-4</v>
      </c>
      <c r="R15" s="167">
        <v>1.3772968968437469E-2</v>
      </c>
      <c r="S15" s="167">
        <v>0</v>
      </c>
      <c r="T15" s="167">
        <v>0</v>
      </c>
      <c r="U15" s="167">
        <v>0</v>
      </c>
      <c r="V15" s="167">
        <v>0</v>
      </c>
      <c r="W15" s="167">
        <v>0</v>
      </c>
      <c r="X15" s="167">
        <v>0</v>
      </c>
      <c r="Y15" s="167">
        <v>0</v>
      </c>
      <c r="Z15" s="167">
        <v>0</v>
      </c>
      <c r="AA15" s="167">
        <v>0</v>
      </c>
      <c r="AB15" s="167">
        <v>4.790090242791486E-3</v>
      </c>
      <c r="AC15" s="167">
        <v>4.2420616397092752E-3</v>
      </c>
      <c r="AD15" s="167">
        <v>4.7408170859367061E-3</v>
      </c>
      <c r="AE15" s="167">
        <v>13.392574743537955</v>
      </c>
      <c r="AF15" s="167">
        <v>0</v>
      </c>
      <c r="AG15" s="167">
        <v>0.75853033416580695</v>
      </c>
      <c r="AH15" s="167">
        <v>0</v>
      </c>
      <c r="AI15" s="167">
        <v>1.0443963874085955E-2</v>
      </c>
      <c r="AJ15" s="167">
        <v>1.7563751970537804</v>
      </c>
      <c r="AK15" s="167">
        <v>1.7613222863853639</v>
      </c>
      <c r="AL15" s="167">
        <v>1.5209075950590885</v>
      </c>
      <c r="AM15" s="167">
        <v>1.6152248457481835</v>
      </c>
      <c r="AN15" s="167">
        <v>1.3410546116781046</v>
      </c>
      <c r="AO15" s="167">
        <v>1.4893671929121912</v>
      </c>
      <c r="AP15" s="167">
        <v>0.78465232944693919</v>
      </c>
      <c r="AQ15" s="167">
        <v>2.3546963872144104</v>
      </c>
      <c r="AR15" s="167">
        <v>0</v>
      </c>
      <c r="AS15" s="167">
        <v>0.57833115000000002</v>
      </c>
      <c r="AT15" s="167">
        <v>0.54642233939637108</v>
      </c>
      <c r="AU15" s="167">
        <v>0.76299395436385753</v>
      </c>
      <c r="AV15" s="167">
        <v>0.57919558076905298</v>
      </c>
      <c r="AW15" s="167">
        <v>1.6588305609327194</v>
      </c>
      <c r="AX15" s="167">
        <v>2.3141893180650444</v>
      </c>
      <c r="AY15" s="167">
        <v>1.6664485911178994</v>
      </c>
      <c r="AZ15" s="167">
        <v>2.2420846751519803</v>
      </c>
      <c r="BA15" s="167">
        <v>2.7504516234099317</v>
      </c>
      <c r="BB15" s="167">
        <v>1.6589165403489887</v>
      </c>
      <c r="BC15" s="167">
        <v>0.86366069138996093</v>
      </c>
      <c r="BD15" s="167">
        <v>2.3833701429023724</v>
      </c>
      <c r="BE15" s="167">
        <v>0</v>
      </c>
      <c r="BF15" s="167">
        <v>1.9173208399999997</v>
      </c>
      <c r="BG15" s="167">
        <v>2.2177616783992566</v>
      </c>
      <c r="BH15" s="167">
        <v>6.7900263971430439</v>
      </c>
      <c r="BI15" s="167">
        <v>8.2263006229397941</v>
      </c>
      <c r="BJ15" s="167">
        <v>5.315301054625869</v>
      </c>
      <c r="BK15" s="167">
        <v>6.8166441066869936</v>
      </c>
      <c r="BL15" s="167">
        <v>5.1671055996403634</v>
      </c>
      <c r="BM15" s="167">
        <v>4.7761290867967068</v>
      </c>
      <c r="BN15" s="167">
        <v>3.7866641139816899</v>
      </c>
      <c r="BO15" s="167">
        <v>6.4252560000521619</v>
      </c>
      <c r="BP15" s="167">
        <v>3.8496031609545218</v>
      </c>
      <c r="BQ15" s="167">
        <v>5.8711021293321233</v>
      </c>
      <c r="BR15" s="167">
        <v>0</v>
      </c>
      <c r="BS15" s="167">
        <v>4.1780715900000001</v>
      </c>
      <c r="BT15" s="167">
        <v>11.531080889093399</v>
      </c>
      <c r="BU15" s="167">
        <v>7.4932267292037462</v>
      </c>
      <c r="BV15" s="167">
        <v>8.9383569884740233</v>
      </c>
      <c r="BW15" s="167">
        <v>7.9554621922874107</v>
      </c>
      <c r="BX15" s="167">
        <v>6.7459089389183813</v>
      </c>
      <c r="BY15" s="167">
        <v>5.0347191429404212</v>
      </c>
      <c r="BZ15" s="167">
        <v>9.3240394024476991</v>
      </c>
      <c r="CA15" s="167">
        <v>6.925386751445016</v>
      </c>
      <c r="CB15" s="167">
        <v>6.3750208135343147</v>
      </c>
      <c r="CC15" s="167">
        <v>3.778564295250074</v>
      </c>
      <c r="CD15" s="167">
        <v>4.5976542047833906</v>
      </c>
      <c r="CE15" s="167">
        <v>714.57472889857661</v>
      </c>
      <c r="CF15" s="167">
        <v>0</v>
      </c>
      <c r="CG15" s="167">
        <v>439.26303796753734</v>
      </c>
      <c r="CH15" s="167">
        <v>275.21882658992382</v>
      </c>
      <c r="CI15" s="167">
        <v>4.243681048268453E-2</v>
      </c>
      <c r="CJ15" s="167">
        <v>3.4390961444733706E-2</v>
      </c>
      <c r="CK15" s="167">
        <v>1.603656918787413E-2</v>
      </c>
      <c r="CL15" s="167"/>
      <c r="CM15" s="167"/>
      <c r="CN15" s="167"/>
      <c r="CO15" s="167"/>
      <c r="CP15" s="167"/>
      <c r="CQ15" s="167"/>
    </row>
    <row r="16" spans="2:95" ht="14">
      <c r="B16" s="26" t="s">
        <v>66</v>
      </c>
      <c r="C16" s="62" t="s">
        <v>481</v>
      </c>
      <c r="D16" s="17" t="s">
        <v>27</v>
      </c>
      <c r="E16" s="167">
        <v>0</v>
      </c>
      <c r="F16" s="167">
        <v>0</v>
      </c>
      <c r="G16" s="167">
        <v>0</v>
      </c>
      <c r="H16" s="167">
        <v>0</v>
      </c>
      <c r="I16" s="167">
        <v>0</v>
      </c>
      <c r="J16" s="167">
        <v>0</v>
      </c>
      <c r="K16" s="167">
        <v>0</v>
      </c>
      <c r="L16" s="167">
        <v>0</v>
      </c>
      <c r="M16" s="167">
        <v>0</v>
      </c>
      <c r="N16" s="167">
        <v>0</v>
      </c>
      <c r="O16" s="167">
        <v>0</v>
      </c>
      <c r="P16" s="167">
        <v>0</v>
      </c>
      <c r="Q16" s="167">
        <v>0</v>
      </c>
      <c r="R16" s="167">
        <v>0</v>
      </c>
      <c r="S16" s="167">
        <v>0</v>
      </c>
      <c r="T16" s="167">
        <v>0</v>
      </c>
      <c r="U16" s="167">
        <v>0</v>
      </c>
      <c r="V16" s="167">
        <v>0</v>
      </c>
      <c r="W16" s="167">
        <v>0</v>
      </c>
      <c r="X16" s="167">
        <v>0</v>
      </c>
      <c r="Y16" s="167">
        <v>0</v>
      </c>
      <c r="Z16" s="167">
        <v>0</v>
      </c>
      <c r="AA16" s="167">
        <v>0</v>
      </c>
      <c r="AB16" s="167">
        <v>0</v>
      </c>
      <c r="AC16" s="167">
        <v>0</v>
      </c>
      <c r="AD16" s="167">
        <v>0</v>
      </c>
      <c r="AE16" s="167">
        <v>0</v>
      </c>
      <c r="AF16" s="167">
        <v>0</v>
      </c>
      <c r="AG16" s="167">
        <v>0</v>
      </c>
      <c r="AH16" s="167">
        <v>0</v>
      </c>
      <c r="AI16" s="167">
        <v>0</v>
      </c>
      <c r="AJ16" s="167">
        <v>0</v>
      </c>
      <c r="AK16" s="167">
        <v>0</v>
      </c>
      <c r="AL16" s="167">
        <v>0</v>
      </c>
      <c r="AM16" s="167">
        <v>0</v>
      </c>
      <c r="AN16" s="167">
        <v>0</v>
      </c>
      <c r="AO16" s="167">
        <v>0</v>
      </c>
      <c r="AP16" s="167">
        <v>0</v>
      </c>
      <c r="AQ16" s="167">
        <v>0</v>
      </c>
      <c r="AR16" s="167">
        <v>0</v>
      </c>
      <c r="AS16" s="167">
        <v>0</v>
      </c>
      <c r="AT16" s="167">
        <v>0</v>
      </c>
      <c r="AU16" s="167">
        <v>0</v>
      </c>
      <c r="AV16" s="167">
        <v>0</v>
      </c>
      <c r="AW16" s="167">
        <v>0</v>
      </c>
      <c r="AX16" s="167">
        <v>0</v>
      </c>
      <c r="AY16" s="167">
        <v>0</v>
      </c>
      <c r="AZ16" s="167">
        <v>0</v>
      </c>
      <c r="BA16" s="167">
        <v>0</v>
      </c>
      <c r="BB16" s="167">
        <v>0</v>
      </c>
      <c r="BC16" s="167">
        <v>0</v>
      </c>
      <c r="BD16" s="167">
        <v>0</v>
      </c>
      <c r="BE16" s="167">
        <v>0</v>
      </c>
      <c r="BF16" s="167">
        <v>0</v>
      </c>
      <c r="BG16" s="167">
        <v>0</v>
      </c>
      <c r="BH16" s="167">
        <v>0</v>
      </c>
      <c r="BI16" s="167">
        <v>0</v>
      </c>
      <c r="BJ16" s="167">
        <v>0</v>
      </c>
      <c r="BK16" s="167">
        <v>0</v>
      </c>
      <c r="BL16" s="167">
        <v>0</v>
      </c>
      <c r="BM16" s="167">
        <v>0</v>
      </c>
      <c r="BN16" s="167">
        <v>0</v>
      </c>
      <c r="BO16" s="167">
        <v>0</v>
      </c>
      <c r="BP16" s="167">
        <v>0</v>
      </c>
      <c r="BQ16" s="167">
        <v>0</v>
      </c>
      <c r="BR16" s="167">
        <v>0</v>
      </c>
      <c r="BS16" s="167">
        <v>0</v>
      </c>
      <c r="BT16" s="167">
        <v>0</v>
      </c>
      <c r="BU16" s="167">
        <v>0</v>
      </c>
      <c r="BV16" s="167">
        <v>0</v>
      </c>
      <c r="BW16" s="167">
        <v>0</v>
      </c>
      <c r="BX16" s="167">
        <v>0</v>
      </c>
      <c r="BY16" s="167">
        <v>0</v>
      </c>
      <c r="BZ16" s="167">
        <v>0</v>
      </c>
      <c r="CA16" s="167">
        <v>0</v>
      </c>
      <c r="CB16" s="167">
        <v>0</v>
      </c>
      <c r="CC16" s="167">
        <v>0</v>
      </c>
      <c r="CD16" s="167">
        <v>0</v>
      </c>
      <c r="CE16" s="167">
        <v>0</v>
      </c>
      <c r="CF16" s="167">
        <v>0</v>
      </c>
      <c r="CG16" s="167">
        <v>0</v>
      </c>
      <c r="CH16" s="167">
        <v>0</v>
      </c>
      <c r="CI16" s="167">
        <v>0</v>
      </c>
      <c r="CJ16" s="167">
        <v>0</v>
      </c>
      <c r="CK16" s="167">
        <v>0</v>
      </c>
      <c r="CL16" s="167"/>
      <c r="CM16" s="167"/>
      <c r="CN16" s="167"/>
      <c r="CO16" s="167"/>
      <c r="CP16" s="167"/>
      <c r="CQ16" s="167"/>
    </row>
    <row r="17" spans="2:95" ht="14">
      <c r="B17" s="26" t="s">
        <v>68</v>
      </c>
      <c r="C17" s="62" t="s">
        <v>482</v>
      </c>
      <c r="D17" s="17" t="s">
        <v>27</v>
      </c>
      <c r="E17" s="167">
        <v>2.1300027768368133</v>
      </c>
      <c r="F17" s="167">
        <v>0</v>
      </c>
      <c r="G17" s="167">
        <v>0</v>
      </c>
      <c r="H17" s="167">
        <v>0</v>
      </c>
      <c r="I17" s="167">
        <v>0</v>
      </c>
      <c r="J17" s="167">
        <v>0</v>
      </c>
      <c r="K17" s="167">
        <v>0</v>
      </c>
      <c r="L17" s="167">
        <v>0.37987745321876842</v>
      </c>
      <c r="M17" s="167">
        <v>0.38155637092021033</v>
      </c>
      <c r="N17" s="167">
        <v>0.44264474096830375</v>
      </c>
      <c r="O17" s="167">
        <v>0.34247822575751713</v>
      </c>
      <c r="P17" s="167">
        <v>0.43710688245046736</v>
      </c>
      <c r="Q17" s="167">
        <v>0.1463391035215463</v>
      </c>
      <c r="R17" s="167">
        <v>0.48468518856160542</v>
      </c>
      <c r="S17" s="167">
        <v>0</v>
      </c>
      <c r="T17" s="167">
        <v>0</v>
      </c>
      <c r="U17" s="167">
        <v>0</v>
      </c>
      <c r="V17" s="167">
        <v>0</v>
      </c>
      <c r="W17" s="167">
        <v>0.1318689737549697</v>
      </c>
      <c r="X17" s="167">
        <v>5.922603050883242E-2</v>
      </c>
      <c r="Y17" s="167">
        <v>5.5377539004556428E-2</v>
      </c>
      <c r="Z17" s="167">
        <v>5.2454136702642783E-2</v>
      </c>
      <c r="AA17" s="167">
        <v>5.8961713614432629E-2</v>
      </c>
      <c r="AB17" s="167">
        <v>4.409855941913858E-2</v>
      </c>
      <c r="AC17" s="167">
        <v>3.9053294989563954E-2</v>
      </c>
      <c r="AD17" s="167">
        <v>4.364494056746894E-2</v>
      </c>
      <c r="AE17" s="167">
        <v>4.0200680661121209E-2</v>
      </c>
      <c r="AF17" s="167">
        <v>0</v>
      </c>
      <c r="AG17" s="167">
        <v>0</v>
      </c>
      <c r="AH17" s="167">
        <v>0</v>
      </c>
      <c r="AI17" s="167">
        <v>8.9787453689775237E-3</v>
      </c>
      <c r="AJ17" s="167">
        <v>5.1063059657052564E-3</v>
      </c>
      <c r="AK17" s="167">
        <v>4.7937842936475817E-3</v>
      </c>
      <c r="AL17" s="167">
        <v>4.0415130393969718E-3</v>
      </c>
      <c r="AM17" s="167">
        <v>4.0230018971432911E-3</v>
      </c>
      <c r="AN17" s="167">
        <v>3.1954214234729827E-3</v>
      </c>
      <c r="AO17" s="167">
        <v>3.3946823202403295E-3</v>
      </c>
      <c r="AP17" s="167">
        <v>1.7352547378837466E-3</v>
      </c>
      <c r="AQ17" s="167">
        <v>4.9319716146535315E-3</v>
      </c>
      <c r="AR17" s="167">
        <v>1.4476847755906783</v>
      </c>
      <c r="AS17" s="167">
        <v>0</v>
      </c>
      <c r="AT17" s="167">
        <v>0</v>
      </c>
      <c r="AU17" s="167">
        <v>0</v>
      </c>
      <c r="AV17" s="167">
        <v>0</v>
      </c>
      <c r="AW17" s="167">
        <v>0</v>
      </c>
      <c r="AX17" s="167">
        <v>0</v>
      </c>
      <c r="AY17" s="167">
        <v>0</v>
      </c>
      <c r="AZ17" s="167">
        <v>0</v>
      </c>
      <c r="BA17" s="167">
        <v>0</v>
      </c>
      <c r="BB17" s="167">
        <v>0</v>
      </c>
      <c r="BC17" s="167">
        <v>0</v>
      </c>
      <c r="BD17" s="167">
        <v>1.4476847755906783</v>
      </c>
      <c r="BE17" s="167">
        <v>0</v>
      </c>
      <c r="BF17" s="167">
        <v>0</v>
      </c>
      <c r="BG17" s="167">
        <v>0</v>
      </c>
      <c r="BH17" s="167">
        <v>0</v>
      </c>
      <c r="BI17" s="167">
        <v>0</v>
      </c>
      <c r="BJ17" s="167">
        <v>0</v>
      </c>
      <c r="BK17" s="167">
        <v>0</v>
      </c>
      <c r="BL17" s="167">
        <v>0</v>
      </c>
      <c r="BM17" s="167">
        <v>0</v>
      </c>
      <c r="BN17" s="167">
        <v>0</v>
      </c>
      <c r="BO17" s="167">
        <v>0</v>
      </c>
      <c r="BP17" s="167">
        <v>0</v>
      </c>
      <c r="BQ17" s="167">
        <v>0.10135455313320381</v>
      </c>
      <c r="BR17" s="167">
        <v>0</v>
      </c>
      <c r="BS17" s="167">
        <v>0</v>
      </c>
      <c r="BT17" s="167">
        <v>0</v>
      </c>
      <c r="BU17" s="167">
        <v>0</v>
      </c>
      <c r="BV17" s="167">
        <v>0</v>
      </c>
      <c r="BW17" s="167">
        <v>0</v>
      </c>
      <c r="BX17" s="167">
        <v>0</v>
      </c>
      <c r="BY17" s="167">
        <v>0</v>
      </c>
      <c r="BZ17" s="167">
        <v>-501.05647099999999</v>
      </c>
      <c r="CA17" s="167">
        <v>9.8422815849395759E-2</v>
      </c>
      <c r="CB17" s="167">
        <v>8.6892151095239442E-2</v>
      </c>
      <c r="CC17" s="167">
        <v>4.9569495402851486E-2</v>
      </c>
      <c r="CD17" s="167">
        <v>5.7360194216749746E-2</v>
      </c>
      <c r="CE17" s="167">
        <v>0</v>
      </c>
      <c r="CF17" s="167">
        <v>0</v>
      </c>
      <c r="CG17" s="167">
        <v>0</v>
      </c>
      <c r="CH17" s="167">
        <v>0</v>
      </c>
      <c r="CI17" s="167">
        <v>0</v>
      </c>
      <c r="CJ17" s="167">
        <v>0</v>
      </c>
      <c r="CK17" s="167">
        <v>0</v>
      </c>
      <c r="CL17" s="167"/>
      <c r="CM17" s="167"/>
      <c r="CN17" s="167"/>
      <c r="CO17" s="167"/>
      <c r="CP17" s="167"/>
      <c r="CQ17" s="167"/>
    </row>
    <row r="18" spans="2:95" ht="14">
      <c r="B18" s="28" t="s">
        <v>483</v>
      </c>
      <c r="C18" s="63" t="s">
        <v>484</v>
      </c>
      <c r="D18" s="17" t="s">
        <v>27</v>
      </c>
      <c r="E18" s="167">
        <v>2.1300027768368133</v>
      </c>
      <c r="F18" s="167">
        <v>0</v>
      </c>
      <c r="G18" s="167">
        <v>0</v>
      </c>
      <c r="H18" s="167">
        <v>0</v>
      </c>
      <c r="I18" s="167">
        <v>0</v>
      </c>
      <c r="J18" s="167">
        <v>0</v>
      </c>
      <c r="K18" s="167">
        <v>0</v>
      </c>
      <c r="L18" s="167">
        <v>0.37987745321876842</v>
      </c>
      <c r="M18" s="167">
        <v>0.38155637092021033</v>
      </c>
      <c r="N18" s="167">
        <v>0.44264474096830375</v>
      </c>
      <c r="O18" s="167">
        <v>0.34247822575751713</v>
      </c>
      <c r="P18" s="167">
        <v>0.43710688245046736</v>
      </c>
      <c r="Q18" s="167">
        <v>0.1463391035215463</v>
      </c>
      <c r="R18" s="167">
        <v>0.48468518856160542</v>
      </c>
      <c r="S18" s="167">
        <v>0</v>
      </c>
      <c r="T18" s="167">
        <v>0</v>
      </c>
      <c r="U18" s="167">
        <v>0</v>
      </c>
      <c r="V18" s="167">
        <v>0</v>
      </c>
      <c r="W18" s="167">
        <v>0.1318689737549697</v>
      </c>
      <c r="X18" s="167">
        <v>5.922603050883242E-2</v>
      </c>
      <c r="Y18" s="167">
        <v>5.5377539004556428E-2</v>
      </c>
      <c r="Z18" s="167">
        <v>5.2454136702642783E-2</v>
      </c>
      <c r="AA18" s="167">
        <v>5.8961713614432629E-2</v>
      </c>
      <c r="AB18" s="167">
        <v>4.409855941913858E-2</v>
      </c>
      <c r="AC18" s="167">
        <v>3.9053294989563954E-2</v>
      </c>
      <c r="AD18" s="167">
        <v>4.364494056746894E-2</v>
      </c>
      <c r="AE18" s="167">
        <v>4.0200680661121209E-2</v>
      </c>
      <c r="AF18" s="167">
        <v>0</v>
      </c>
      <c r="AG18" s="167">
        <v>0</v>
      </c>
      <c r="AH18" s="167">
        <v>0</v>
      </c>
      <c r="AI18" s="167">
        <v>8.9787453689775237E-3</v>
      </c>
      <c r="AJ18" s="167">
        <v>5.1063059657052564E-3</v>
      </c>
      <c r="AK18" s="167">
        <v>4.7937842936475817E-3</v>
      </c>
      <c r="AL18" s="167">
        <v>4.0415130393969718E-3</v>
      </c>
      <c r="AM18" s="167">
        <v>4.0230018971432911E-3</v>
      </c>
      <c r="AN18" s="167">
        <v>3.1954214234729827E-3</v>
      </c>
      <c r="AO18" s="167">
        <v>3.3946823202403295E-3</v>
      </c>
      <c r="AP18" s="167">
        <v>1.7352547378837466E-3</v>
      </c>
      <c r="AQ18" s="167">
        <v>4.9319716146535315E-3</v>
      </c>
      <c r="AR18" s="167">
        <v>1.4476847755906783</v>
      </c>
      <c r="AS18" s="167">
        <v>0</v>
      </c>
      <c r="AT18" s="167">
        <v>0</v>
      </c>
      <c r="AU18" s="167">
        <v>0</v>
      </c>
      <c r="AV18" s="167">
        <v>0</v>
      </c>
      <c r="AW18" s="167">
        <v>0</v>
      </c>
      <c r="AX18" s="167">
        <v>0</v>
      </c>
      <c r="AY18" s="167">
        <v>0</v>
      </c>
      <c r="AZ18" s="167">
        <v>0</v>
      </c>
      <c r="BA18" s="167">
        <v>0</v>
      </c>
      <c r="BB18" s="167">
        <v>0</v>
      </c>
      <c r="BC18" s="167">
        <v>0</v>
      </c>
      <c r="BD18" s="167">
        <v>1.4476847755906783</v>
      </c>
      <c r="BE18" s="167"/>
      <c r="BF18" s="167">
        <v>0</v>
      </c>
      <c r="BG18" s="167">
        <v>0</v>
      </c>
      <c r="BH18" s="167">
        <v>0</v>
      </c>
      <c r="BI18" s="167">
        <v>0</v>
      </c>
      <c r="BJ18" s="167">
        <v>0</v>
      </c>
      <c r="BK18" s="167">
        <v>0</v>
      </c>
      <c r="BL18" s="167">
        <v>0</v>
      </c>
      <c r="BM18" s="167">
        <v>0</v>
      </c>
      <c r="BN18" s="167">
        <v>0</v>
      </c>
      <c r="BO18" s="167">
        <v>0</v>
      </c>
      <c r="BP18" s="167">
        <v>0</v>
      </c>
      <c r="BQ18" s="167">
        <v>0.10135455313320381</v>
      </c>
      <c r="BR18" s="167"/>
      <c r="BS18" s="167">
        <v>0</v>
      </c>
      <c r="BT18" s="167">
        <v>0</v>
      </c>
      <c r="BU18" s="167">
        <v>0</v>
      </c>
      <c r="BV18" s="167">
        <v>0</v>
      </c>
      <c r="BW18" s="167">
        <v>0</v>
      </c>
      <c r="BX18" s="167">
        <v>0</v>
      </c>
      <c r="BY18" s="167">
        <v>0</v>
      </c>
      <c r="BZ18" s="167">
        <v>-501.05647099999999</v>
      </c>
      <c r="CA18" s="167">
        <v>9.8422815849395759E-2</v>
      </c>
      <c r="CB18" s="167">
        <v>8.6892151095239442E-2</v>
      </c>
      <c r="CC18" s="167">
        <v>4.9569495402851486E-2</v>
      </c>
      <c r="CD18" s="167">
        <v>5.7360194216749746E-2</v>
      </c>
      <c r="CE18" s="167"/>
      <c r="CF18" s="167">
        <v>0</v>
      </c>
      <c r="CG18" s="167">
        <v>0</v>
      </c>
      <c r="CH18" s="167">
        <v>0</v>
      </c>
      <c r="CI18" s="167">
        <v>0</v>
      </c>
      <c r="CJ18" s="167">
        <v>0</v>
      </c>
      <c r="CK18" s="167">
        <v>0</v>
      </c>
      <c r="CL18" s="167"/>
      <c r="CM18" s="167"/>
      <c r="CN18" s="167"/>
      <c r="CO18" s="167"/>
      <c r="CP18" s="167"/>
      <c r="CQ18" s="167"/>
    </row>
    <row r="19" spans="2:95" ht="14">
      <c r="B19" s="28" t="s">
        <v>485</v>
      </c>
      <c r="C19" s="63" t="s">
        <v>486</v>
      </c>
      <c r="D19" s="17" t="s">
        <v>27</v>
      </c>
      <c r="E19" s="167">
        <v>0</v>
      </c>
      <c r="F19" s="167">
        <v>0</v>
      </c>
      <c r="G19" s="167">
        <v>0</v>
      </c>
      <c r="H19" s="167">
        <v>0</v>
      </c>
      <c r="I19" s="167">
        <v>0</v>
      </c>
      <c r="J19" s="167">
        <v>0</v>
      </c>
      <c r="K19" s="167">
        <v>0</v>
      </c>
      <c r="L19" s="167">
        <v>0</v>
      </c>
      <c r="M19" s="167">
        <v>0</v>
      </c>
      <c r="N19" s="167">
        <v>0</v>
      </c>
      <c r="O19" s="167">
        <v>0</v>
      </c>
      <c r="P19" s="167">
        <v>0</v>
      </c>
      <c r="Q19" s="167">
        <v>0</v>
      </c>
      <c r="R19" s="167">
        <v>0</v>
      </c>
      <c r="S19" s="167">
        <v>0</v>
      </c>
      <c r="T19" s="167">
        <v>0</v>
      </c>
      <c r="U19" s="167">
        <v>0</v>
      </c>
      <c r="V19" s="167">
        <v>0</v>
      </c>
      <c r="W19" s="167">
        <v>0</v>
      </c>
      <c r="X19" s="167">
        <v>0</v>
      </c>
      <c r="Y19" s="167">
        <v>0</v>
      </c>
      <c r="Z19" s="167">
        <v>0</v>
      </c>
      <c r="AA19" s="167">
        <v>0</v>
      </c>
      <c r="AB19" s="167">
        <v>0</v>
      </c>
      <c r="AC19" s="167">
        <v>0</v>
      </c>
      <c r="AD19" s="167">
        <v>0</v>
      </c>
      <c r="AE19" s="167">
        <v>0</v>
      </c>
      <c r="AF19" s="167">
        <v>0</v>
      </c>
      <c r="AG19" s="167">
        <v>0</v>
      </c>
      <c r="AH19" s="167">
        <v>0</v>
      </c>
      <c r="AI19" s="167">
        <v>0</v>
      </c>
      <c r="AJ19" s="167">
        <v>0</v>
      </c>
      <c r="AK19" s="167">
        <v>0</v>
      </c>
      <c r="AL19" s="167">
        <v>0</v>
      </c>
      <c r="AM19" s="167">
        <v>0</v>
      </c>
      <c r="AN19" s="167">
        <v>0</v>
      </c>
      <c r="AO19" s="167">
        <v>0</v>
      </c>
      <c r="AP19" s="167">
        <v>0</v>
      </c>
      <c r="AQ19" s="167">
        <v>0</v>
      </c>
      <c r="AR19" s="167">
        <v>0</v>
      </c>
      <c r="AS19" s="167">
        <v>0</v>
      </c>
      <c r="AT19" s="167">
        <v>0</v>
      </c>
      <c r="AU19" s="167">
        <v>0</v>
      </c>
      <c r="AV19" s="167">
        <v>0</v>
      </c>
      <c r="AW19" s="167">
        <v>0</v>
      </c>
      <c r="AX19" s="167">
        <v>0</v>
      </c>
      <c r="AY19" s="167">
        <v>0</v>
      </c>
      <c r="AZ19" s="167">
        <v>0</v>
      </c>
      <c r="BA19" s="167">
        <v>0</v>
      </c>
      <c r="BB19" s="167">
        <v>0</v>
      </c>
      <c r="BC19" s="167">
        <v>0</v>
      </c>
      <c r="BD19" s="167">
        <v>0</v>
      </c>
      <c r="BE19" s="167"/>
      <c r="BF19" s="167">
        <v>0</v>
      </c>
      <c r="BG19" s="167">
        <v>0</v>
      </c>
      <c r="BH19" s="167">
        <v>0</v>
      </c>
      <c r="BI19" s="167">
        <v>0</v>
      </c>
      <c r="BJ19" s="167">
        <v>0</v>
      </c>
      <c r="BK19" s="167">
        <v>0</v>
      </c>
      <c r="BL19" s="167">
        <v>0</v>
      </c>
      <c r="BM19" s="167">
        <v>0</v>
      </c>
      <c r="BN19" s="167">
        <v>0</v>
      </c>
      <c r="BO19" s="167">
        <v>0</v>
      </c>
      <c r="BP19" s="167">
        <v>0</v>
      </c>
      <c r="BQ19" s="167">
        <v>0</v>
      </c>
      <c r="BR19" s="167"/>
      <c r="BS19" s="167">
        <v>0</v>
      </c>
      <c r="BT19" s="167">
        <v>0</v>
      </c>
      <c r="BU19" s="167">
        <v>0</v>
      </c>
      <c r="BV19" s="167">
        <v>0</v>
      </c>
      <c r="BW19" s="167">
        <v>0</v>
      </c>
      <c r="BX19" s="167">
        <v>0</v>
      </c>
      <c r="BY19" s="167">
        <v>0</v>
      </c>
      <c r="BZ19" s="167">
        <v>0</v>
      </c>
      <c r="CA19" s="167">
        <v>0</v>
      </c>
      <c r="CB19" s="167">
        <v>0</v>
      </c>
      <c r="CC19" s="167">
        <v>0</v>
      </c>
      <c r="CD19" s="167">
        <v>0</v>
      </c>
      <c r="CE19" s="167"/>
      <c r="CF19" s="167">
        <v>0</v>
      </c>
      <c r="CG19" s="167">
        <v>0</v>
      </c>
      <c r="CH19" s="167">
        <v>0</v>
      </c>
      <c r="CI19" s="167">
        <v>0</v>
      </c>
      <c r="CJ19" s="167">
        <v>0</v>
      </c>
      <c r="CK19" s="167">
        <v>0</v>
      </c>
      <c r="CL19" s="167"/>
      <c r="CM19" s="167"/>
      <c r="CN19" s="167"/>
      <c r="CO19" s="167"/>
      <c r="CP19" s="167"/>
      <c r="CQ19" s="167"/>
    </row>
    <row r="20" spans="2:95" ht="14">
      <c r="B20" s="28" t="s">
        <v>487</v>
      </c>
      <c r="C20" s="63" t="s">
        <v>488</v>
      </c>
      <c r="D20" s="17" t="s">
        <v>27</v>
      </c>
      <c r="E20" s="167">
        <v>0</v>
      </c>
      <c r="F20" s="167">
        <v>0</v>
      </c>
      <c r="G20" s="167">
        <v>0</v>
      </c>
      <c r="H20" s="167">
        <v>0</v>
      </c>
      <c r="I20" s="167">
        <v>0</v>
      </c>
      <c r="J20" s="167">
        <v>0</v>
      </c>
      <c r="K20" s="167">
        <v>0</v>
      </c>
      <c r="L20" s="167">
        <v>0</v>
      </c>
      <c r="M20" s="167">
        <v>0</v>
      </c>
      <c r="N20" s="167">
        <v>0</v>
      </c>
      <c r="O20" s="167">
        <v>0</v>
      </c>
      <c r="P20" s="167">
        <v>0</v>
      </c>
      <c r="Q20" s="167">
        <v>0</v>
      </c>
      <c r="R20" s="167">
        <v>0</v>
      </c>
      <c r="S20" s="167">
        <v>0</v>
      </c>
      <c r="T20" s="167">
        <v>0</v>
      </c>
      <c r="U20" s="167">
        <v>0</v>
      </c>
      <c r="V20" s="167">
        <v>0</v>
      </c>
      <c r="W20" s="167">
        <v>0</v>
      </c>
      <c r="X20" s="167">
        <v>0</v>
      </c>
      <c r="Y20" s="167">
        <v>0</v>
      </c>
      <c r="Z20" s="167">
        <v>0</v>
      </c>
      <c r="AA20" s="167">
        <v>0</v>
      </c>
      <c r="AB20" s="167">
        <v>0</v>
      </c>
      <c r="AC20" s="167">
        <v>0</v>
      </c>
      <c r="AD20" s="167">
        <v>0</v>
      </c>
      <c r="AE20" s="167">
        <v>0</v>
      </c>
      <c r="AF20" s="167">
        <v>0</v>
      </c>
      <c r="AG20" s="167">
        <v>0</v>
      </c>
      <c r="AH20" s="167">
        <v>0</v>
      </c>
      <c r="AI20" s="167">
        <v>0</v>
      </c>
      <c r="AJ20" s="167">
        <v>0</v>
      </c>
      <c r="AK20" s="167">
        <v>0</v>
      </c>
      <c r="AL20" s="167">
        <v>0</v>
      </c>
      <c r="AM20" s="167">
        <v>0</v>
      </c>
      <c r="AN20" s="167">
        <v>0</v>
      </c>
      <c r="AO20" s="167">
        <v>0</v>
      </c>
      <c r="AP20" s="167">
        <v>0</v>
      </c>
      <c r="AQ20" s="167">
        <v>0</v>
      </c>
      <c r="AR20" s="167">
        <v>0</v>
      </c>
      <c r="AS20" s="167">
        <v>0</v>
      </c>
      <c r="AT20" s="167">
        <v>0</v>
      </c>
      <c r="AU20" s="167">
        <v>0</v>
      </c>
      <c r="AV20" s="167">
        <v>0</v>
      </c>
      <c r="AW20" s="167">
        <v>0</v>
      </c>
      <c r="AX20" s="167">
        <v>0</v>
      </c>
      <c r="AY20" s="167">
        <v>0</v>
      </c>
      <c r="AZ20" s="167">
        <v>0</v>
      </c>
      <c r="BA20" s="167">
        <v>0</v>
      </c>
      <c r="BB20" s="167">
        <v>0</v>
      </c>
      <c r="BC20" s="167">
        <v>0</v>
      </c>
      <c r="BD20" s="167">
        <v>0</v>
      </c>
      <c r="BE20" s="167"/>
      <c r="BF20" s="167">
        <v>0</v>
      </c>
      <c r="BG20" s="167">
        <v>0</v>
      </c>
      <c r="BH20" s="167">
        <v>0</v>
      </c>
      <c r="BI20" s="167">
        <v>0</v>
      </c>
      <c r="BJ20" s="167">
        <v>0</v>
      </c>
      <c r="BK20" s="167">
        <v>0</v>
      </c>
      <c r="BL20" s="167">
        <v>0</v>
      </c>
      <c r="BM20" s="167">
        <v>0</v>
      </c>
      <c r="BN20" s="167">
        <v>0</v>
      </c>
      <c r="BO20" s="167">
        <v>0</v>
      </c>
      <c r="BP20" s="167">
        <v>0</v>
      </c>
      <c r="BQ20" s="167">
        <v>0</v>
      </c>
      <c r="BR20" s="167"/>
      <c r="BS20" s="167">
        <v>0</v>
      </c>
      <c r="BT20" s="167">
        <v>0</v>
      </c>
      <c r="BU20" s="167">
        <v>0</v>
      </c>
      <c r="BV20" s="167">
        <v>0</v>
      </c>
      <c r="BW20" s="167">
        <v>0</v>
      </c>
      <c r="BX20" s="167">
        <v>0</v>
      </c>
      <c r="BY20" s="167">
        <v>0</v>
      </c>
      <c r="BZ20" s="167">
        <v>0</v>
      </c>
      <c r="CA20" s="167">
        <v>0</v>
      </c>
      <c r="CB20" s="167">
        <v>0</v>
      </c>
      <c r="CC20" s="167">
        <v>0</v>
      </c>
      <c r="CD20" s="167">
        <v>0</v>
      </c>
      <c r="CE20" s="167"/>
      <c r="CF20" s="167">
        <v>0</v>
      </c>
      <c r="CG20" s="167">
        <v>0</v>
      </c>
      <c r="CH20" s="167">
        <v>0</v>
      </c>
      <c r="CI20" s="167">
        <v>0</v>
      </c>
      <c r="CJ20" s="167">
        <v>0</v>
      </c>
      <c r="CK20" s="167">
        <v>0</v>
      </c>
      <c r="CL20" s="167"/>
      <c r="CM20" s="167"/>
      <c r="CN20" s="167"/>
      <c r="CO20" s="167"/>
      <c r="CP20" s="167"/>
      <c r="CQ20" s="167"/>
    </row>
    <row r="21" spans="2:95" ht="14">
      <c r="B21" s="28" t="s">
        <v>489</v>
      </c>
      <c r="C21" s="63" t="s">
        <v>490</v>
      </c>
      <c r="D21" s="17" t="s">
        <v>27</v>
      </c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7">
        <v>0</v>
      </c>
      <c r="O21" s="167">
        <v>0</v>
      </c>
      <c r="P21" s="167">
        <v>0</v>
      </c>
      <c r="Q21" s="167">
        <v>0</v>
      </c>
      <c r="R21" s="167">
        <v>0</v>
      </c>
      <c r="S21" s="167">
        <v>0</v>
      </c>
      <c r="T21" s="167">
        <v>0</v>
      </c>
      <c r="U21" s="167">
        <v>0</v>
      </c>
      <c r="V21" s="167">
        <v>0</v>
      </c>
      <c r="W21" s="167">
        <v>0</v>
      </c>
      <c r="X21" s="167">
        <v>0</v>
      </c>
      <c r="Y21" s="167">
        <v>0</v>
      </c>
      <c r="Z21" s="167">
        <v>0</v>
      </c>
      <c r="AA21" s="167">
        <v>0</v>
      </c>
      <c r="AB21" s="167">
        <v>0</v>
      </c>
      <c r="AC21" s="167">
        <v>0</v>
      </c>
      <c r="AD21" s="167">
        <v>0</v>
      </c>
      <c r="AE21" s="167">
        <v>0</v>
      </c>
      <c r="AF21" s="167">
        <v>0</v>
      </c>
      <c r="AG21" s="167">
        <v>0</v>
      </c>
      <c r="AH21" s="167">
        <v>0</v>
      </c>
      <c r="AI21" s="167">
        <v>0</v>
      </c>
      <c r="AJ21" s="167">
        <v>0</v>
      </c>
      <c r="AK21" s="167">
        <v>0</v>
      </c>
      <c r="AL21" s="167">
        <v>0</v>
      </c>
      <c r="AM21" s="167">
        <v>0</v>
      </c>
      <c r="AN21" s="167">
        <v>0</v>
      </c>
      <c r="AO21" s="167">
        <v>0</v>
      </c>
      <c r="AP21" s="167">
        <v>0</v>
      </c>
      <c r="AQ21" s="167">
        <v>0</v>
      </c>
      <c r="AR21" s="167">
        <v>0</v>
      </c>
      <c r="AS21" s="167">
        <v>0</v>
      </c>
      <c r="AT21" s="167">
        <v>0</v>
      </c>
      <c r="AU21" s="167">
        <v>0</v>
      </c>
      <c r="AV21" s="167">
        <v>0</v>
      </c>
      <c r="AW21" s="167">
        <v>0</v>
      </c>
      <c r="AX21" s="167">
        <v>0</v>
      </c>
      <c r="AY21" s="167">
        <v>0</v>
      </c>
      <c r="AZ21" s="167">
        <v>0</v>
      </c>
      <c r="BA21" s="167">
        <v>0</v>
      </c>
      <c r="BB21" s="167">
        <v>0</v>
      </c>
      <c r="BC21" s="167">
        <v>0</v>
      </c>
      <c r="BD21" s="167">
        <v>0</v>
      </c>
      <c r="BE21" s="167"/>
      <c r="BF21" s="167">
        <v>0</v>
      </c>
      <c r="BG21" s="167"/>
      <c r="BH21" s="167">
        <v>0</v>
      </c>
      <c r="BI21" s="167">
        <v>0</v>
      </c>
      <c r="BJ21" s="167">
        <v>0</v>
      </c>
      <c r="BK21" s="167">
        <v>0</v>
      </c>
      <c r="BL21" s="167">
        <v>0</v>
      </c>
      <c r="BM21" s="167">
        <v>0</v>
      </c>
      <c r="BN21" s="167">
        <v>0</v>
      </c>
      <c r="BO21" s="167">
        <v>0</v>
      </c>
      <c r="BP21" s="167">
        <v>0</v>
      </c>
      <c r="BQ21" s="167">
        <v>0</v>
      </c>
      <c r="BR21" s="167"/>
      <c r="BS21" s="167">
        <v>0</v>
      </c>
      <c r="BT21" s="167">
        <v>0</v>
      </c>
      <c r="BU21" s="167">
        <v>0</v>
      </c>
      <c r="BV21" s="167">
        <v>0</v>
      </c>
      <c r="BW21" s="167">
        <v>0</v>
      </c>
      <c r="BX21" s="167">
        <v>0</v>
      </c>
      <c r="BY21" s="167">
        <v>0</v>
      </c>
      <c r="BZ21" s="167">
        <v>0</v>
      </c>
      <c r="CA21" s="167"/>
      <c r="CB21" s="167"/>
      <c r="CC21" s="167"/>
      <c r="CD21" s="167"/>
      <c r="CE21" s="167"/>
      <c r="CF21" s="167">
        <v>0</v>
      </c>
      <c r="CG21" s="167">
        <v>0</v>
      </c>
      <c r="CH21" s="167">
        <v>0</v>
      </c>
      <c r="CI21" s="167">
        <v>0</v>
      </c>
      <c r="CJ21" s="167">
        <v>0</v>
      </c>
      <c r="CK21" s="167">
        <v>0</v>
      </c>
      <c r="CL21" s="167"/>
      <c r="CM21" s="167"/>
      <c r="CN21" s="167"/>
      <c r="CO21" s="167"/>
      <c r="CP21" s="167"/>
      <c r="CQ21" s="167"/>
    </row>
    <row r="22" spans="2:95" ht="14">
      <c r="B22" s="58" t="s">
        <v>75</v>
      </c>
      <c r="C22" s="59" t="s">
        <v>491</v>
      </c>
      <c r="D22" s="56" t="s">
        <v>27</v>
      </c>
      <c r="E22" s="166">
        <v>0</v>
      </c>
      <c r="F22" s="166">
        <v>0</v>
      </c>
      <c r="G22" s="166">
        <v>0</v>
      </c>
      <c r="H22" s="166">
        <v>0</v>
      </c>
      <c r="I22" s="166">
        <v>0</v>
      </c>
      <c r="J22" s="166">
        <v>0</v>
      </c>
      <c r="K22" s="166">
        <v>0</v>
      </c>
      <c r="L22" s="166">
        <v>0</v>
      </c>
      <c r="M22" s="166">
        <v>0</v>
      </c>
      <c r="N22" s="166">
        <v>0</v>
      </c>
      <c r="O22" s="166">
        <v>0</v>
      </c>
      <c r="P22" s="166">
        <v>0</v>
      </c>
      <c r="Q22" s="166">
        <v>0</v>
      </c>
      <c r="R22" s="166">
        <v>0</v>
      </c>
      <c r="S22" s="166">
        <v>0</v>
      </c>
      <c r="T22" s="166">
        <v>0</v>
      </c>
      <c r="U22" s="166">
        <v>0</v>
      </c>
      <c r="V22" s="166">
        <v>0</v>
      </c>
      <c r="W22" s="166">
        <v>0</v>
      </c>
      <c r="X22" s="166">
        <v>0</v>
      </c>
      <c r="Y22" s="166">
        <v>0</v>
      </c>
      <c r="Z22" s="166">
        <v>0</v>
      </c>
      <c r="AA22" s="166">
        <v>0</v>
      </c>
      <c r="AB22" s="166">
        <v>0</v>
      </c>
      <c r="AC22" s="166">
        <v>0</v>
      </c>
      <c r="AD22" s="166">
        <v>0</v>
      </c>
      <c r="AE22" s="166">
        <v>0</v>
      </c>
      <c r="AF22" s="166">
        <v>0</v>
      </c>
      <c r="AG22" s="166">
        <v>0</v>
      </c>
      <c r="AH22" s="166">
        <v>0</v>
      </c>
      <c r="AI22" s="166">
        <v>0</v>
      </c>
      <c r="AJ22" s="166">
        <v>0</v>
      </c>
      <c r="AK22" s="166">
        <v>0</v>
      </c>
      <c r="AL22" s="166">
        <v>0</v>
      </c>
      <c r="AM22" s="166">
        <v>0</v>
      </c>
      <c r="AN22" s="166">
        <v>0</v>
      </c>
      <c r="AO22" s="166">
        <v>0</v>
      </c>
      <c r="AP22" s="166">
        <v>0</v>
      </c>
      <c r="AQ22" s="166">
        <v>0</v>
      </c>
      <c r="AR22" s="166">
        <v>0</v>
      </c>
      <c r="AS22" s="166">
        <v>0</v>
      </c>
      <c r="AT22" s="166">
        <v>0</v>
      </c>
      <c r="AU22" s="166">
        <v>0</v>
      </c>
      <c r="AV22" s="166">
        <v>0</v>
      </c>
      <c r="AW22" s="166">
        <v>0</v>
      </c>
      <c r="AX22" s="166">
        <v>0</v>
      </c>
      <c r="AY22" s="166">
        <v>0</v>
      </c>
      <c r="AZ22" s="166">
        <v>0</v>
      </c>
      <c r="BA22" s="166">
        <v>0</v>
      </c>
      <c r="BB22" s="166">
        <v>0</v>
      </c>
      <c r="BC22" s="166">
        <v>0</v>
      </c>
      <c r="BD22" s="166">
        <v>0</v>
      </c>
      <c r="BE22" s="166">
        <v>0</v>
      </c>
      <c r="BF22" s="166">
        <v>0</v>
      </c>
      <c r="BG22" s="166">
        <v>0</v>
      </c>
      <c r="BH22" s="166">
        <v>0</v>
      </c>
      <c r="BI22" s="166">
        <v>0</v>
      </c>
      <c r="BJ22" s="166">
        <v>0</v>
      </c>
      <c r="BK22" s="166">
        <v>0</v>
      </c>
      <c r="BL22" s="166">
        <v>0</v>
      </c>
      <c r="BM22" s="166">
        <v>0</v>
      </c>
      <c r="BN22" s="166">
        <v>0</v>
      </c>
      <c r="BO22" s="166">
        <v>0</v>
      </c>
      <c r="BP22" s="166">
        <v>0</v>
      </c>
      <c r="BQ22" s="166">
        <v>0</v>
      </c>
      <c r="BR22" s="166">
        <v>0</v>
      </c>
      <c r="BS22" s="166">
        <v>0</v>
      </c>
      <c r="BT22" s="166">
        <v>0</v>
      </c>
      <c r="BU22" s="166">
        <v>0</v>
      </c>
      <c r="BV22" s="166">
        <v>0</v>
      </c>
      <c r="BW22" s="166">
        <v>0</v>
      </c>
      <c r="BX22" s="166">
        <v>0</v>
      </c>
      <c r="BY22" s="166">
        <v>0</v>
      </c>
      <c r="BZ22" s="166">
        <v>0</v>
      </c>
      <c r="CA22" s="166">
        <v>0</v>
      </c>
      <c r="CB22" s="166">
        <v>0</v>
      </c>
      <c r="CC22" s="166">
        <v>0</v>
      </c>
      <c r="CD22" s="166">
        <v>0</v>
      </c>
      <c r="CE22" s="166">
        <v>0</v>
      </c>
      <c r="CF22" s="166">
        <v>0</v>
      </c>
      <c r="CG22" s="166">
        <v>0</v>
      </c>
      <c r="CH22" s="166">
        <v>0</v>
      </c>
      <c r="CI22" s="166">
        <v>0</v>
      </c>
      <c r="CJ22" s="166">
        <v>0</v>
      </c>
      <c r="CK22" s="166">
        <v>0</v>
      </c>
      <c r="CL22" s="166"/>
      <c r="CM22" s="166"/>
      <c r="CN22" s="166"/>
      <c r="CO22" s="166"/>
      <c r="CP22" s="166"/>
      <c r="CQ22" s="166"/>
    </row>
    <row r="23" spans="2:95" ht="14">
      <c r="B23" s="28" t="s">
        <v>492</v>
      </c>
      <c r="C23" s="21" t="s">
        <v>493</v>
      </c>
      <c r="D23" s="17" t="s">
        <v>27</v>
      </c>
      <c r="E23" s="166">
        <v>0</v>
      </c>
      <c r="F23" s="166">
        <v>0</v>
      </c>
      <c r="G23" s="166">
        <v>0</v>
      </c>
      <c r="H23" s="166">
        <v>0</v>
      </c>
      <c r="I23" s="166">
        <v>0</v>
      </c>
      <c r="J23" s="166">
        <v>0</v>
      </c>
      <c r="K23" s="166">
        <v>0</v>
      </c>
      <c r="L23" s="166">
        <v>0</v>
      </c>
      <c r="M23" s="166">
        <v>0</v>
      </c>
      <c r="N23" s="166">
        <v>0</v>
      </c>
      <c r="O23" s="166">
        <v>0</v>
      </c>
      <c r="P23" s="166">
        <v>0</v>
      </c>
      <c r="Q23" s="166">
        <v>0</v>
      </c>
      <c r="R23" s="166">
        <v>0</v>
      </c>
      <c r="S23" s="166">
        <v>0</v>
      </c>
      <c r="T23" s="166">
        <v>0</v>
      </c>
      <c r="U23" s="166">
        <v>0</v>
      </c>
      <c r="V23" s="166">
        <v>0</v>
      </c>
      <c r="W23" s="166">
        <v>0</v>
      </c>
      <c r="X23" s="166">
        <v>0</v>
      </c>
      <c r="Y23" s="166">
        <v>0</v>
      </c>
      <c r="Z23" s="166">
        <v>0</v>
      </c>
      <c r="AA23" s="166">
        <v>0</v>
      </c>
      <c r="AB23" s="166">
        <v>0</v>
      </c>
      <c r="AC23" s="166">
        <v>0</v>
      </c>
      <c r="AD23" s="166">
        <v>0</v>
      </c>
      <c r="AE23" s="166">
        <v>0</v>
      </c>
      <c r="AF23" s="166">
        <v>0</v>
      </c>
      <c r="AG23" s="166">
        <v>0</v>
      </c>
      <c r="AH23" s="166">
        <v>0</v>
      </c>
      <c r="AI23" s="166">
        <v>0</v>
      </c>
      <c r="AJ23" s="166">
        <v>0</v>
      </c>
      <c r="AK23" s="166">
        <v>0</v>
      </c>
      <c r="AL23" s="166">
        <v>0</v>
      </c>
      <c r="AM23" s="166">
        <v>0</v>
      </c>
      <c r="AN23" s="166">
        <v>0</v>
      </c>
      <c r="AO23" s="166">
        <v>0</v>
      </c>
      <c r="AP23" s="166">
        <v>0</v>
      </c>
      <c r="AQ23" s="166">
        <v>0</v>
      </c>
      <c r="AR23" s="166">
        <v>0</v>
      </c>
      <c r="AS23" s="166">
        <v>0</v>
      </c>
      <c r="AT23" s="166">
        <v>0</v>
      </c>
      <c r="AU23" s="166">
        <v>0</v>
      </c>
      <c r="AV23" s="166">
        <v>0</v>
      </c>
      <c r="AW23" s="166">
        <v>0</v>
      </c>
      <c r="AX23" s="166">
        <v>0</v>
      </c>
      <c r="AY23" s="166">
        <v>0</v>
      </c>
      <c r="AZ23" s="166">
        <v>0</v>
      </c>
      <c r="BA23" s="166">
        <v>0</v>
      </c>
      <c r="BB23" s="166">
        <v>0</v>
      </c>
      <c r="BC23" s="166">
        <v>0</v>
      </c>
      <c r="BD23" s="166">
        <v>0</v>
      </c>
      <c r="BE23" s="166">
        <v>0</v>
      </c>
      <c r="BF23" s="166">
        <v>0</v>
      </c>
      <c r="BG23" s="166">
        <v>0</v>
      </c>
      <c r="BH23" s="166">
        <v>0</v>
      </c>
      <c r="BI23" s="166">
        <v>0</v>
      </c>
      <c r="BJ23" s="166">
        <v>0</v>
      </c>
      <c r="BK23" s="166">
        <v>0</v>
      </c>
      <c r="BL23" s="166">
        <v>0</v>
      </c>
      <c r="BM23" s="166">
        <v>0</v>
      </c>
      <c r="BN23" s="166">
        <v>0</v>
      </c>
      <c r="BO23" s="166">
        <v>0</v>
      </c>
      <c r="BP23" s="166">
        <v>0</v>
      </c>
      <c r="BQ23" s="166">
        <v>0</v>
      </c>
      <c r="BR23" s="166">
        <v>0</v>
      </c>
      <c r="BS23" s="166">
        <v>0</v>
      </c>
      <c r="BT23" s="166">
        <v>0</v>
      </c>
      <c r="BU23" s="166">
        <v>0</v>
      </c>
      <c r="BV23" s="166">
        <v>0</v>
      </c>
      <c r="BW23" s="166">
        <v>0</v>
      </c>
      <c r="BX23" s="166">
        <v>0</v>
      </c>
      <c r="BY23" s="166">
        <v>0</v>
      </c>
      <c r="BZ23" s="166">
        <v>0</v>
      </c>
      <c r="CA23" s="166">
        <v>0</v>
      </c>
      <c r="CB23" s="166">
        <v>0</v>
      </c>
      <c r="CC23" s="166">
        <v>0</v>
      </c>
      <c r="CD23" s="166">
        <v>0</v>
      </c>
      <c r="CE23" s="166">
        <v>0</v>
      </c>
      <c r="CF23" s="166">
        <v>0</v>
      </c>
      <c r="CG23" s="166">
        <v>0</v>
      </c>
      <c r="CH23" s="166">
        <v>0</v>
      </c>
      <c r="CI23" s="166">
        <v>0</v>
      </c>
      <c r="CJ23" s="166">
        <v>0</v>
      </c>
      <c r="CK23" s="166">
        <v>0</v>
      </c>
      <c r="CL23" s="166"/>
      <c r="CM23" s="166"/>
      <c r="CN23" s="166"/>
      <c r="CO23" s="166"/>
      <c r="CP23" s="166"/>
      <c r="CQ23" s="166"/>
    </row>
    <row r="24" spans="2:95" ht="14">
      <c r="B24" s="28" t="s">
        <v>494</v>
      </c>
      <c r="C24" s="21" t="s">
        <v>495</v>
      </c>
      <c r="D24" s="17" t="s">
        <v>27</v>
      </c>
      <c r="E24" s="166">
        <v>0</v>
      </c>
      <c r="F24" s="166">
        <v>0</v>
      </c>
      <c r="G24" s="166">
        <v>0</v>
      </c>
      <c r="H24" s="166">
        <v>0</v>
      </c>
      <c r="I24" s="166">
        <v>0</v>
      </c>
      <c r="J24" s="166">
        <v>0</v>
      </c>
      <c r="K24" s="166">
        <v>0</v>
      </c>
      <c r="L24" s="166">
        <v>0</v>
      </c>
      <c r="M24" s="166">
        <v>0</v>
      </c>
      <c r="N24" s="166">
        <v>0</v>
      </c>
      <c r="O24" s="166">
        <v>0</v>
      </c>
      <c r="P24" s="166">
        <v>0</v>
      </c>
      <c r="Q24" s="166">
        <v>0</v>
      </c>
      <c r="R24" s="166">
        <v>0</v>
      </c>
      <c r="S24" s="166">
        <v>0</v>
      </c>
      <c r="T24" s="166">
        <v>0</v>
      </c>
      <c r="U24" s="166">
        <v>0</v>
      </c>
      <c r="V24" s="166">
        <v>0</v>
      </c>
      <c r="W24" s="166">
        <v>0</v>
      </c>
      <c r="X24" s="166">
        <v>0</v>
      </c>
      <c r="Y24" s="166">
        <v>0</v>
      </c>
      <c r="Z24" s="166">
        <v>0</v>
      </c>
      <c r="AA24" s="166">
        <v>0</v>
      </c>
      <c r="AB24" s="166">
        <v>0</v>
      </c>
      <c r="AC24" s="166">
        <v>0</v>
      </c>
      <c r="AD24" s="166">
        <v>0</v>
      </c>
      <c r="AE24" s="166">
        <v>0</v>
      </c>
      <c r="AF24" s="166">
        <v>0</v>
      </c>
      <c r="AG24" s="166">
        <v>0</v>
      </c>
      <c r="AH24" s="166">
        <v>0</v>
      </c>
      <c r="AI24" s="166">
        <v>0</v>
      </c>
      <c r="AJ24" s="166">
        <v>0</v>
      </c>
      <c r="AK24" s="166">
        <v>0</v>
      </c>
      <c r="AL24" s="166">
        <v>0</v>
      </c>
      <c r="AM24" s="166">
        <v>0</v>
      </c>
      <c r="AN24" s="166">
        <v>0</v>
      </c>
      <c r="AO24" s="166">
        <v>0</v>
      </c>
      <c r="AP24" s="166">
        <v>0</v>
      </c>
      <c r="AQ24" s="166">
        <v>0</v>
      </c>
      <c r="AR24" s="166">
        <v>0</v>
      </c>
      <c r="AS24" s="166">
        <v>0</v>
      </c>
      <c r="AT24" s="166">
        <v>0</v>
      </c>
      <c r="AU24" s="166">
        <v>0</v>
      </c>
      <c r="AV24" s="166">
        <v>0</v>
      </c>
      <c r="AW24" s="166">
        <v>0</v>
      </c>
      <c r="AX24" s="166">
        <v>0</v>
      </c>
      <c r="AY24" s="166">
        <v>0</v>
      </c>
      <c r="AZ24" s="166">
        <v>0</v>
      </c>
      <c r="BA24" s="166">
        <v>0</v>
      </c>
      <c r="BB24" s="166">
        <v>0</v>
      </c>
      <c r="BC24" s="166">
        <v>0</v>
      </c>
      <c r="BD24" s="166">
        <v>0</v>
      </c>
      <c r="BE24" s="166">
        <v>0</v>
      </c>
      <c r="BF24" s="166">
        <v>0</v>
      </c>
      <c r="BG24" s="166">
        <v>0</v>
      </c>
      <c r="BH24" s="166">
        <v>0</v>
      </c>
      <c r="BI24" s="166">
        <v>0</v>
      </c>
      <c r="BJ24" s="166">
        <v>0</v>
      </c>
      <c r="BK24" s="166">
        <v>0</v>
      </c>
      <c r="BL24" s="166">
        <v>0</v>
      </c>
      <c r="BM24" s="166">
        <v>0</v>
      </c>
      <c r="BN24" s="166">
        <v>0</v>
      </c>
      <c r="BO24" s="166">
        <v>0</v>
      </c>
      <c r="BP24" s="166">
        <v>0</v>
      </c>
      <c r="BQ24" s="166">
        <v>0</v>
      </c>
      <c r="BR24" s="166">
        <v>0</v>
      </c>
      <c r="BS24" s="166">
        <v>0</v>
      </c>
      <c r="BT24" s="166">
        <v>0</v>
      </c>
      <c r="BU24" s="166">
        <v>0</v>
      </c>
      <c r="BV24" s="166">
        <v>0</v>
      </c>
      <c r="BW24" s="166">
        <v>0</v>
      </c>
      <c r="BX24" s="166">
        <v>0</v>
      </c>
      <c r="BY24" s="166">
        <v>0</v>
      </c>
      <c r="BZ24" s="166">
        <v>0</v>
      </c>
      <c r="CA24" s="166">
        <v>0</v>
      </c>
      <c r="CB24" s="166">
        <v>0</v>
      </c>
      <c r="CC24" s="166">
        <v>0</v>
      </c>
      <c r="CD24" s="166">
        <v>0</v>
      </c>
      <c r="CE24" s="166">
        <v>0</v>
      </c>
      <c r="CF24" s="166">
        <v>0</v>
      </c>
      <c r="CG24" s="166">
        <v>0</v>
      </c>
      <c r="CH24" s="166">
        <v>0</v>
      </c>
      <c r="CI24" s="166">
        <v>0</v>
      </c>
      <c r="CJ24" s="166">
        <v>0</v>
      </c>
      <c r="CK24" s="166">
        <v>0</v>
      </c>
      <c r="CL24" s="166"/>
      <c r="CM24" s="166"/>
      <c r="CN24" s="166"/>
      <c r="CO24" s="166"/>
      <c r="CP24" s="166"/>
      <c r="CQ24" s="166"/>
    </row>
    <row r="25" spans="2:95" ht="14">
      <c r="B25" s="28" t="s">
        <v>496</v>
      </c>
      <c r="C25" s="21" t="s">
        <v>497</v>
      </c>
      <c r="D25" s="17" t="s">
        <v>27</v>
      </c>
      <c r="E25" s="166">
        <v>0</v>
      </c>
      <c r="F25" s="166">
        <v>0</v>
      </c>
      <c r="G25" s="166">
        <v>0</v>
      </c>
      <c r="H25" s="166">
        <v>0</v>
      </c>
      <c r="I25" s="166">
        <v>0</v>
      </c>
      <c r="J25" s="166">
        <v>0</v>
      </c>
      <c r="K25" s="166">
        <v>0</v>
      </c>
      <c r="L25" s="166">
        <v>0</v>
      </c>
      <c r="M25" s="166">
        <v>0</v>
      </c>
      <c r="N25" s="166">
        <v>0</v>
      </c>
      <c r="O25" s="166">
        <v>0</v>
      </c>
      <c r="P25" s="166">
        <v>0</v>
      </c>
      <c r="Q25" s="166">
        <v>0</v>
      </c>
      <c r="R25" s="166">
        <v>0</v>
      </c>
      <c r="S25" s="166">
        <v>0</v>
      </c>
      <c r="T25" s="166">
        <v>0</v>
      </c>
      <c r="U25" s="166">
        <v>0</v>
      </c>
      <c r="V25" s="166">
        <v>0</v>
      </c>
      <c r="W25" s="166">
        <v>0</v>
      </c>
      <c r="X25" s="166">
        <v>0</v>
      </c>
      <c r="Y25" s="166">
        <v>0</v>
      </c>
      <c r="Z25" s="166">
        <v>0</v>
      </c>
      <c r="AA25" s="166">
        <v>0</v>
      </c>
      <c r="AB25" s="166">
        <v>0</v>
      </c>
      <c r="AC25" s="166">
        <v>0</v>
      </c>
      <c r="AD25" s="166">
        <v>0</v>
      </c>
      <c r="AE25" s="166">
        <v>0</v>
      </c>
      <c r="AF25" s="166">
        <v>0</v>
      </c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>
        <v>0</v>
      </c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>
        <v>0</v>
      </c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  <c r="BR25" s="166">
        <v>0</v>
      </c>
      <c r="BS25" s="166"/>
      <c r="BT25" s="166"/>
      <c r="BU25" s="166"/>
      <c r="BV25" s="166"/>
      <c r="BW25" s="166"/>
      <c r="BX25" s="166"/>
      <c r="BY25" s="166"/>
      <c r="BZ25" s="166"/>
      <c r="CA25" s="166"/>
      <c r="CB25" s="166"/>
      <c r="CC25" s="166"/>
      <c r="CD25" s="166"/>
      <c r="CE25" s="166">
        <v>0</v>
      </c>
      <c r="CF25" s="166"/>
      <c r="CG25" s="166"/>
      <c r="CH25" s="166"/>
      <c r="CI25" s="166"/>
      <c r="CJ25" s="166"/>
      <c r="CK25" s="166"/>
      <c r="CL25" s="166"/>
      <c r="CM25" s="166"/>
      <c r="CN25" s="166"/>
      <c r="CO25" s="166"/>
      <c r="CP25" s="166"/>
      <c r="CQ25" s="166"/>
    </row>
    <row r="26" spans="2:95" ht="14">
      <c r="B26" s="28" t="s">
        <v>498</v>
      </c>
      <c r="C26" s="21" t="s">
        <v>499</v>
      </c>
      <c r="D26" s="17" t="s">
        <v>27</v>
      </c>
      <c r="E26" s="166">
        <v>0</v>
      </c>
      <c r="F26" s="166">
        <v>0</v>
      </c>
      <c r="G26" s="166">
        <v>0</v>
      </c>
      <c r="H26" s="166">
        <v>0</v>
      </c>
      <c r="I26" s="166">
        <v>0</v>
      </c>
      <c r="J26" s="166">
        <v>0</v>
      </c>
      <c r="K26" s="166">
        <v>0</v>
      </c>
      <c r="L26" s="166">
        <v>0</v>
      </c>
      <c r="M26" s="166">
        <v>0</v>
      </c>
      <c r="N26" s="166">
        <v>0</v>
      </c>
      <c r="O26" s="166">
        <v>0</v>
      </c>
      <c r="P26" s="166">
        <v>0</v>
      </c>
      <c r="Q26" s="166">
        <v>0</v>
      </c>
      <c r="R26" s="166">
        <v>0</v>
      </c>
      <c r="S26" s="166">
        <v>0</v>
      </c>
      <c r="T26" s="166">
        <v>0</v>
      </c>
      <c r="U26" s="166">
        <v>0</v>
      </c>
      <c r="V26" s="166">
        <v>0</v>
      </c>
      <c r="W26" s="166">
        <v>0</v>
      </c>
      <c r="X26" s="166">
        <v>0</v>
      </c>
      <c r="Y26" s="166">
        <v>0</v>
      </c>
      <c r="Z26" s="166">
        <v>0</v>
      </c>
      <c r="AA26" s="166">
        <v>0</v>
      </c>
      <c r="AB26" s="166">
        <v>0</v>
      </c>
      <c r="AC26" s="166">
        <v>0</v>
      </c>
      <c r="AD26" s="166">
        <v>0</v>
      </c>
      <c r="AE26" s="166">
        <v>0</v>
      </c>
      <c r="AF26" s="166">
        <v>0</v>
      </c>
      <c r="AG26" s="166">
        <v>0</v>
      </c>
      <c r="AH26" s="166">
        <v>0</v>
      </c>
      <c r="AI26" s="166">
        <v>0</v>
      </c>
      <c r="AJ26" s="166">
        <v>0</v>
      </c>
      <c r="AK26" s="166">
        <v>0</v>
      </c>
      <c r="AL26" s="166">
        <v>0</v>
      </c>
      <c r="AM26" s="166">
        <v>0</v>
      </c>
      <c r="AN26" s="166">
        <v>0</v>
      </c>
      <c r="AO26" s="203">
        <v>0</v>
      </c>
      <c r="AP26" s="203">
        <v>0</v>
      </c>
      <c r="AQ26" s="203">
        <v>0</v>
      </c>
      <c r="AR26" s="166">
        <v>0</v>
      </c>
      <c r="AS26" s="166">
        <v>0</v>
      </c>
      <c r="AT26" s="166">
        <v>0</v>
      </c>
      <c r="AU26" s="166">
        <v>0</v>
      </c>
      <c r="AV26" s="166">
        <v>0</v>
      </c>
      <c r="AW26" s="166">
        <v>0</v>
      </c>
      <c r="AX26" s="166">
        <v>0</v>
      </c>
      <c r="AY26" s="166">
        <v>0</v>
      </c>
      <c r="AZ26" s="166">
        <v>0</v>
      </c>
      <c r="BA26" s="166">
        <v>0</v>
      </c>
      <c r="BB26" s="166">
        <v>0</v>
      </c>
      <c r="BC26" s="166">
        <v>0</v>
      </c>
      <c r="BD26" s="166">
        <v>0</v>
      </c>
      <c r="BE26" s="166">
        <v>0</v>
      </c>
      <c r="BF26" s="166">
        <v>0</v>
      </c>
      <c r="BG26" s="166">
        <v>0</v>
      </c>
      <c r="BH26" s="166">
        <v>0</v>
      </c>
      <c r="BI26" s="166">
        <v>0</v>
      </c>
      <c r="BJ26" s="166">
        <v>0</v>
      </c>
      <c r="BK26" s="166">
        <v>0</v>
      </c>
      <c r="BL26" s="166">
        <v>0</v>
      </c>
      <c r="BM26" s="166">
        <v>0</v>
      </c>
      <c r="BN26" s="166">
        <v>0</v>
      </c>
      <c r="BO26" s="166">
        <v>0</v>
      </c>
      <c r="BP26" s="166">
        <v>0</v>
      </c>
      <c r="BQ26" s="166">
        <v>0</v>
      </c>
      <c r="BR26" s="166">
        <v>0</v>
      </c>
      <c r="BS26" s="166">
        <v>0</v>
      </c>
      <c r="BT26" s="166">
        <v>0</v>
      </c>
      <c r="BU26" s="166">
        <v>0</v>
      </c>
      <c r="BV26" s="166">
        <v>0</v>
      </c>
      <c r="BW26" s="166">
        <v>0</v>
      </c>
      <c r="BX26" s="166">
        <v>0</v>
      </c>
      <c r="BY26" s="166">
        <v>0</v>
      </c>
      <c r="BZ26" s="166">
        <v>0</v>
      </c>
      <c r="CA26" s="166">
        <v>0</v>
      </c>
      <c r="CB26" s="166">
        <v>0</v>
      </c>
      <c r="CC26" s="166">
        <v>0</v>
      </c>
      <c r="CD26" s="166">
        <v>0</v>
      </c>
      <c r="CE26" s="166">
        <v>0</v>
      </c>
      <c r="CF26" s="166">
        <v>0</v>
      </c>
      <c r="CG26" s="166">
        <v>0</v>
      </c>
      <c r="CH26" s="166">
        <v>0</v>
      </c>
      <c r="CI26" s="166">
        <v>0</v>
      </c>
      <c r="CJ26" s="166">
        <v>0</v>
      </c>
      <c r="CK26" s="166">
        <v>0</v>
      </c>
      <c r="CL26" s="166"/>
      <c r="CM26" s="166"/>
      <c r="CN26" s="166"/>
      <c r="CO26" s="166"/>
      <c r="CP26" s="166"/>
      <c r="CQ26" s="166"/>
    </row>
    <row r="27" spans="2:95" ht="14">
      <c r="B27" s="28" t="s">
        <v>500</v>
      </c>
      <c r="C27" s="21" t="s">
        <v>501</v>
      </c>
      <c r="D27" s="17" t="s">
        <v>27</v>
      </c>
      <c r="E27" s="166"/>
      <c r="F27" s="166">
        <v>0</v>
      </c>
      <c r="G27" s="166">
        <v>0</v>
      </c>
      <c r="H27" s="166">
        <v>0</v>
      </c>
      <c r="I27" s="166">
        <v>0</v>
      </c>
      <c r="J27" s="166">
        <v>0</v>
      </c>
      <c r="K27" s="166">
        <v>0</v>
      </c>
      <c r="L27" s="166">
        <v>0</v>
      </c>
      <c r="M27" s="166">
        <v>0</v>
      </c>
      <c r="N27" s="166">
        <v>0</v>
      </c>
      <c r="O27" s="166">
        <v>0</v>
      </c>
      <c r="P27" s="166">
        <v>0</v>
      </c>
      <c r="Q27" s="166">
        <v>0</v>
      </c>
      <c r="R27" s="166"/>
      <c r="S27" s="166">
        <v>0</v>
      </c>
      <c r="T27" s="166">
        <v>0</v>
      </c>
      <c r="U27" s="166">
        <v>0</v>
      </c>
      <c r="V27" s="166">
        <v>0</v>
      </c>
      <c r="W27" s="166">
        <v>0</v>
      </c>
      <c r="X27" s="166">
        <v>0</v>
      </c>
      <c r="Y27" s="166">
        <v>0</v>
      </c>
      <c r="Z27" s="166">
        <v>0</v>
      </c>
      <c r="AA27" s="166">
        <v>0</v>
      </c>
      <c r="AB27" s="166">
        <v>0</v>
      </c>
      <c r="AC27" s="166">
        <v>0</v>
      </c>
      <c r="AD27" s="166">
        <v>0</v>
      </c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6"/>
      <c r="BF27" s="166">
        <v>0</v>
      </c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  <c r="BR27" s="166"/>
      <c r="BS27" s="166"/>
      <c r="BT27" s="167"/>
      <c r="BU27" s="167"/>
      <c r="BV27" s="167"/>
      <c r="BW27" s="167"/>
      <c r="BX27" s="167"/>
      <c r="BY27" s="167"/>
      <c r="BZ27" s="167"/>
      <c r="CA27" s="167"/>
      <c r="CB27" s="167"/>
      <c r="CC27" s="167"/>
      <c r="CD27" s="167"/>
      <c r="CE27" s="166"/>
      <c r="CF27" s="166"/>
      <c r="CG27" s="167"/>
      <c r="CH27" s="167"/>
      <c r="CI27" s="167"/>
      <c r="CJ27" s="167"/>
      <c r="CK27" s="167"/>
      <c r="CL27" s="167"/>
      <c r="CM27" s="167"/>
      <c r="CN27" s="167"/>
      <c r="CO27" s="167"/>
      <c r="CP27" s="167"/>
      <c r="CQ27" s="167"/>
    </row>
    <row r="28" spans="2:95" ht="14">
      <c r="B28" s="28" t="s">
        <v>502</v>
      </c>
      <c r="C28" s="21" t="s">
        <v>503</v>
      </c>
      <c r="D28" s="17" t="s">
        <v>27</v>
      </c>
      <c r="E28" s="166">
        <v>0</v>
      </c>
      <c r="F28" s="166">
        <v>0</v>
      </c>
      <c r="G28" s="166">
        <v>0</v>
      </c>
      <c r="H28" s="166">
        <v>0</v>
      </c>
      <c r="I28" s="166">
        <v>0</v>
      </c>
      <c r="J28" s="166">
        <v>0</v>
      </c>
      <c r="K28" s="166">
        <v>0</v>
      </c>
      <c r="L28" s="166">
        <v>0</v>
      </c>
      <c r="M28" s="166">
        <v>0</v>
      </c>
      <c r="N28" s="166">
        <v>0</v>
      </c>
      <c r="O28" s="166">
        <v>0</v>
      </c>
      <c r="P28" s="166">
        <v>0</v>
      </c>
      <c r="Q28" s="166">
        <v>0</v>
      </c>
      <c r="R28" s="166">
        <v>0</v>
      </c>
      <c r="S28" s="166">
        <v>0</v>
      </c>
      <c r="T28" s="166">
        <v>0</v>
      </c>
      <c r="U28" s="166">
        <v>0</v>
      </c>
      <c r="V28" s="166">
        <v>0</v>
      </c>
      <c r="W28" s="166">
        <v>0</v>
      </c>
      <c r="X28" s="166">
        <v>0</v>
      </c>
      <c r="Y28" s="166">
        <v>0</v>
      </c>
      <c r="Z28" s="166">
        <v>0</v>
      </c>
      <c r="AA28" s="166">
        <v>0</v>
      </c>
      <c r="AB28" s="166">
        <v>0</v>
      </c>
      <c r="AC28" s="166">
        <v>0</v>
      </c>
      <c r="AD28" s="166">
        <v>0</v>
      </c>
      <c r="AE28" s="166">
        <v>0</v>
      </c>
      <c r="AF28" s="166">
        <v>0</v>
      </c>
      <c r="AG28" s="166">
        <v>0</v>
      </c>
      <c r="AH28" s="166">
        <v>0</v>
      </c>
      <c r="AI28" s="166">
        <v>0</v>
      </c>
      <c r="AJ28" s="166">
        <v>0</v>
      </c>
      <c r="AK28" s="166">
        <v>0</v>
      </c>
      <c r="AL28" s="166">
        <v>0</v>
      </c>
      <c r="AM28" s="166">
        <v>0</v>
      </c>
      <c r="AN28" s="166">
        <v>0</v>
      </c>
      <c r="AO28" s="166">
        <v>0</v>
      </c>
      <c r="AP28" s="166">
        <v>0</v>
      </c>
      <c r="AQ28" s="166">
        <v>0</v>
      </c>
      <c r="AR28" s="166">
        <v>0</v>
      </c>
      <c r="AS28" s="166">
        <v>0</v>
      </c>
      <c r="AT28" s="167">
        <v>0</v>
      </c>
      <c r="AU28" s="167">
        <v>0</v>
      </c>
      <c r="AV28" s="167">
        <v>0</v>
      </c>
      <c r="AW28" s="167">
        <v>0</v>
      </c>
      <c r="AX28" s="167">
        <v>0</v>
      </c>
      <c r="AY28" s="167">
        <v>0</v>
      </c>
      <c r="AZ28" s="167">
        <v>0</v>
      </c>
      <c r="BA28" s="167">
        <v>0</v>
      </c>
      <c r="BB28" s="167">
        <v>0</v>
      </c>
      <c r="BC28" s="167">
        <v>0</v>
      </c>
      <c r="BD28" s="167">
        <v>0</v>
      </c>
      <c r="BE28" s="166">
        <v>0</v>
      </c>
      <c r="BF28" s="166">
        <v>0</v>
      </c>
      <c r="BG28" s="167">
        <v>0</v>
      </c>
      <c r="BH28" s="167">
        <v>0</v>
      </c>
      <c r="BI28" s="167">
        <v>0</v>
      </c>
      <c r="BJ28" s="167">
        <v>0</v>
      </c>
      <c r="BK28" s="167">
        <v>0</v>
      </c>
      <c r="BL28" s="167">
        <v>0</v>
      </c>
      <c r="BM28" s="167">
        <v>0</v>
      </c>
      <c r="BN28" s="167">
        <v>0</v>
      </c>
      <c r="BO28" s="167">
        <v>0</v>
      </c>
      <c r="BP28" s="167">
        <v>0</v>
      </c>
      <c r="BQ28" s="167">
        <v>0</v>
      </c>
      <c r="BR28" s="166">
        <v>0</v>
      </c>
      <c r="BS28" s="166">
        <v>0</v>
      </c>
      <c r="BT28" s="167">
        <v>0</v>
      </c>
      <c r="BU28" s="167">
        <v>0</v>
      </c>
      <c r="BV28" s="167">
        <v>0</v>
      </c>
      <c r="BW28" s="167">
        <v>0</v>
      </c>
      <c r="BX28" s="167">
        <v>0</v>
      </c>
      <c r="BY28" s="167">
        <v>0</v>
      </c>
      <c r="BZ28" s="167">
        <v>0</v>
      </c>
      <c r="CA28" s="167">
        <v>0</v>
      </c>
      <c r="CB28" s="167">
        <v>0</v>
      </c>
      <c r="CC28" s="167">
        <v>0</v>
      </c>
      <c r="CD28" s="167">
        <v>0</v>
      </c>
      <c r="CE28" s="166">
        <v>0</v>
      </c>
      <c r="CF28" s="166">
        <v>0</v>
      </c>
      <c r="CG28" s="167">
        <v>0</v>
      </c>
      <c r="CH28" s="167">
        <v>0</v>
      </c>
      <c r="CI28" s="167">
        <v>0</v>
      </c>
      <c r="CJ28" s="167">
        <v>0</v>
      </c>
      <c r="CK28" s="167">
        <v>0</v>
      </c>
      <c r="CL28" s="167"/>
      <c r="CM28" s="167"/>
      <c r="CN28" s="167"/>
      <c r="CO28" s="167"/>
      <c r="CP28" s="167"/>
      <c r="CQ28" s="167"/>
    </row>
    <row r="29" spans="2:95" ht="14">
      <c r="B29" s="28" t="s">
        <v>504</v>
      </c>
      <c r="C29" s="21" t="s">
        <v>505</v>
      </c>
      <c r="D29" s="17" t="s">
        <v>27</v>
      </c>
      <c r="E29" s="166">
        <v>0</v>
      </c>
      <c r="F29" s="166">
        <v>0</v>
      </c>
      <c r="G29" s="166">
        <v>0</v>
      </c>
      <c r="H29" s="166">
        <v>0</v>
      </c>
      <c r="I29" s="166">
        <v>0</v>
      </c>
      <c r="J29" s="166">
        <v>0</v>
      </c>
      <c r="K29" s="166">
        <v>0</v>
      </c>
      <c r="L29" s="166">
        <v>0</v>
      </c>
      <c r="M29" s="166">
        <v>0</v>
      </c>
      <c r="N29" s="166">
        <v>0</v>
      </c>
      <c r="O29" s="166">
        <v>0</v>
      </c>
      <c r="P29" s="166">
        <v>0</v>
      </c>
      <c r="Q29" s="166">
        <v>0</v>
      </c>
      <c r="R29" s="166">
        <v>0</v>
      </c>
      <c r="S29" s="166">
        <v>0</v>
      </c>
      <c r="T29" s="166">
        <v>0</v>
      </c>
      <c r="U29" s="166">
        <v>0</v>
      </c>
      <c r="V29" s="166">
        <v>0</v>
      </c>
      <c r="W29" s="166">
        <v>0</v>
      </c>
      <c r="X29" s="166">
        <v>0</v>
      </c>
      <c r="Y29" s="166">
        <v>0</v>
      </c>
      <c r="Z29" s="166">
        <v>0</v>
      </c>
      <c r="AA29" s="166">
        <v>0</v>
      </c>
      <c r="AB29" s="166">
        <v>0</v>
      </c>
      <c r="AC29" s="166">
        <v>0</v>
      </c>
      <c r="AD29" s="166">
        <v>0</v>
      </c>
      <c r="AE29" s="166">
        <v>0</v>
      </c>
      <c r="AF29" s="166">
        <v>0</v>
      </c>
      <c r="AG29" s="166">
        <v>0</v>
      </c>
      <c r="AH29" s="166">
        <v>0</v>
      </c>
      <c r="AI29" s="166">
        <v>0</v>
      </c>
      <c r="AJ29" s="166">
        <v>0</v>
      </c>
      <c r="AK29" s="166">
        <v>0</v>
      </c>
      <c r="AL29" s="166">
        <v>0</v>
      </c>
      <c r="AM29" s="166">
        <v>0</v>
      </c>
      <c r="AN29" s="166">
        <v>0</v>
      </c>
      <c r="AO29" s="166">
        <v>0</v>
      </c>
      <c r="AP29" s="166">
        <v>0</v>
      </c>
      <c r="AQ29" s="166">
        <v>0</v>
      </c>
      <c r="AR29" s="166">
        <v>0</v>
      </c>
      <c r="AS29" s="166">
        <v>0</v>
      </c>
      <c r="AT29" s="167">
        <v>0</v>
      </c>
      <c r="AU29" s="167">
        <v>0</v>
      </c>
      <c r="AV29" s="167">
        <v>0</v>
      </c>
      <c r="AW29" s="167">
        <v>0</v>
      </c>
      <c r="AX29" s="167">
        <v>0</v>
      </c>
      <c r="AY29" s="167">
        <v>0</v>
      </c>
      <c r="AZ29" s="167">
        <v>0</v>
      </c>
      <c r="BA29" s="167">
        <v>0</v>
      </c>
      <c r="BB29" s="167">
        <v>0</v>
      </c>
      <c r="BC29" s="167">
        <v>0</v>
      </c>
      <c r="BD29" s="167">
        <v>0</v>
      </c>
      <c r="BE29" s="166">
        <v>0</v>
      </c>
      <c r="BF29" s="166">
        <v>0</v>
      </c>
      <c r="BG29" s="167">
        <v>0</v>
      </c>
      <c r="BH29" s="167">
        <v>0</v>
      </c>
      <c r="BI29" s="167">
        <v>0</v>
      </c>
      <c r="BJ29" s="167">
        <v>0</v>
      </c>
      <c r="BK29" s="167">
        <v>0</v>
      </c>
      <c r="BL29" s="167">
        <v>0</v>
      </c>
      <c r="BM29" s="167">
        <v>0</v>
      </c>
      <c r="BN29" s="167">
        <v>0</v>
      </c>
      <c r="BO29" s="167">
        <v>0</v>
      </c>
      <c r="BP29" s="167">
        <v>0</v>
      </c>
      <c r="BQ29" s="167">
        <v>0</v>
      </c>
      <c r="BR29" s="166">
        <v>0</v>
      </c>
      <c r="BS29" s="166">
        <v>0</v>
      </c>
      <c r="BT29" s="167">
        <v>0</v>
      </c>
      <c r="BU29" s="167">
        <v>0</v>
      </c>
      <c r="BV29" s="167">
        <v>0</v>
      </c>
      <c r="BW29" s="167">
        <v>0</v>
      </c>
      <c r="BX29" s="167">
        <v>0</v>
      </c>
      <c r="BY29" s="167">
        <v>0</v>
      </c>
      <c r="BZ29" s="167">
        <v>0</v>
      </c>
      <c r="CA29" s="167">
        <v>0</v>
      </c>
      <c r="CB29" s="167">
        <v>0</v>
      </c>
      <c r="CC29" s="167">
        <v>0</v>
      </c>
      <c r="CD29" s="167">
        <v>0</v>
      </c>
      <c r="CE29" s="166">
        <v>0</v>
      </c>
      <c r="CF29" s="166">
        <v>0</v>
      </c>
      <c r="CG29" s="167">
        <v>0</v>
      </c>
      <c r="CH29" s="167">
        <v>0</v>
      </c>
      <c r="CI29" s="167">
        <v>0</v>
      </c>
      <c r="CJ29" s="167">
        <v>0</v>
      </c>
      <c r="CK29" s="167">
        <v>0</v>
      </c>
      <c r="CL29" s="167"/>
      <c r="CM29" s="167"/>
      <c r="CN29" s="167"/>
      <c r="CO29" s="167"/>
      <c r="CP29" s="167"/>
      <c r="CQ29" s="167"/>
    </row>
    <row r="30" spans="2:95" ht="14">
      <c r="B30" s="28" t="s">
        <v>506</v>
      </c>
      <c r="C30" s="21" t="s">
        <v>507</v>
      </c>
      <c r="D30" s="17" t="s">
        <v>27</v>
      </c>
      <c r="E30" s="166">
        <v>0</v>
      </c>
      <c r="F30" s="166">
        <v>0</v>
      </c>
      <c r="G30" s="166">
        <v>0</v>
      </c>
      <c r="H30" s="166">
        <v>0</v>
      </c>
      <c r="I30" s="166">
        <v>0</v>
      </c>
      <c r="J30" s="166">
        <v>0</v>
      </c>
      <c r="K30" s="166">
        <v>0</v>
      </c>
      <c r="L30" s="166">
        <v>0</v>
      </c>
      <c r="M30" s="166">
        <v>0</v>
      </c>
      <c r="N30" s="166">
        <v>0</v>
      </c>
      <c r="O30" s="166">
        <v>0</v>
      </c>
      <c r="P30" s="166">
        <v>0</v>
      </c>
      <c r="Q30" s="166">
        <v>0</v>
      </c>
      <c r="R30" s="166">
        <v>0</v>
      </c>
      <c r="S30" s="166">
        <v>0</v>
      </c>
      <c r="T30" s="166">
        <v>0</v>
      </c>
      <c r="U30" s="166">
        <v>0</v>
      </c>
      <c r="V30" s="166">
        <v>0</v>
      </c>
      <c r="W30" s="166">
        <v>0</v>
      </c>
      <c r="X30" s="166">
        <v>0</v>
      </c>
      <c r="Y30" s="166">
        <v>0</v>
      </c>
      <c r="Z30" s="166">
        <v>0</v>
      </c>
      <c r="AA30" s="166">
        <v>0</v>
      </c>
      <c r="AB30" s="166">
        <v>0</v>
      </c>
      <c r="AC30" s="166">
        <v>0</v>
      </c>
      <c r="AD30" s="166">
        <v>0</v>
      </c>
      <c r="AE30" s="166">
        <v>0</v>
      </c>
      <c r="AF30" s="166">
        <v>0</v>
      </c>
      <c r="AG30" s="166">
        <v>0</v>
      </c>
      <c r="AH30" s="166">
        <v>0</v>
      </c>
      <c r="AI30" s="166">
        <v>0</v>
      </c>
      <c r="AJ30" s="166">
        <v>0</v>
      </c>
      <c r="AK30" s="166">
        <v>0</v>
      </c>
      <c r="AL30" s="166">
        <v>0</v>
      </c>
      <c r="AM30" s="166">
        <v>0</v>
      </c>
      <c r="AN30" s="166">
        <v>0</v>
      </c>
      <c r="AO30" s="166">
        <v>0</v>
      </c>
      <c r="AP30" s="166">
        <v>0</v>
      </c>
      <c r="AQ30" s="166">
        <v>0</v>
      </c>
      <c r="AR30" s="166">
        <v>0</v>
      </c>
      <c r="AS30" s="166">
        <v>0</v>
      </c>
      <c r="AT30" s="168">
        <v>0</v>
      </c>
      <c r="AU30" s="168">
        <v>0</v>
      </c>
      <c r="AV30" s="168">
        <v>0</v>
      </c>
      <c r="AW30" s="168">
        <v>0</v>
      </c>
      <c r="AX30" s="168">
        <v>0</v>
      </c>
      <c r="AY30" s="168">
        <v>0</v>
      </c>
      <c r="AZ30" s="168">
        <v>0</v>
      </c>
      <c r="BA30" s="168">
        <v>0</v>
      </c>
      <c r="BB30" s="168">
        <v>0</v>
      </c>
      <c r="BC30" s="168">
        <v>0</v>
      </c>
      <c r="BD30" s="168">
        <v>0</v>
      </c>
      <c r="BE30" s="166">
        <v>0</v>
      </c>
      <c r="BF30" s="166">
        <v>0</v>
      </c>
      <c r="BG30" s="168">
        <v>0</v>
      </c>
      <c r="BH30" s="168">
        <v>0</v>
      </c>
      <c r="BI30" s="168">
        <v>0</v>
      </c>
      <c r="BJ30" s="168">
        <v>0</v>
      </c>
      <c r="BK30" s="168">
        <v>0</v>
      </c>
      <c r="BL30" s="168">
        <v>0</v>
      </c>
      <c r="BM30" s="168">
        <v>0</v>
      </c>
      <c r="BN30" s="168">
        <v>0</v>
      </c>
      <c r="BO30" s="168">
        <v>0</v>
      </c>
      <c r="BP30" s="168">
        <v>0</v>
      </c>
      <c r="BQ30" s="168">
        <v>0</v>
      </c>
      <c r="BR30" s="166">
        <v>0</v>
      </c>
      <c r="BS30" s="166">
        <v>0</v>
      </c>
      <c r="BT30" s="168">
        <v>0</v>
      </c>
      <c r="BU30" s="168">
        <v>0</v>
      </c>
      <c r="BV30" s="168">
        <v>0</v>
      </c>
      <c r="BW30" s="168">
        <v>0</v>
      </c>
      <c r="BX30" s="168">
        <v>0</v>
      </c>
      <c r="BY30" s="168">
        <v>0</v>
      </c>
      <c r="BZ30" s="168">
        <v>0</v>
      </c>
      <c r="CA30" s="168">
        <v>0</v>
      </c>
      <c r="CB30" s="168">
        <v>0</v>
      </c>
      <c r="CC30" s="168">
        <v>0</v>
      </c>
      <c r="CD30" s="168">
        <v>0</v>
      </c>
      <c r="CE30" s="166">
        <v>0</v>
      </c>
      <c r="CF30" s="166">
        <v>0</v>
      </c>
      <c r="CG30" s="168">
        <v>0</v>
      </c>
      <c r="CH30" s="168">
        <v>0</v>
      </c>
      <c r="CI30" s="168">
        <v>0</v>
      </c>
      <c r="CJ30" s="168">
        <v>0</v>
      </c>
      <c r="CK30" s="168">
        <v>0</v>
      </c>
      <c r="CL30" s="168"/>
      <c r="CM30" s="168"/>
      <c r="CN30" s="168"/>
      <c r="CO30" s="168"/>
      <c r="CP30" s="168"/>
      <c r="CQ30" s="168"/>
    </row>
    <row r="31" spans="2:95" ht="14">
      <c r="B31" s="26" t="s">
        <v>77</v>
      </c>
      <c r="C31" s="62" t="s">
        <v>508</v>
      </c>
      <c r="D31" s="17" t="s">
        <v>27</v>
      </c>
      <c r="E31" s="168">
        <v>0</v>
      </c>
      <c r="F31" s="168">
        <v>0</v>
      </c>
      <c r="G31" s="168">
        <v>0</v>
      </c>
      <c r="H31" s="168">
        <v>0</v>
      </c>
      <c r="I31" s="168">
        <v>0</v>
      </c>
      <c r="J31" s="168">
        <v>0</v>
      </c>
      <c r="K31" s="168">
        <v>0</v>
      </c>
      <c r="L31" s="168">
        <v>0</v>
      </c>
      <c r="M31" s="168">
        <v>0</v>
      </c>
      <c r="N31" s="168">
        <v>0</v>
      </c>
      <c r="O31" s="168">
        <v>0</v>
      </c>
      <c r="P31" s="168">
        <v>0</v>
      </c>
      <c r="Q31" s="168">
        <v>0</v>
      </c>
      <c r="R31" s="168">
        <v>0</v>
      </c>
      <c r="S31" s="168">
        <v>0</v>
      </c>
      <c r="T31" s="168">
        <v>0</v>
      </c>
      <c r="U31" s="168">
        <v>0</v>
      </c>
      <c r="V31" s="168">
        <v>0</v>
      </c>
      <c r="W31" s="168">
        <v>0</v>
      </c>
      <c r="X31" s="168">
        <v>0</v>
      </c>
      <c r="Y31" s="168">
        <v>0</v>
      </c>
      <c r="Z31" s="168">
        <v>0</v>
      </c>
      <c r="AA31" s="168">
        <v>0</v>
      </c>
      <c r="AB31" s="168">
        <v>0</v>
      </c>
      <c r="AC31" s="168">
        <v>0</v>
      </c>
      <c r="AD31" s="168">
        <v>0</v>
      </c>
      <c r="AE31" s="166">
        <v>0</v>
      </c>
      <c r="AF31" s="166">
        <v>0</v>
      </c>
      <c r="AG31" s="166">
        <v>0</v>
      </c>
      <c r="AH31" s="166">
        <v>0</v>
      </c>
      <c r="AI31" s="166">
        <v>0</v>
      </c>
      <c r="AJ31" s="166">
        <v>0</v>
      </c>
      <c r="AK31" s="166">
        <v>0</v>
      </c>
      <c r="AL31" s="166">
        <v>0</v>
      </c>
      <c r="AM31" s="166">
        <v>0</v>
      </c>
      <c r="AN31" s="166">
        <v>0</v>
      </c>
      <c r="AO31" s="166">
        <v>0</v>
      </c>
      <c r="AP31" s="166">
        <v>0</v>
      </c>
      <c r="AQ31" s="166">
        <v>0</v>
      </c>
      <c r="AR31" s="166">
        <v>0</v>
      </c>
      <c r="AS31" s="166">
        <v>0</v>
      </c>
      <c r="AT31" s="166">
        <v>0</v>
      </c>
      <c r="AU31" s="166">
        <v>0</v>
      </c>
      <c r="AV31" s="166">
        <v>0</v>
      </c>
      <c r="AW31" s="166">
        <v>0</v>
      </c>
      <c r="AX31" s="166">
        <v>0</v>
      </c>
      <c r="AY31" s="166">
        <v>0</v>
      </c>
      <c r="AZ31" s="166">
        <v>0</v>
      </c>
      <c r="BA31" s="166">
        <v>0</v>
      </c>
      <c r="BB31" s="166">
        <v>0</v>
      </c>
      <c r="BC31" s="166">
        <v>0</v>
      </c>
      <c r="BD31" s="166">
        <v>0</v>
      </c>
      <c r="BE31" s="166">
        <v>0</v>
      </c>
      <c r="BF31" s="166">
        <v>0</v>
      </c>
      <c r="BG31" s="166">
        <v>0</v>
      </c>
      <c r="BH31" s="166">
        <v>0</v>
      </c>
      <c r="BI31" s="166">
        <v>0</v>
      </c>
      <c r="BJ31" s="166">
        <v>0</v>
      </c>
      <c r="BK31" s="166">
        <v>0</v>
      </c>
      <c r="BL31" s="166">
        <v>0</v>
      </c>
      <c r="BM31" s="166">
        <v>0</v>
      </c>
      <c r="BN31" s="166">
        <v>0</v>
      </c>
      <c r="BO31" s="166">
        <v>0</v>
      </c>
      <c r="BP31" s="166">
        <v>0</v>
      </c>
      <c r="BQ31" s="166">
        <v>0</v>
      </c>
      <c r="BR31" s="166">
        <v>0</v>
      </c>
      <c r="BS31" s="166">
        <v>0</v>
      </c>
      <c r="BT31" s="166">
        <v>0</v>
      </c>
      <c r="BU31" s="166">
        <v>0</v>
      </c>
      <c r="BV31" s="166">
        <v>0</v>
      </c>
      <c r="BW31" s="166">
        <v>0</v>
      </c>
      <c r="BX31" s="166">
        <v>0</v>
      </c>
      <c r="BY31" s="166">
        <v>0</v>
      </c>
      <c r="BZ31" s="166">
        <v>0</v>
      </c>
      <c r="CA31" s="166">
        <v>0</v>
      </c>
      <c r="CB31" s="166">
        <v>0</v>
      </c>
      <c r="CC31" s="166">
        <v>0</v>
      </c>
      <c r="CD31" s="166">
        <v>0</v>
      </c>
      <c r="CE31" s="166">
        <v>0</v>
      </c>
      <c r="CF31" s="166">
        <v>0</v>
      </c>
      <c r="CG31" s="166">
        <v>0</v>
      </c>
      <c r="CH31" s="166">
        <v>0</v>
      </c>
      <c r="CI31" s="166">
        <v>0</v>
      </c>
      <c r="CJ31" s="166">
        <v>0</v>
      </c>
      <c r="CK31" s="166">
        <v>0</v>
      </c>
      <c r="CL31" s="166"/>
      <c r="CM31" s="166"/>
      <c r="CN31" s="166"/>
      <c r="CO31" s="166"/>
      <c r="CP31" s="166"/>
      <c r="CQ31" s="166"/>
    </row>
    <row r="32" spans="2:95" ht="14">
      <c r="B32" s="28" t="s">
        <v>509</v>
      </c>
      <c r="C32" s="63" t="s">
        <v>510</v>
      </c>
      <c r="D32" s="17" t="s">
        <v>27</v>
      </c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168"/>
      <c r="AQ32" s="168"/>
      <c r="AR32" s="168"/>
      <c r="AS32" s="168"/>
      <c r="AT32" s="168"/>
      <c r="AU32" s="168"/>
      <c r="AV32" s="168"/>
      <c r="AW32" s="168"/>
      <c r="AX32" s="168"/>
      <c r="AY32" s="168"/>
      <c r="AZ32" s="168"/>
      <c r="BA32" s="168"/>
      <c r="BB32" s="168"/>
      <c r="BC32" s="168"/>
      <c r="BD32" s="168"/>
      <c r="BE32" s="168"/>
      <c r="BF32" s="168"/>
      <c r="BG32" s="168"/>
      <c r="BH32" s="168"/>
      <c r="BI32" s="168"/>
      <c r="BJ32" s="168"/>
      <c r="BK32" s="168"/>
      <c r="BL32" s="168"/>
      <c r="BM32" s="168"/>
      <c r="BN32" s="168"/>
      <c r="BO32" s="168"/>
      <c r="BP32" s="168"/>
      <c r="BQ32" s="168"/>
      <c r="BR32" s="168"/>
      <c r="BS32" s="168"/>
      <c r="BT32" s="168"/>
      <c r="BU32" s="168"/>
      <c r="BV32" s="168"/>
      <c r="BW32" s="168"/>
      <c r="BX32" s="168"/>
      <c r="BY32" s="168"/>
      <c r="BZ32" s="168"/>
      <c r="CA32" s="168"/>
      <c r="CB32" s="168"/>
      <c r="CC32" s="168"/>
      <c r="CD32" s="168"/>
      <c r="CE32" s="168"/>
      <c r="CF32" s="168"/>
      <c r="CG32" s="168"/>
      <c r="CH32" s="168"/>
      <c r="CI32" s="168"/>
      <c r="CJ32" s="168"/>
      <c r="CK32" s="168"/>
      <c r="CL32" s="168"/>
      <c r="CM32" s="168"/>
      <c r="CN32" s="168"/>
      <c r="CO32" s="168"/>
      <c r="CP32" s="168"/>
      <c r="CQ32" s="168"/>
    </row>
    <row r="33" spans="2:95" ht="14">
      <c r="B33" s="28" t="s">
        <v>511</v>
      </c>
      <c r="C33" s="63" t="s">
        <v>512</v>
      </c>
      <c r="D33" s="17" t="s">
        <v>27</v>
      </c>
      <c r="E33" s="166"/>
      <c r="F33" s="166"/>
      <c r="G33" s="166"/>
      <c r="H33" s="166"/>
      <c r="I33" s="166"/>
      <c r="J33" s="166"/>
      <c r="K33" s="166"/>
      <c r="L33" s="166"/>
      <c r="M33" s="166"/>
      <c r="N33" s="166"/>
      <c r="O33" s="166"/>
      <c r="P33" s="166"/>
      <c r="Q33" s="166"/>
      <c r="R33" s="166"/>
      <c r="S33" s="166"/>
      <c r="T33" s="166"/>
      <c r="U33" s="166"/>
      <c r="V33" s="166"/>
      <c r="W33" s="166"/>
      <c r="X33" s="166"/>
      <c r="Y33" s="166"/>
      <c r="Z33" s="166"/>
      <c r="AA33" s="166"/>
      <c r="AB33" s="166"/>
      <c r="AC33" s="166"/>
      <c r="AD33" s="166"/>
      <c r="AE33" s="166"/>
      <c r="AF33" s="166"/>
      <c r="AG33" s="166"/>
      <c r="AH33" s="166"/>
      <c r="AI33" s="166"/>
      <c r="AJ33" s="166"/>
      <c r="AK33" s="166"/>
      <c r="AL33" s="166"/>
      <c r="AM33" s="166"/>
      <c r="AN33" s="166"/>
      <c r="AO33" s="166"/>
      <c r="AP33" s="166"/>
      <c r="AQ33" s="166"/>
      <c r="AR33" s="166"/>
      <c r="AS33" s="166"/>
      <c r="AT33" s="166"/>
      <c r="AU33" s="166"/>
      <c r="AV33" s="166"/>
      <c r="AW33" s="166"/>
      <c r="AX33" s="166"/>
      <c r="AY33" s="166"/>
      <c r="AZ33" s="166"/>
      <c r="BA33" s="166"/>
      <c r="BB33" s="166"/>
      <c r="BC33" s="166"/>
      <c r="BD33" s="166"/>
      <c r="BE33" s="166"/>
      <c r="BF33" s="166"/>
      <c r="BG33" s="166"/>
      <c r="BH33" s="166"/>
      <c r="BI33" s="166"/>
      <c r="BJ33" s="166"/>
      <c r="BK33" s="166"/>
      <c r="BL33" s="166"/>
      <c r="BM33" s="166"/>
      <c r="BN33" s="166"/>
      <c r="BO33" s="166"/>
      <c r="BP33" s="166"/>
      <c r="BQ33" s="166"/>
      <c r="BR33" s="166"/>
      <c r="BS33" s="166"/>
      <c r="BT33" s="166"/>
      <c r="BU33" s="166"/>
      <c r="BV33" s="166"/>
      <c r="BW33" s="166"/>
      <c r="BX33" s="166"/>
      <c r="BY33" s="166"/>
      <c r="BZ33" s="166"/>
      <c r="CA33" s="166"/>
      <c r="CB33" s="166"/>
      <c r="CC33" s="166"/>
      <c r="CD33" s="166"/>
      <c r="CE33" s="166"/>
      <c r="CF33" s="166"/>
      <c r="CG33" s="166"/>
      <c r="CH33" s="166"/>
      <c r="CI33" s="166"/>
      <c r="CJ33" s="166"/>
      <c r="CK33" s="166"/>
      <c r="CL33" s="166"/>
      <c r="CM33" s="166"/>
      <c r="CN33" s="166"/>
      <c r="CO33" s="166"/>
      <c r="CP33" s="166"/>
      <c r="CQ33" s="166"/>
    </row>
    <row r="34" spans="2:95" ht="14">
      <c r="B34" s="28" t="s">
        <v>513</v>
      </c>
      <c r="C34" s="63" t="s">
        <v>514</v>
      </c>
      <c r="D34" s="17" t="s">
        <v>27</v>
      </c>
      <c r="E34" s="166">
        <v>0</v>
      </c>
      <c r="F34" s="166"/>
      <c r="G34" s="166"/>
      <c r="H34" s="166"/>
      <c r="I34" s="166"/>
      <c r="J34" s="166"/>
      <c r="K34" s="166"/>
      <c r="L34" s="166"/>
      <c r="M34" s="166"/>
      <c r="N34" s="166"/>
      <c r="O34" s="167"/>
      <c r="P34" s="167"/>
      <c r="Q34" s="167"/>
      <c r="R34" s="166">
        <v>0</v>
      </c>
      <c r="S34" s="166"/>
      <c r="T34" s="166"/>
      <c r="U34" s="166"/>
      <c r="V34" s="166"/>
      <c r="W34" s="166"/>
      <c r="X34" s="166"/>
      <c r="Y34" s="166"/>
      <c r="Z34" s="166"/>
      <c r="AA34" s="166"/>
      <c r="AB34" s="167"/>
      <c r="AC34" s="167"/>
      <c r="AD34" s="167"/>
      <c r="AE34" s="166">
        <v>0</v>
      </c>
      <c r="AF34" s="166"/>
      <c r="AG34" s="166"/>
      <c r="AH34" s="166"/>
      <c r="AI34" s="166"/>
      <c r="AJ34" s="166"/>
      <c r="AK34" s="166"/>
      <c r="AL34" s="167"/>
      <c r="AM34" s="167"/>
      <c r="AN34" s="167"/>
      <c r="AO34" s="167"/>
      <c r="AP34" s="167"/>
      <c r="AQ34" s="167"/>
      <c r="AR34" s="166">
        <v>0</v>
      </c>
      <c r="AS34" s="166"/>
      <c r="AT34" s="166"/>
      <c r="AU34" s="166"/>
      <c r="AV34" s="166"/>
      <c r="AW34" s="166"/>
      <c r="AX34" s="166"/>
      <c r="AY34" s="166"/>
      <c r="AZ34" s="166"/>
      <c r="BA34" s="166"/>
      <c r="BB34" s="166"/>
      <c r="BC34" s="166"/>
      <c r="BD34" s="166"/>
      <c r="BE34" s="166">
        <v>0</v>
      </c>
      <c r="BF34" s="166"/>
      <c r="BG34" s="166"/>
      <c r="BH34" s="166"/>
      <c r="BI34" s="166"/>
      <c r="BJ34" s="166"/>
      <c r="BK34" s="166"/>
      <c r="BL34" s="166"/>
      <c r="BM34" s="166"/>
      <c r="BN34" s="166"/>
      <c r="BO34" s="166"/>
      <c r="BP34" s="166"/>
      <c r="BQ34" s="166"/>
      <c r="BR34" s="166">
        <v>0</v>
      </c>
      <c r="BS34" s="166"/>
      <c r="BT34" s="166"/>
      <c r="BU34" s="166"/>
      <c r="BV34" s="166"/>
      <c r="BW34" s="166"/>
      <c r="BX34" s="166"/>
      <c r="BY34" s="166"/>
      <c r="BZ34" s="166"/>
      <c r="CA34" s="166"/>
      <c r="CB34" s="166"/>
      <c r="CC34" s="166"/>
      <c r="CD34" s="166"/>
      <c r="CE34" s="166">
        <v>0</v>
      </c>
      <c r="CF34" s="166"/>
      <c r="CG34" s="166"/>
      <c r="CH34" s="166"/>
      <c r="CI34" s="166"/>
      <c r="CJ34" s="166"/>
      <c r="CK34" s="166"/>
      <c r="CL34" s="166"/>
      <c r="CM34" s="166"/>
      <c r="CN34" s="166"/>
      <c r="CO34" s="166"/>
      <c r="CP34" s="166"/>
      <c r="CQ34" s="166"/>
    </row>
    <row r="35" spans="2:95" ht="14">
      <c r="B35" s="28" t="s">
        <v>515</v>
      </c>
      <c r="C35" s="63" t="s">
        <v>516</v>
      </c>
      <c r="D35" s="17" t="s">
        <v>27</v>
      </c>
      <c r="E35" s="166">
        <v>0</v>
      </c>
      <c r="F35" s="167"/>
      <c r="G35" s="167"/>
      <c r="H35" s="167"/>
      <c r="I35" s="200"/>
      <c r="J35" s="200"/>
      <c r="K35" s="200"/>
      <c r="L35" s="167"/>
      <c r="M35" s="167"/>
      <c r="N35" s="167"/>
      <c r="O35" s="167"/>
      <c r="P35" s="167"/>
      <c r="Q35" s="167"/>
      <c r="R35" s="166">
        <v>0</v>
      </c>
      <c r="S35" s="167"/>
      <c r="T35" s="167"/>
      <c r="U35" s="167"/>
      <c r="V35" s="200"/>
      <c r="W35" s="200"/>
      <c r="X35" s="200"/>
      <c r="Y35" s="167"/>
      <c r="Z35" s="167"/>
      <c r="AA35" s="167"/>
      <c r="AB35" s="167"/>
      <c r="AC35" s="167"/>
      <c r="AD35" s="167"/>
      <c r="AE35" s="166">
        <v>0</v>
      </c>
      <c r="AF35" s="167"/>
      <c r="AG35" s="167"/>
      <c r="AH35" s="167"/>
      <c r="AI35" s="167"/>
      <c r="AJ35" s="167"/>
      <c r="AK35" s="167"/>
      <c r="AL35" s="167"/>
      <c r="AM35" s="167"/>
      <c r="AN35" s="167"/>
      <c r="AO35" s="167"/>
      <c r="AP35" s="167"/>
      <c r="AQ35" s="167"/>
      <c r="AR35" s="166">
        <v>0</v>
      </c>
      <c r="AS35" s="167"/>
      <c r="AT35" s="167"/>
      <c r="AU35" s="167"/>
      <c r="AV35" s="167"/>
      <c r="AW35" s="167"/>
      <c r="AX35" s="167"/>
      <c r="AY35" s="167"/>
      <c r="AZ35" s="167"/>
      <c r="BA35" s="167"/>
      <c r="BB35" s="167"/>
      <c r="BC35" s="167"/>
      <c r="BD35" s="167"/>
      <c r="BE35" s="166">
        <v>0</v>
      </c>
      <c r="BF35" s="167"/>
      <c r="BG35" s="167"/>
      <c r="BH35" s="167"/>
      <c r="BI35" s="167"/>
      <c r="BJ35" s="167"/>
      <c r="BK35" s="167"/>
      <c r="BL35" s="167"/>
      <c r="BM35" s="167"/>
      <c r="BN35" s="167"/>
      <c r="BO35" s="167"/>
      <c r="BP35" s="167"/>
      <c r="BQ35" s="167"/>
      <c r="BR35" s="166">
        <v>0</v>
      </c>
      <c r="BS35" s="167"/>
      <c r="BT35" s="167"/>
      <c r="BU35" s="167"/>
      <c r="BV35" s="167"/>
      <c r="BW35" s="167"/>
      <c r="BX35" s="167"/>
      <c r="BY35" s="167"/>
      <c r="BZ35" s="167"/>
      <c r="CA35" s="167"/>
      <c r="CB35" s="167"/>
      <c r="CC35" s="167"/>
      <c r="CD35" s="167"/>
      <c r="CE35" s="166">
        <v>0</v>
      </c>
      <c r="CF35" s="167"/>
      <c r="CG35" s="167"/>
      <c r="CH35" s="167"/>
      <c r="CI35" s="167"/>
      <c r="CJ35" s="167"/>
      <c r="CK35" s="167"/>
      <c r="CL35" s="167"/>
      <c r="CM35" s="167"/>
      <c r="CN35" s="167"/>
      <c r="CO35" s="167"/>
      <c r="CP35" s="167"/>
      <c r="CQ35" s="167"/>
    </row>
    <row r="36" spans="2:95" ht="14">
      <c r="B36" s="28" t="s">
        <v>517</v>
      </c>
      <c r="C36" s="63" t="s">
        <v>518</v>
      </c>
      <c r="D36" s="17" t="s">
        <v>27</v>
      </c>
      <c r="E36" s="166">
        <v>0</v>
      </c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6">
        <v>0</v>
      </c>
      <c r="S36" s="167"/>
      <c r="T36" s="167"/>
      <c r="U36" s="167"/>
      <c r="V36" s="167"/>
      <c r="W36" s="167"/>
      <c r="X36" s="167"/>
      <c r="Y36" s="167"/>
      <c r="Z36" s="167"/>
      <c r="AA36" s="167"/>
      <c r="AB36" s="167"/>
      <c r="AC36" s="167"/>
      <c r="AD36" s="167"/>
      <c r="AE36" s="166">
        <v>0</v>
      </c>
      <c r="AF36" s="167"/>
      <c r="AG36" s="167"/>
      <c r="AH36" s="167"/>
      <c r="AI36" s="167"/>
      <c r="AJ36" s="167"/>
      <c r="AK36" s="167"/>
      <c r="AL36" s="167"/>
      <c r="AM36" s="167"/>
      <c r="AN36" s="167"/>
      <c r="AO36" s="204"/>
      <c r="AP36" s="204"/>
      <c r="AQ36" s="204"/>
      <c r="AR36" s="166">
        <v>0</v>
      </c>
      <c r="AS36" s="167"/>
      <c r="AT36" s="167"/>
      <c r="AU36" s="167"/>
      <c r="AV36" s="167"/>
      <c r="AW36" s="167"/>
      <c r="AX36" s="167"/>
      <c r="AY36" s="167"/>
      <c r="AZ36" s="167"/>
      <c r="BA36" s="167"/>
      <c r="BB36" s="167"/>
      <c r="BC36" s="167"/>
      <c r="BD36" s="167"/>
      <c r="BE36" s="166">
        <v>0</v>
      </c>
      <c r="BF36" s="167"/>
      <c r="BG36" s="167"/>
      <c r="BH36" s="167"/>
      <c r="BI36" s="167"/>
      <c r="BJ36" s="167"/>
      <c r="BK36" s="167"/>
      <c r="BL36" s="167"/>
      <c r="BM36" s="167"/>
      <c r="BN36" s="167"/>
      <c r="BO36" s="167"/>
      <c r="BP36" s="167"/>
      <c r="BQ36" s="167"/>
      <c r="BR36" s="166">
        <v>0</v>
      </c>
      <c r="BS36" s="167"/>
      <c r="BT36" s="167"/>
      <c r="BU36" s="167"/>
      <c r="BV36" s="167"/>
      <c r="BW36" s="167"/>
      <c r="BX36" s="167"/>
      <c r="BY36" s="167"/>
      <c r="BZ36" s="167"/>
      <c r="CA36" s="167"/>
      <c r="CB36" s="167"/>
      <c r="CC36" s="167"/>
      <c r="CD36" s="167"/>
      <c r="CE36" s="166">
        <v>0</v>
      </c>
      <c r="CF36" s="167"/>
      <c r="CG36" s="167"/>
      <c r="CH36" s="167"/>
      <c r="CI36" s="167"/>
      <c r="CJ36" s="167"/>
      <c r="CK36" s="167"/>
      <c r="CL36" s="167"/>
      <c r="CM36" s="167"/>
      <c r="CN36" s="167"/>
      <c r="CO36" s="167"/>
      <c r="CP36" s="167"/>
      <c r="CQ36" s="167"/>
    </row>
    <row r="37" spans="2:95" ht="14">
      <c r="B37" s="28" t="s">
        <v>519</v>
      </c>
      <c r="C37" s="63" t="s">
        <v>520</v>
      </c>
      <c r="D37" s="17" t="s">
        <v>27</v>
      </c>
      <c r="E37" s="166"/>
      <c r="F37" s="166"/>
      <c r="G37" s="166"/>
      <c r="H37" s="166"/>
      <c r="I37" s="166"/>
      <c r="J37" s="166"/>
      <c r="K37" s="166"/>
      <c r="L37" s="166"/>
      <c r="M37" s="166"/>
      <c r="N37" s="166"/>
      <c r="O37" s="166"/>
      <c r="P37" s="166"/>
      <c r="Q37" s="166"/>
      <c r="R37" s="166"/>
      <c r="S37" s="166"/>
      <c r="T37" s="166"/>
      <c r="U37" s="166"/>
      <c r="V37" s="166"/>
      <c r="W37" s="166"/>
      <c r="X37" s="166"/>
      <c r="Y37" s="166"/>
      <c r="Z37" s="166"/>
      <c r="AA37" s="166"/>
      <c r="AB37" s="166"/>
      <c r="AC37" s="166"/>
      <c r="AD37" s="166"/>
      <c r="AE37" s="166"/>
      <c r="AF37" s="166"/>
      <c r="AG37" s="166"/>
      <c r="AH37" s="166"/>
      <c r="AI37" s="166"/>
      <c r="AJ37" s="166"/>
      <c r="AK37" s="166"/>
      <c r="AL37" s="166"/>
      <c r="AM37" s="166"/>
      <c r="AN37" s="166"/>
      <c r="AO37" s="166"/>
      <c r="AP37" s="166"/>
      <c r="AQ37" s="166"/>
      <c r="AR37" s="166"/>
      <c r="AS37" s="166"/>
      <c r="AT37" s="166"/>
      <c r="AU37" s="166"/>
      <c r="AV37" s="166"/>
      <c r="AW37" s="166"/>
      <c r="AX37" s="166"/>
      <c r="AY37" s="166"/>
      <c r="AZ37" s="166"/>
      <c r="BA37" s="166"/>
      <c r="BB37" s="166"/>
      <c r="BC37" s="166"/>
      <c r="BD37" s="166"/>
      <c r="BE37" s="166"/>
      <c r="BF37" s="166"/>
      <c r="BG37" s="166"/>
      <c r="BH37" s="166"/>
      <c r="BI37" s="166"/>
      <c r="BJ37" s="166"/>
      <c r="BK37" s="166"/>
      <c r="BL37" s="166"/>
      <c r="BM37" s="166"/>
      <c r="BN37" s="166"/>
      <c r="BO37" s="166"/>
      <c r="BP37" s="166"/>
      <c r="BQ37" s="166"/>
      <c r="BR37" s="166"/>
      <c r="BS37" s="166"/>
      <c r="BT37" s="166"/>
      <c r="BU37" s="166"/>
      <c r="BV37" s="166"/>
      <c r="BW37" s="166"/>
      <c r="BX37" s="166"/>
      <c r="BY37" s="166"/>
      <c r="BZ37" s="166"/>
      <c r="CA37" s="166"/>
      <c r="CB37" s="166"/>
      <c r="CC37" s="166"/>
      <c r="CD37" s="166"/>
      <c r="CE37" s="166"/>
      <c r="CF37" s="166"/>
      <c r="CG37" s="166"/>
      <c r="CH37" s="166"/>
      <c r="CI37" s="166"/>
      <c r="CJ37" s="166"/>
      <c r="CK37" s="166"/>
      <c r="CL37" s="166"/>
      <c r="CM37" s="166"/>
      <c r="CN37" s="166"/>
      <c r="CO37" s="166"/>
      <c r="CP37" s="166"/>
      <c r="CQ37" s="166"/>
    </row>
    <row r="38" spans="2:95" ht="14">
      <c r="B38" s="28" t="s">
        <v>521</v>
      </c>
      <c r="C38" s="63" t="s">
        <v>522</v>
      </c>
      <c r="D38" s="17" t="s">
        <v>27</v>
      </c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  <c r="Q38" s="167"/>
      <c r="R38" s="167"/>
      <c r="S38" s="167"/>
      <c r="T38" s="167"/>
      <c r="U38" s="167"/>
      <c r="V38" s="16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7"/>
      <c r="BC38" s="167"/>
      <c r="BD38" s="167"/>
      <c r="BE38" s="167"/>
      <c r="BF38" s="167"/>
      <c r="BG38" s="167"/>
      <c r="BH38" s="167"/>
      <c r="BI38" s="167"/>
      <c r="BJ38" s="167"/>
      <c r="BK38" s="167"/>
      <c r="BL38" s="167"/>
      <c r="BM38" s="167"/>
      <c r="BN38" s="167"/>
      <c r="BO38" s="167"/>
      <c r="BP38" s="167"/>
      <c r="BQ38" s="167"/>
      <c r="BR38" s="167"/>
      <c r="BS38" s="167"/>
      <c r="BT38" s="167"/>
      <c r="BU38" s="167"/>
      <c r="BV38" s="167"/>
      <c r="BW38" s="167"/>
      <c r="BX38" s="167"/>
      <c r="BY38" s="167"/>
      <c r="BZ38" s="167"/>
      <c r="CA38" s="167"/>
      <c r="CB38" s="167"/>
      <c r="CC38" s="167"/>
      <c r="CD38" s="167"/>
      <c r="CE38" s="167"/>
      <c r="CF38" s="167"/>
      <c r="CG38" s="167"/>
      <c r="CH38" s="167"/>
      <c r="CI38" s="167"/>
      <c r="CJ38" s="167"/>
      <c r="CK38" s="167"/>
      <c r="CL38" s="167"/>
      <c r="CM38" s="167"/>
      <c r="CN38" s="167"/>
      <c r="CO38" s="167"/>
      <c r="CP38" s="167"/>
      <c r="CQ38" s="167"/>
    </row>
    <row r="39" spans="2:95" ht="14">
      <c r="B39" s="28" t="s">
        <v>523</v>
      </c>
      <c r="C39" s="63" t="s">
        <v>524</v>
      </c>
      <c r="D39" s="17" t="s">
        <v>27</v>
      </c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7"/>
      <c r="AO39" s="167"/>
      <c r="AP39" s="167"/>
      <c r="AQ39" s="167"/>
      <c r="AR39" s="167"/>
      <c r="AS39" s="167"/>
      <c r="AT39" s="167"/>
      <c r="AU39" s="167"/>
      <c r="AV39" s="167"/>
      <c r="AW39" s="167"/>
      <c r="AX39" s="167"/>
      <c r="AY39" s="167"/>
      <c r="AZ39" s="167"/>
      <c r="BA39" s="167"/>
      <c r="BB39" s="167"/>
      <c r="BC39" s="167"/>
      <c r="BD39" s="167"/>
      <c r="BE39" s="167"/>
      <c r="BF39" s="167"/>
      <c r="BG39" s="167"/>
      <c r="BH39" s="167"/>
      <c r="BI39" s="167"/>
      <c r="BJ39" s="167"/>
      <c r="BK39" s="167"/>
      <c r="BL39" s="167"/>
      <c r="BM39" s="167"/>
      <c r="BN39" s="167"/>
      <c r="BO39" s="167"/>
      <c r="BP39" s="167"/>
      <c r="BQ39" s="167"/>
      <c r="BR39" s="167"/>
      <c r="BS39" s="167"/>
      <c r="BT39" s="167"/>
      <c r="BU39" s="167"/>
      <c r="BV39" s="167"/>
      <c r="BW39" s="167"/>
      <c r="BX39" s="167"/>
      <c r="BY39" s="167"/>
      <c r="BZ39" s="167"/>
      <c r="CA39" s="167"/>
      <c r="CB39" s="167"/>
      <c r="CC39" s="167"/>
      <c r="CD39" s="167"/>
      <c r="CE39" s="167"/>
      <c r="CF39" s="167"/>
      <c r="CG39" s="167"/>
      <c r="CH39" s="167"/>
      <c r="CI39" s="167"/>
      <c r="CJ39" s="167"/>
      <c r="CK39" s="167"/>
      <c r="CL39" s="167"/>
      <c r="CM39" s="167"/>
      <c r="CN39" s="167"/>
      <c r="CO39" s="167"/>
      <c r="CP39" s="167"/>
      <c r="CQ39" s="167"/>
    </row>
    <row r="40" spans="2:95" ht="14">
      <c r="B40" s="26" t="s">
        <v>79</v>
      </c>
      <c r="C40" s="62" t="s">
        <v>525</v>
      </c>
      <c r="D40" s="17" t="s">
        <v>27</v>
      </c>
      <c r="E40" s="166">
        <v>0</v>
      </c>
      <c r="F40" s="167">
        <v>0</v>
      </c>
      <c r="G40" s="167">
        <v>0</v>
      </c>
      <c r="H40" s="167">
        <v>0</v>
      </c>
      <c r="I40" s="167">
        <v>0</v>
      </c>
      <c r="J40" s="167">
        <v>0</v>
      </c>
      <c r="K40" s="167">
        <v>0</v>
      </c>
      <c r="L40" s="167">
        <v>0</v>
      </c>
      <c r="M40" s="167">
        <v>0</v>
      </c>
      <c r="N40" s="167">
        <v>0</v>
      </c>
      <c r="O40" s="167">
        <v>0</v>
      </c>
      <c r="P40" s="167">
        <v>0</v>
      </c>
      <c r="Q40" s="167">
        <v>0</v>
      </c>
      <c r="R40" s="166">
        <v>0</v>
      </c>
      <c r="S40" s="167">
        <v>0</v>
      </c>
      <c r="T40" s="167">
        <v>0</v>
      </c>
      <c r="U40" s="167">
        <v>0</v>
      </c>
      <c r="V40" s="167">
        <v>0</v>
      </c>
      <c r="W40" s="167">
        <v>0</v>
      </c>
      <c r="X40" s="167">
        <v>0</v>
      </c>
      <c r="Y40" s="167">
        <v>0</v>
      </c>
      <c r="Z40" s="167">
        <v>0</v>
      </c>
      <c r="AA40" s="167">
        <v>0</v>
      </c>
      <c r="AB40" s="167">
        <v>0</v>
      </c>
      <c r="AC40" s="167">
        <v>0</v>
      </c>
      <c r="AD40" s="167">
        <v>0</v>
      </c>
      <c r="AE40" s="167">
        <v>0</v>
      </c>
      <c r="AF40" s="167">
        <v>0</v>
      </c>
      <c r="AG40" s="167">
        <v>0</v>
      </c>
      <c r="AH40" s="167">
        <v>0</v>
      </c>
      <c r="AI40" s="167">
        <v>0</v>
      </c>
      <c r="AJ40" s="167">
        <v>0</v>
      </c>
      <c r="AK40" s="167">
        <v>0</v>
      </c>
      <c r="AL40" s="167">
        <v>0</v>
      </c>
      <c r="AM40" s="167">
        <v>0</v>
      </c>
      <c r="AN40" s="167">
        <v>0</v>
      </c>
      <c r="AO40" s="167">
        <v>0</v>
      </c>
      <c r="AP40" s="167">
        <v>0</v>
      </c>
      <c r="AQ40" s="167">
        <v>0</v>
      </c>
      <c r="AR40" s="167">
        <v>0</v>
      </c>
      <c r="AS40" s="167">
        <v>0</v>
      </c>
      <c r="AT40" s="167">
        <v>0</v>
      </c>
      <c r="AU40" s="167">
        <v>0</v>
      </c>
      <c r="AV40" s="167">
        <v>0</v>
      </c>
      <c r="AW40" s="167">
        <v>0</v>
      </c>
      <c r="AX40" s="167">
        <v>0</v>
      </c>
      <c r="AY40" s="167">
        <v>0</v>
      </c>
      <c r="AZ40" s="167">
        <v>0</v>
      </c>
      <c r="BA40" s="167">
        <v>0</v>
      </c>
      <c r="BB40" s="167">
        <v>0</v>
      </c>
      <c r="BC40" s="167">
        <v>0</v>
      </c>
      <c r="BD40" s="167">
        <v>0</v>
      </c>
      <c r="BE40" s="167">
        <v>0</v>
      </c>
      <c r="BF40" s="167">
        <v>0</v>
      </c>
      <c r="BG40" s="167">
        <v>0</v>
      </c>
      <c r="BH40" s="167">
        <v>0</v>
      </c>
      <c r="BI40" s="167">
        <v>0</v>
      </c>
      <c r="BJ40" s="167">
        <v>0</v>
      </c>
      <c r="BK40" s="167">
        <v>0</v>
      </c>
      <c r="BL40" s="167">
        <v>0</v>
      </c>
      <c r="BM40" s="167">
        <v>0</v>
      </c>
      <c r="BN40" s="167">
        <v>0</v>
      </c>
      <c r="BO40" s="167">
        <v>0</v>
      </c>
      <c r="BP40" s="167">
        <v>0</v>
      </c>
      <c r="BQ40" s="167">
        <v>0</v>
      </c>
      <c r="BR40" s="167">
        <v>0</v>
      </c>
      <c r="BS40" s="167">
        <v>0</v>
      </c>
      <c r="BT40" s="167">
        <v>0</v>
      </c>
      <c r="BU40" s="167">
        <v>0</v>
      </c>
      <c r="BV40" s="167">
        <v>0</v>
      </c>
      <c r="BW40" s="167">
        <v>0</v>
      </c>
      <c r="BX40" s="167">
        <v>0</v>
      </c>
      <c r="BY40" s="167">
        <v>0</v>
      </c>
      <c r="BZ40" s="167">
        <v>0</v>
      </c>
      <c r="CA40" s="167">
        <v>0</v>
      </c>
      <c r="CB40" s="167">
        <v>0</v>
      </c>
      <c r="CC40" s="167">
        <v>0</v>
      </c>
      <c r="CD40" s="167">
        <v>0</v>
      </c>
      <c r="CE40" s="167">
        <v>0</v>
      </c>
      <c r="CF40" s="167">
        <v>0</v>
      </c>
      <c r="CG40" s="167">
        <v>0</v>
      </c>
      <c r="CH40" s="167">
        <v>0</v>
      </c>
      <c r="CI40" s="167">
        <v>0</v>
      </c>
      <c r="CJ40" s="167">
        <v>0</v>
      </c>
      <c r="CK40" s="167">
        <v>0</v>
      </c>
      <c r="CL40" s="167"/>
      <c r="CM40" s="167"/>
      <c r="CN40" s="167"/>
      <c r="CO40" s="167"/>
      <c r="CP40" s="167"/>
      <c r="CQ40" s="167"/>
    </row>
    <row r="41" spans="2:95" ht="14">
      <c r="B41" s="28" t="s">
        <v>526</v>
      </c>
      <c r="C41" s="63" t="s">
        <v>510</v>
      </c>
      <c r="D41" s="17" t="s">
        <v>27</v>
      </c>
      <c r="E41" s="167"/>
      <c r="F41" s="167"/>
      <c r="G41" s="167"/>
      <c r="H41" s="167"/>
      <c r="I41" s="167"/>
      <c r="J41" s="167"/>
      <c r="K41" s="167"/>
      <c r="L41" s="167"/>
      <c r="M41" s="167"/>
      <c r="N41" s="167"/>
      <c r="O41" s="167"/>
      <c r="P41" s="167"/>
      <c r="Q41" s="167"/>
      <c r="R41" s="167"/>
      <c r="S41" s="167"/>
      <c r="T41" s="167"/>
      <c r="U41" s="167"/>
      <c r="V41" s="167"/>
      <c r="W41" s="167"/>
      <c r="X41" s="167"/>
      <c r="Y41" s="167"/>
      <c r="Z41" s="167"/>
      <c r="AA41" s="167"/>
      <c r="AB41" s="167"/>
      <c r="AC41" s="167"/>
      <c r="AD41" s="167"/>
      <c r="AE41" s="167"/>
      <c r="AF41" s="167"/>
      <c r="AG41" s="167"/>
      <c r="AH41" s="167"/>
      <c r="AI41" s="167"/>
      <c r="AJ41" s="167"/>
      <c r="AK41" s="167"/>
      <c r="AL41" s="167"/>
      <c r="AM41" s="167"/>
      <c r="AN41" s="167"/>
      <c r="AO41" s="167"/>
      <c r="AP41" s="167"/>
      <c r="AQ41" s="167"/>
      <c r="AR41" s="167"/>
      <c r="AS41" s="167"/>
      <c r="AT41" s="167"/>
      <c r="AU41" s="167"/>
      <c r="AV41" s="167"/>
      <c r="AW41" s="167"/>
      <c r="AX41" s="167"/>
      <c r="AY41" s="167"/>
      <c r="AZ41" s="167"/>
      <c r="BA41" s="167"/>
      <c r="BB41" s="167"/>
      <c r="BC41" s="167"/>
      <c r="BD41" s="167"/>
      <c r="BE41" s="167"/>
      <c r="BF41" s="167"/>
      <c r="BG41" s="167"/>
      <c r="BH41" s="167"/>
      <c r="BI41" s="167"/>
      <c r="BJ41" s="167"/>
      <c r="BK41" s="167"/>
      <c r="BL41" s="167"/>
      <c r="BM41" s="167"/>
      <c r="BN41" s="167"/>
      <c r="BO41" s="167"/>
      <c r="BP41" s="167"/>
      <c r="BQ41" s="167"/>
      <c r="BR41" s="167"/>
      <c r="BS41" s="167"/>
      <c r="BT41" s="167"/>
      <c r="BU41" s="167"/>
      <c r="BV41" s="167"/>
      <c r="BW41" s="167"/>
      <c r="BX41" s="167"/>
      <c r="BY41" s="167"/>
      <c r="BZ41" s="167"/>
      <c r="CA41" s="167"/>
      <c r="CB41" s="167"/>
      <c r="CC41" s="167"/>
      <c r="CD41" s="167"/>
      <c r="CE41" s="167"/>
      <c r="CF41" s="167"/>
      <c r="CG41" s="167"/>
      <c r="CH41" s="167"/>
      <c r="CI41" s="167"/>
      <c r="CJ41" s="167"/>
      <c r="CK41" s="167"/>
      <c r="CL41" s="167"/>
      <c r="CM41" s="167"/>
      <c r="CN41" s="167"/>
      <c r="CO41" s="167"/>
      <c r="CP41" s="167"/>
      <c r="CQ41" s="167"/>
    </row>
    <row r="42" spans="2:95" ht="14">
      <c r="B42" s="28" t="s">
        <v>527</v>
      </c>
      <c r="C42" s="63" t="s">
        <v>512</v>
      </c>
      <c r="D42" s="17" t="s">
        <v>27</v>
      </c>
      <c r="E42" s="167"/>
      <c r="F42" s="167"/>
      <c r="G42" s="167"/>
      <c r="H42" s="167"/>
      <c r="I42" s="167"/>
      <c r="J42" s="167"/>
      <c r="K42" s="167"/>
      <c r="L42" s="167"/>
      <c r="M42" s="167"/>
      <c r="N42" s="167"/>
      <c r="O42" s="167"/>
      <c r="P42" s="167"/>
      <c r="Q42" s="167"/>
      <c r="R42" s="167"/>
      <c r="S42" s="167"/>
      <c r="T42" s="167"/>
      <c r="U42" s="167"/>
      <c r="V42" s="167"/>
      <c r="W42" s="167"/>
      <c r="X42" s="167"/>
      <c r="Y42" s="167"/>
      <c r="Z42" s="167"/>
      <c r="AA42" s="167"/>
      <c r="AB42" s="167"/>
      <c r="AC42" s="167"/>
      <c r="AD42" s="167"/>
      <c r="AE42" s="167"/>
      <c r="AF42" s="167"/>
      <c r="AG42" s="167"/>
      <c r="AH42" s="167"/>
      <c r="AI42" s="167"/>
      <c r="AJ42" s="167"/>
      <c r="AK42" s="167"/>
      <c r="AL42" s="167"/>
      <c r="AM42" s="167"/>
      <c r="AN42" s="167"/>
      <c r="AO42" s="167"/>
      <c r="AP42" s="167"/>
      <c r="AQ42" s="167"/>
      <c r="AR42" s="167"/>
      <c r="AS42" s="167"/>
      <c r="AT42" s="167"/>
      <c r="AU42" s="167"/>
      <c r="AV42" s="167"/>
      <c r="AW42" s="167"/>
      <c r="AX42" s="167"/>
      <c r="AY42" s="167"/>
      <c r="AZ42" s="167"/>
      <c r="BA42" s="167"/>
      <c r="BB42" s="167"/>
      <c r="BC42" s="167"/>
      <c r="BD42" s="167"/>
      <c r="BE42" s="167"/>
      <c r="BF42" s="167"/>
      <c r="BG42" s="167"/>
      <c r="BH42" s="167"/>
      <c r="BI42" s="167"/>
      <c r="BJ42" s="167"/>
      <c r="BK42" s="167"/>
      <c r="BL42" s="167"/>
      <c r="BM42" s="167"/>
      <c r="BN42" s="167"/>
      <c r="BO42" s="167"/>
      <c r="BP42" s="167"/>
      <c r="BQ42" s="167"/>
      <c r="BR42" s="167"/>
      <c r="BS42" s="167"/>
      <c r="BT42" s="167"/>
      <c r="BU42" s="167"/>
      <c r="BV42" s="167"/>
      <c r="BW42" s="167"/>
      <c r="BX42" s="167"/>
      <c r="BY42" s="167"/>
      <c r="BZ42" s="167"/>
      <c r="CA42" s="167"/>
      <c r="CB42" s="167"/>
      <c r="CC42" s="167"/>
      <c r="CD42" s="167"/>
      <c r="CE42" s="167"/>
      <c r="CF42" s="167"/>
      <c r="CG42" s="167"/>
      <c r="CH42" s="167"/>
      <c r="CI42" s="167"/>
      <c r="CJ42" s="167"/>
      <c r="CK42" s="167"/>
      <c r="CL42" s="167"/>
      <c r="CM42" s="167"/>
      <c r="CN42" s="167"/>
      <c r="CO42" s="167"/>
      <c r="CP42" s="167"/>
      <c r="CQ42" s="167"/>
    </row>
    <row r="43" spans="2:95" ht="14">
      <c r="B43" s="28" t="s">
        <v>528</v>
      </c>
      <c r="C43" s="63" t="s">
        <v>529</v>
      </c>
      <c r="D43" s="17" t="s">
        <v>27</v>
      </c>
      <c r="E43" s="167"/>
      <c r="F43" s="167"/>
      <c r="G43" s="167"/>
      <c r="H43" s="167"/>
      <c r="I43" s="167"/>
      <c r="J43" s="167"/>
      <c r="K43" s="167"/>
      <c r="L43" s="167"/>
      <c r="M43" s="167"/>
      <c r="N43" s="167"/>
      <c r="O43" s="167"/>
      <c r="P43" s="167"/>
      <c r="Q43" s="167"/>
      <c r="R43" s="167"/>
      <c r="S43" s="167"/>
      <c r="T43" s="167"/>
      <c r="U43" s="167"/>
      <c r="V43" s="167"/>
      <c r="W43" s="167"/>
      <c r="X43" s="167"/>
      <c r="Y43" s="167"/>
      <c r="Z43" s="167"/>
      <c r="AA43" s="167"/>
      <c r="AB43" s="167"/>
      <c r="AC43" s="167"/>
      <c r="AD43" s="167"/>
      <c r="AE43" s="167"/>
      <c r="AF43" s="167"/>
      <c r="AG43" s="167"/>
      <c r="AH43" s="167"/>
      <c r="AI43" s="167"/>
      <c r="AJ43" s="167"/>
      <c r="AK43" s="167"/>
      <c r="AL43" s="167"/>
      <c r="AM43" s="167"/>
      <c r="AN43" s="167"/>
      <c r="AO43" s="167"/>
      <c r="AP43" s="167"/>
      <c r="AQ43" s="167"/>
      <c r="AR43" s="167"/>
      <c r="AS43" s="167"/>
      <c r="AT43" s="167"/>
      <c r="AU43" s="167"/>
      <c r="AV43" s="167"/>
      <c r="AW43" s="167"/>
      <c r="AX43" s="167"/>
      <c r="AY43" s="167"/>
      <c r="AZ43" s="167"/>
      <c r="BA43" s="167"/>
      <c r="BB43" s="167"/>
      <c r="BC43" s="167"/>
      <c r="BD43" s="167"/>
      <c r="BE43" s="167"/>
      <c r="BF43" s="167"/>
      <c r="BG43" s="167"/>
      <c r="BH43" s="167"/>
      <c r="BI43" s="167"/>
      <c r="BJ43" s="167"/>
      <c r="BK43" s="167"/>
      <c r="BL43" s="167"/>
      <c r="BM43" s="167"/>
      <c r="BN43" s="167"/>
      <c r="BO43" s="167"/>
      <c r="BP43" s="167"/>
      <c r="BQ43" s="167"/>
      <c r="BR43" s="167"/>
      <c r="BS43" s="167"/>
      <c r="BT43" s="167"/>
      <c r="BU43" s="167"/>
      <c r="BV43" s="167"/>
      <c r="BW43" s="167"/>
      <c r="BX43" s="167"/>
      <c r="BY43" s="167"/>
      <c r="BZ43" s="167"/>
      <c r="CA43" s="167"/>
      <c r="CB43" s="167"/>
      <c r="CC43" s="167"/>
      <c r="CD43" s="167"/>
      <c r="CE43" s="167"/>
      <c r="CF43" s="167"/>
      <c r="CG43" s="167"/>
      <c r="CH43" s="167"/>
      <c r="CI43" s="167"/>
      <c r="CJ43" s="167"/>
      <c r="CK43" s="167"/>
      <c r="CL43" s="167"/>
      <c r="CM43" s="167"/>
      <c r="CN43" s="167"/>
      <c r="CO43" s="167"/>
      <c r="CP43" s="167"/>
      <c r="CQ43" s="167"/>
    </row>
    <row r="44" spans="2:95" ht="14">
      <c r="B44" s="28" t="s">
        <v>530</v>
      </c>
      <c r="C44" s="63" t="s">
        <v>531</v>
      </c>
      <c r="D44" s="17" t="s">
        <v>27</v>
      </c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  <c r="Z44" s="167"/>
      <c r="AA44" s="167"/>
      <c r="AB44" s="167"/>
      <c r="AC44" s="167"/>
      <c r="AD44" s="167"/>
      <c r="AE44" s="167"/>
      <c r="AF44" s="167"/>
      <c r="AG44" s="167"/>
      <c r="AH44" s="167"/>
      <c r="AI44" s="167"/>
      <c r="AJ44" s="167"/>
      <c r="AK44" s="167"/>
      <c r="AL44" s="167"/>
      <c r="AM44" s="167"/>
      <c r="AN44" s="167"/>
      <c r="AO44" s="167"/>
      <c r="AP44" s="167"/>
      <c r="AQ44" s="167"/>
      <c r="AR44" s="167"/>
      <c r="AS44" s="167"/>
      <c r="AT44" s="167"/>
      <c r="AU44" s="167"/>
      <c r="AV44" s="167"/>
      <c r="AW44" s="167"/>
      <c r="AX44" s="167"/>
      <c r="AY44" s="167"/>
      <c r="AZ44" s="167"/>
      <c r="BA44" s="167"/>
      <c r="BB44" s="167"/>
      <c r="BC44" s="167"/>
      <c r="BD44" s="167"/>
      <c r="BE44" s="167"/>
      <c r="BF44" s="167"/>
      <c r="BG44" s="167"/>
      <c r="BH44" s="167"/>
      <c r="BI44" s="167"/>
      <c r="BJ44" s="167"/>
      <c r="BK44" s="167"/>
      <c r="BL44" s="167"/>
      <c r="BM44" s="167"/>
      <c r="BN44" s="167"/>
      <c r="BO44" s="167"/>
      <c r="BP44" s="167"/>
      <c r="BQ44" s="167"/>
      <c r="BR44" s="167"/>
      <c r="BS44" s="167"/>
      <c r="BT44" s="167"/>
      <c r="BU44" s="167"/>
      <c r="BV44" s="167"/>
      <c r="BW44" s="167"/>
      <c r="BX44" s="167"/>
      <c r="BY44" s="167"/>
      <c r="BZ44" s="167"/>
      <c r="CA44" s="167"/>
      <c r="CB44" s="167"/>
      <c r="CC44" s="167"/>
      <c r="CD44" s="167"/>
      <c r="CE44" s="167"/>
      <c r="CF44" s="167"/>
      <c r="CG44" s="167"/>
      <c r="CH44" s="167"/>
      <c r="CI44" s="167"/>
      <c r="CJ44" s="167"/>
      <c r="CK44" s="167"/>
      <c r="CL44" s="167"/>
      <c r="CM44" s="167"/>
      <c r="CN44" s="167"/>
      <c r="CO44" s="167"/>
      <c r="CP44" s="167"/>
      <c r="CQ44" s="167"/>
    </row>
    <row r="45" spans="2:95" ht="14">
      <c r="B45" s="28" t="s">
        <v>532</v>
      </c>
      <c r="C45" s="63" t="s">
        <v>518</v>
      </c>
      <c r="D45" s="17" t="s">
        <v>27</v>
      </c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7"/>
      <c r="AB45" s="167"/>
      <c r="AC45" s="167"/>
      <c r="AD45" s="167"/>
      <c r="AE45" s="167"/>
      <c r="AF45" s="167"/>
      <c r="AG45" s="167"/>
      <c r="AH45" s="167"/>
      <c r="AI45" s="167"/>
      <c r="AJ45" s="167"/>
      <c r="AK45" s="167"/>
      <c r="AL45" s="167"/>
      <c r="AM45" s="167"/>
      <c r="AN45" s="167"/>
      <c r="AO45" s="167"/>
      <c r="AP45" s="167"/>
      <c r="AQ45" s="167"/>
      <c r="AR45" s="167"/>
      <c r="AS45" s="167"/>
      <c r="AT45" s="167"/>
      <c r="AU45" s="167"/>
      <c r="AV45" s="167"/>
      <c r="AW45" s="167"/>
      <c r="AX45" s="167"/>
      <c r="AY45" s="167"/>
      <c r="AZ45" s="167"/>
      <c r="BA45" s="167"/>
      <c r="BB45" s="167"/>
      <c r="BC45" s="167"/>
      <c r="BD45" s="167"/>
      <c r="BE45" s="167"/>
      <c r="BF45" s="167"/>
      <c r="BG45" s="167"/>
      <c r="BH45" s="167"/>
      <c r="BI45" s="167"/>
      <c r="BJ45" s="167"/>
      <c r="BK45" s="167"/>
      <c r="BL45" s="167"/>
      <c r="BM45" s="167"/>
      <c r="BN45" s="167"/>
      <c r="BO45" s="167"/>
      <c r="BP45" s="167"/>
      <c r="BQ45" s="167"/>
      <c r="BR45" s="167"/>
      <c r="BS45" s="167"/>
      <c r="BT45" s="167"/>
      <c r="BU45" s="167"/>
      <c r="BV45" s="167"/>
      <c r="BW45" s="167"/>
      <c r="BX45" s="167"/>
      <c r="BY45" s="167"/>
      <c r="BZ45" s="167"/>
      <c r="CA45" s="167"/>
      <c r="CB45" s="167"/>
      <c r="CC45" s="167"/>
      <c r="CD45" s="167"/>
      <c r="CE45" s="167"/>
      <c r="CF45" s="167"/>
      <c r="CG45" s="167"/>
      <c r="CH45" s="167"/>
      <c r="CI45" s="167"/>
      <c r="CJ45" s="167"/>
      <c r="CK45" s="167"/>
      <c r="CL45" s="167"/>
      <c r="CM45" s="167"/>
      <c r="CN45" s="167"/>
      <c r="CO45" s="167"/>
      <c r="CP45" s="167"/>
      <c r="CQ45" s="167"/>
    </row>
    <row r="46" spans="2:95" ht="14">
      <c r="B46" s="28" t="s">
        <v>533</v>
      </c>
      <c r="C46" s="63" t="s">
        <v>534</v>
      </c>
      <c r="D46" s="17" t="s">
        <v>27</v>
      </c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7"/>
      <c r="AY46" s="167"/>
      <c r="AZ46" s="167"/>
      <c r="BA46" s="167"/>
      <c r="BB46" s="167"/>
      <c r="BC46" s="167"/>
      <c r="BD46" s="167"/>
      <c r="BE46" s="167"/>
      <c r="BF46" s="167"/>
      <c r="BG46" s="167"/>
      <c r="BH46" s="167"/>
      <c r="BI46" s="167"/>
      <c r="BJ46" s="167"/>
      <c r="BK46" s="167"/>
      <c r="BL46" s="167"/>
      <c r="BM46" s="167"/>
      <c r="BN46" s="167"/>
      <c r="BO46" s="167"/>
      <c r="BP46" s="167"/>
      <c r="BQ46" s="167"/>
      <c r="BR46" s="167"/>
      <c r="BS46" s="167"/>
      <c r="BT46" s="167"/>
      <c r="BU46" s="167"/>
      <c r="BV46" s="167"/>
      <c r="BW46" s="167"/>
      <c r="BX46" s="167"/>
      <c r="BY46" s="167"/>
      <c r="BZ46" s="167"/>
      <c r="CA46" s="167"/>
      <c r="CB46" s="167"/>
      <c r="CC46" s="167"/>
      <c r="CD46" s="167"/>
      <c r="CE46" s="167"/>
      <c r="CF46" s="167"/>
      <c r="CG46" s="167"/>
      <c r="CH46" s="167"/>
      <c r="CI46" s="167"/>
      <c r="CJ46" s="167"/>
      <c r="CK46" s="167"/>
      <c r="CL46" s="167"/>
      <c r="CM46" s="167"/>
      <c r="CN46" s="167"/>
      <c r="CO46" s="167"/>
      <c r="CP46" s="167"/>
      <c r="CQ46" s="167"/>
    </row>
    <row r="47" spans="2:95" ht="14">
      <c r="B47" s="28" t="s">
        <v>535</v>
      </c>
      <c r="C47" s="63" t="s">
        <v>536</v>
      </c>
      <c r="D47" s="17" t="s">
        <v>27</v>
      </c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7"/>
      <c r="AY47" s="167"/>
      <c r="AZ47" s="167"/>
      <c r="BA47" s="167"/>
      <c r="BB47" s="167"/>
      <c r="BC47" s="167"/>
      <c r="BD47" s="167"/>
      <c r="BE47" s="167"/>
      <c r="BF47" s="167"/>
      <c r="BG47" s="167"/>
      <c r="BH47" s="167"/>
      <c r="BI47" s="167"/>
      <c r="BJ47" s="167"/>
      <c r="BK47" s="167"/>
      <c r="BL47" s="167"/>
      <c r="BM47" s="167"/>
      <c r="BN47" s="167"/>
      <c r="BO47" s="167"/>
      <c r="BP47" s="167"/>
      <c r="BQ47" s="167"/>
      <c r="BR47" s="167"/>
      <c r="BS47" s="167"/>
      <c r="BT47" s="167"/>
      <c r="BU47" s="167"/>
      <c r="BV47" s="167"/>
      <c r="BW47" s="167"/>
      <c r="BX47" s="167"/>
      <c r="BY47" s="167"/>
      <c r="BZ47" s="167"/>
      <c r="CA47" s="167"/>
      <c r="CB47" s="167"/>
      <c r="CC47" s="167"/>
      <c r="CD47" s="167"/>
      <c r="CE47" s="167"/>
      <c r="CF47" s="167"/>
      <c r="CG47" s="167"/>
      <c r="CH47" s="167"/>
      <c r="CI47" s="167"/>
      <c r="CJ47" s="167"/>
      <c r="CK47" s="167"/>
      <c r="CL47" s="167"/>
      <c r="CM47" s="167"/>
      <c r="CN47" s="167"/>
      <c r="CO47" s="167"/>
      <c r="CP47" s="167"/>
      <c r="CQ47" s="167"/>
    </row>
    <row r="48" spans="2:95" ht="14">
      <c r="B48" s="28" t="s">
        <v>537</v>
      </c>
      <c r="C48" s="63" t="s">
        <v>538</v>
      </c>
      <c r="D48" s="17" t="s">
        <v>27</v>
      </c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167"/>
      <c r="W48" s="167"/>
      <c r="X48" s="167"/>
      <c r="Y48" s="167"/>
      <c r="Z48" s="167"/>
      <c r="AA48" s="167"/>
      <c r="AB48" s="167"/>
      <c r="AC48" s="167"/>
      <c r="AD48" s="167"/>
      <c r="AE48" s="167"/>
      <c r="AF48" s="167"/>
      <c r="AG48" s="167"/>
      <c r="AH48" s="167"/>
      <c r="AI48" s="167"/>
      <c r="AJ48" s="167"/>
      <c r="AK48" s="167"/>
      <c r="AL48" s="167"/>
      <c r="AM48" s="167"/>
      <c r="AN48" s="167"/>
      <c r="AO48" s="167"/>
      <c r="AP48" s="167"/>
      <c r="AQ48" s="167"/>
      <c r="AR48" s="167"/>
      <c r="AS48" s="167"/>
      <c r="AT48" s="167"/>
      <c r="AU48" s="167"/>
      <c r="AV48" s="167"/>
      <c r="AW48" s="167"/>
      <c r="AX48" s="167"/>
      <c r="AY48" s="167"/>
      <c r="AZ48" s="167"/>
      <c r="BA48" s="167"/>
      <c r="BB48" s="167"/>
      <c r="BC48" s="167"/>
      <c r="BD48" s="167"/>
      <c r="BE48" s="167"/>
      <c r="BF48" s="167"/>
      <c r="BG48" s="167"/>
      <c r="BH48" s="167"/>
      <c r="BI48" s="167"/>
      <c r="BJ48" s="167"/>
      <c r="BK48" s="167"/>
      <c r="BL48" s="167"/>
      <c r="BM48" s="167"/>
      <c r="BN48" s="167"/>
      <c r="BO48" s="167"/>
      <c r="BP48" s="167"/>
      <c r="BQ48" s="167"/>
      <c r="BR48" s="167"/>
      <c r="BS48" s="167"/>
      <c r="BT48" s="167"/>
      <c r="BU48" s="167"/>
      <c r="BV48" s="167"/>
      <c r="BW48" s="167"/>
      <c r="BX48" s="167"/>
      <c r="BY48" s="167"/>
      <c r="BZ48" s="167"/>
      <c r="CA48" s="167"/>
      <c r="CB48" s="167"/>
      <c r="CC48" s="167"/>
      <c r="CD48" s="167"/>
      <c r="CE48" s="167"/>
      <c r="CF48" s="167"/>
      <c r="CG48" s="167"/>
      <c r="CH48" s="167"/>
      <c r="CI48" s="167"/>
      <c r="CJ48" s="167"/>
      <c r="CK48" s="167"/>
      <c r="CL48" s="167"/>
      <c r="CM48" s="167"/>
      <c r="CN48" s="167"/>
      <c r="CO48" s="167"/>
      <c r="CP48" s="167"/>
      <c r="CQ48" s="167"/>
    </row>
    <row r="49" spans="2:143" ht="14">
      <c r="B49" s="58" t="s">
        <v>81</v>
      </c>
      <c r="C49" s="59" t="s">
        <v>539</v>
      </c>
      <c r="D49" s="56" t="s">
        <v>27</v>
      </c>
      <c r="E49" s="166">
        <v>0</v>
      </c>
      <c r="F49" s="166">
        <v>0</v>
      </c>
      <c r="G49" s="166">
        <v>0</v>
      </c>
      <c r="H49" s="166">
        <v>0</v>
      </c>
      <c r="I49" s="166">
        <v>0</v>
      </c>
      <c r="J49" s="166">
        <v>0</v>
      </c>
      <c r="K49" s="166">
        <v>0</v>
      </c>
      <c r="L49" s="166">
        <v>0</v>
      </c>
      <c r="M49" s="166">
        <v>0</v>
      </c>
      <c r="N49" s="166">
        <v>0</v>
      </c>
      <c r="O49" s="166">
        <v>0</v>
      </c>
      <c r="P49" s="166">
        <v>0</v>
      </c>
      <c r="Q49" s="166">
        <v>0</v>
      </c>
      <c r="R49" s="166">
        <v>0</v>
      </c>
      <c r="S49" s="166">
        <v>0</v>
      </c>
      <c r="T49" s="166">
        <v>0</v>
      </c>
      <c r="U49" s="166">
        <v>0</v>
      </c>
      <c r="V49" s="166">
        <v>0</v>
      </c>
      <c r="W49" s="166">
        <v>0</v>
      </c>
      <c r="X49" s="166">
        <v>0</v>
      </c>
      <c r="Y49" s="166">
        <v>0</v>
      </c>
      <c r="Z49" s="166">
        <v>0</v>
      </c>
      <c r="AA49" s="166">
        <v>0</v>
      </c>
      <c r="AB49" s="166">
        <v>0</v>
      </c>
      <c r="AC49" s="166">
        <v>0</v>
      </c>
      <c r="AD49" s="166">
        <v>0</v>
      </c>
      <c r="AE49" s="166">
        <v>0</v>
      </c>
      <c r="AF49" s="166">
        <v>0</v>
      </c>
      <c r="AG49" s="166">
        <v>0</v>
      </c>
      <c r="AH49" s="166">
        <v>0</v>
      </c>
      <c r="AI49" s="166">
        <v>0</v>
      </c>
      <c r="AJ49" s="166">
        <v>0</v>
      </c>
      <c r="AK49" s="166">
        <v>0</v>
      </c>
      <c r="AL49" s="166">
        <v>0</v>
      </c>
      <c r="AM49" s="166">
        <v>0</v>
      </c>
      <c r="AN49" s="166">
        <v>0</v>
      </c>
      <c r="AO49" s="166">
        <v>0</v>
      </c>
      <c r="AP49" s="166">
        <v>0</v>
      </c>
      <c r="AQ49" s="166">
        <v>0</v>
      </c>
      <c r="AR49" s="166">
        <v>0</v>
      </c>
      <c r="AS49" s="166">
        <v>0</v>
      </c>
      <c r="AT49" s="166">
        <v>0</v>
      </c>
      <c r="AU49" s="166">
        <v>0</v>
      </c>
      <c r="AV49" s="166">
        <v>0</v>
      </c>
      <c r="AW49" s="166">
        <v>0</v>
      </c>
      <c r="AX49" s="166">
        <v>0</v>
      </c>
      <c r="AY49" s="166">
        <v>0</v>
      </c>
      <c r="AZ49" s="166">
        <v>0</v>
      </c>
      <c r="BA49" s="166">
        <v>0</v>
      </c>
      <c r="BB49" s="166">
        <v>0</v>
      </c>
      <c r="BC49" s="166">
        <v>0</v>
      </c>
      <c r="BD49" s="166">
        <v>0</v>
      </c>
      <c r="BE49" s="166">
        <v>0</v>
      </c>
      <c r="BF49" s="166">
        <v>0</v>
      </c>
      <c r="BG49" s="166">
        <v>0</v>
      </c>
      <c r="BH49" s="166">
        <v>0</v>
      </c>
      <c r="BI49" s="166">
        <v>0</v>
      </c>
      <c r="BJ49" s="166">
        <v>0</v>
      </c>
      <c r="BK49" s="166">
        <v>0</v>
      </c>
      <c r="BL49" s="166">
        <v>0</v>
      </c>
      <c r="BM49" s="166">
        <v>0</v>
      </c>
      <c r="BN49" s="166">
        <v>0</v>
      </c>
      <c r="BO49" s="166">
        <v>0</v>
      </c>
      <c r="BP49" s="166">
        <v>0</v>
      </c>
      <c r="BQ49" s="166">
        <v>0</v>
      </c>
      <c r="BR49" s="166">
        <v>0</v>
      </c>
      <c r="BS49" s="166">
        <v>0</v>
      </c>
      <c r="BT49" s="166">
        <v>0</v>
      </c>
      <c r="BU49" s="166">
        <v>0</v>
      </c>
      <c r="BV49" s="166">
        <v>0</v>
      </c>
      <c r="BW49" s="166">
        <v>0</v>
      </c>
      <c r="BX49" s="166">
        <v>0</v>
      </c>
      <c r="BY49" s="166">
        <v>0</v>
      </c>
      <c r="BZ49" s="166">
        <v>0</v>
      </c>
      <c r="CA49" s="166">
        <v>0</v>
      </c>
      <c r="CB49" s="166">
        <v>0</v>
      </c>
      <c r="CC49" s="166">
        <v>0</v>
      </c>
      <c r="CD49" s="166">
        <v>0</v>
      </c>
      <c r="CE49" s="166">
        <v>0</v>
      </c>
      <c r="CF49" s="166">
        <v>0</v>
      </c>
      <c r="CG49" s="166">
        <v>0</v>
      </c>
      <c r="CH49" s="166">
        <v>0</v>
      </c>
      <c r="CI49" s="166">
        <v>0</v>
      </c>
      <c r="CJ49" s="166">
        <v>0</v>
      </c>
      <c r="CK49" s="166">
        <v>0</v>
      </c>
      <c r="CL49" s="166"/>
      <c r="CM49" s="166"/>
      <c r="CN49" s="166"/>
      <c r="CO49" s="166"/>
      <c r="CP49" s="166"/>
      <c r="CQ49" s="166"/>
      <c r="CR49" s="199"/>
      <c r="CS49" s="199"/>
      <c r="CT49" s="199"/>
      <c r="CU49" s="199"/>
      <c r="CV49" s="199"/>
      <c r="CW49" s="199"/>
      <c r="CX49" s="199"/>
      <c r="CY49" s="199"/>
      <c r="CZ49" s="199"/>
      <c r="DA49" s="199"/>
      <c r="DB49" s="199"/>
      <c r="DC49" s="199"/>
      <c r="DD49" s="199"/>
      <c r="DE49" s="199"/>
      <c r="DF49" s="199"/>
      <c r="DG49" s="199"/>
      <c r="DH49" s="199"/>
      <c r="DI49" s="199"/>
      <c r="DJ49" s="199"/>
      <c r="DK49" s="199"/>
      <c r="DL49" s="199"/>
      <c r="DM49" s="199"/>
      <c r="DN49" s="199"/>
      <c r="DO49" s="199"/>
      <c r="DP49" s="199"/>
      <c r="DQ49" s="199"/>
      <c r="DR49" s="199"/>
      <c r="DS49" s="199"/>
      <c r="DT49" s="199"/>
      <c r="DU49" s="199"/>
      <c r="DV49" s="199"/>
      <c r="DW49" s="199"/>
      <c r="DX49" s="199"/>
      <c r="DY49" s="199"/>
      <c r="DZ49" s="199"/>
      <c r="EA49" s="199"/>
      <c r="EB49" s="199"/>
      <c r="EC49" s="199"/>
      <c r="ED49" s="199"/>
      <c r="EE49" s="199"/>
      <c r="EF49" s="199"/>
      <c r="EG49" s="199"/>
      <c r="EH49" s="199"/>
      <c r="EI49" s="199"/>
      <c r="EJ49" s="199"/>
      <c r="EK49" s="199"/>
      <c r="EL49" s="199"/>
      <c r="EM49" s="199"/>
    </row>
    <row r="50" spans="2:143" ht="14">
      <c r="B50" s="28" t="s">
        <v>540</v>
      </c>
      <c r="C50" s="21" t="s">
        <v>541</v>
      </c>
      <c r="D50" s="17" t="s">
        <v>27</v>
      </c>
      <c r="E50" s="166">
        <v>0</v>
      </c>
      <c r="F50" s="166">
        <v>0</v>
      </c>
      <c r="G50" s="166">
        <v>0</v>
      </c>
      <c r="H50" s="166">
        <v>0</v>
      </c>
      <c r="I50" s="166">
        <v>0</v>
      </c>
      <c r="J50" s="166">
        <v>0</v>
      </c>
      <c r="K50" s="166">
        <v>0</v>
      </c>
      <c r="L50" s="166">
        <v>0</v>
      </c>
      <c r="M50" s="166">
        <v>0</v>
      </c>
      <c r="N50" s="166">
        <v>0</v>
      </c>
      <c r="O50" s="166">
        <v>0</v>
      </c>
      <c r="P50" s="166">
        <v>0</v>
      </c>
      <c r="Q50" s="166">
        <v>0</v>
      </c>
      <c r="R50" s="166">
        <v>0</v>
      </c>
      <c r="S50" s="166">
        <v>0</v>
      </c>
      <c r="T50" s="166">
        <v>0</v>
      </c>
      <c r="U50" s="166">
        <v>0</v>
      </c>
      <c r="V50" s="166">
        <v>0</v>
      </c>
      <c r="W50" s="166">
        <v>0</v>
      </c>
      <c r="X50" s="166">
        <v>0</v>
      </c>
      <c r="Y50" s="166">
        <v>0</v>
      </c>
      <c r="Z50" s="166">
        <v>0</v>
      </c>
      <c r="AA50" s="166">
        <v>0</v>
      </c>
      <c r="AB50" s="166">
        <v>0</v>
      </c>
      <c r="AC50" s="166">
        <v>0</v>
      </c>
      <c r="AD50" s="166">
        <v>0</v>
      </c>
      <c r="AE50" s="166">
        <v>0</v>
      </c>
      <c r="AF50" s="166">
        <v>0</v>
      </c>
      <c r="AG50" s="166">
        <v>0</v>
      </c>
      <c r="AH50" s="166">
        <v>0</v>
      </c>
      <c r="AI50" s="166">
        <v>0</v>
      </c>
      <c r="AJ50" s="166">
        <v>0</v>
      </c>
      <c r="AK50" s="166">
        <v>0</v>
      </c>
      <c r="AL50" s="166">
        <v>0</v>
      </c>
      <c r="AM50" s="166">
        <v>0</v>
      </c>
      <c r="AN50" s="166">
        <v>0</v>
      </c>
      <c r="AO50" s="166">
        <v>0</v>
      </c>
      <c r="AP50" s="166">
        <v>0</v>
      </c>
      <c r="AQ50" s="166">
        <v>0</v>
      </c>
      <c r="AR50" s="166">
        <v>0</v>
      </c>
      <c r="AS50" s="166">
        <v>0</v>
      </c>
      <c r="AT50" s="166">
        <v>0</v>
      </c>
      <c r="AU50" s="166">
        <v>0</v>
      </c>
      <c r="AV50" s="166">
        <v>0</v>
      </c>
      <c r="AW50" s="166">
        <v>0</v>
      </c>
      <c r="AX50" s="166">
        <v>0</v>
      </c>
      <c r="AY50" s="166">
        <v>0</v>
      </c>
      <c r="AZ50" s="166">
        <v>0</v>
      </c>
      <c r="BA50" s="166">
        <v>0</v>
      </c>
      <c r="BB50" s="166">
        <v>0</v>
      </c>
      <c r="BC50" s="166">
        <v>0</v>
      </c>
      <c r="BD50" s="166">
        <v>0</v>
      </c>
      <c r="BE50" s="166">
        <v>0</v>
      </c>
      <c r="BF50" s="166">
        <v>0</v>
      </c>
      <c r="BG50" s="166">
        <v>0</v>
      </c>
      <c r="BH50" s="166">
        <v>0</v>
      </c>
      <c r="BI50" s="166">
        <v>0</v>
      </c>
      <c r="BJ50" s="166">
        <v>0</v>
      </c>
      <c r="BK50" s="166">
        <v>0</v>
      </c>
      <c r="BL50" s="166">
        <v>0</v>
      </c>
      <c r="BM50" s="166">
        <v>0</v>
      </c>
      <c r="BN50" s="166">
        <v>0</v>
      </c>
      <c r="BO50" s="166">
        <v>0</v>
      </c>
      <c r="BP50" s="166">
        <v>0</v>
      </c>
      <c r="BQ50" s="166">
        <v>0</v>
      </c>
      <c r="BR50" s="166">
        <v>0</v>
      </c>
      <c r="BS50" s="166">
        <v>0</v>
      </c>
      <c r="BT50" s="166">
        <v>0</v>
      </c>
      <c r="BU50" s="166">
        <v>0</v>
      </c>
      <c r="BV50" s="166">
        <v>0</v>
      </c>
      <c r="BW50" s="166">
        <v>0</v>
      </c>
      <c r="BX50" s="166">
        <v>0</v>
      </c>
      <c r="BY50" s="166">
        <v>0</v>
      </c>
      <c r="BZ50" s="166">
        <v>0</v>
      </c>
      <c r="CA50" s="166">
        <v>0</v>
      </c>
      <c r="CB50" s="166">
        <v>0</v>
      </c>
      <c r="CC50" s="166">
        <v>0</v>
      </c>
      <c r="CD50" s="166">
        <v>0</v>
      </c>
      <c r="CE50" s="166">
        <v>0</v>
      </c>
      <c r="CF50" s="166">
        <v>0</v>
      </c>
      <c r="CG50" s="166">
        <v>0</v>
      </c>
      <c r="CH50" s="166">
        <v>0</v>
      </c>
      <c r="CI50" s="166">
        <v>0</v>
      </c>
      <c r="CJ50" s="166">
        <v>0</v>
      </c>
      <c r="CK50" s="166">
        <v>0</v>
      </c>
      <c r="CL50" s="166"/>
      <c r="CM50" s="166"/>
      <c r="CN50" s="166"/>
      <c r="CO50" s="166"/>
      <c r="CP50" s="166"/>
      <c r="CQ50" s="166"/>
    </row>
    <row r="51" spans="2:143" ht="14">
      <c r="B51" s="28" t="s">
        <v>542</v>
      </c>
      <c r="C51" s="21" t="s">
        <v>543</v>
      </c>
      <c r="D51" s="17" t="s">
        <v>27</v>
      </c>
      <c r="E51" s="166">
        <v>0</v>
      </c>
      <c r="F51" s="166">
        <v>0</v>
      </c>
      <c r="G51" s="166">
        <v>0</v>
      </c>
      <c r="H51" s="166">
        <v>0</v>
      </c>
      <c r="I51" s="166">
        <v>0</v>
      </c>
      <c r="J51" s="166">
        <v>0</v>
      </c>
      <c r="K51" s="166">
        <v>0</v>
      </c>
      <c r="L51" s="166">
        <v>0</v>
      </c>
      <c r="M51" s="166">
        <v>0</v>
      </c>
      <c r="N51" s="166">
        <v>0</v>
      </c>
      <c r="O51" s="166">
        <v>0</v>
      </c>
      <c r="P51" s="166">
        <v>0</v>
      </c>
      <c r="Q51" s="166">
        <v>0</v>
      </c>
      <c r="R51" s="166">
        <v>0</v>
      </c>
      <c r="S51" s="166">
        <v>0</v>
      </c>
      <c r="T51" s="166">
        <v>0</v>
      </c>
      <c r="U51" s="166">
        <v>0</v>
      </c>
      <c r="V51" s="166">
        <v>0</v>
      </c>
      <c r="W51" s="166">
        <v>0</v>
      </c>
      <c r="X51" s="166">
        <v>0</v>
      </c>
      <c r="Y51" s="166">
        <v>0</v>
      </c>
      <c r="Z51" s="166">
        <v>0</v>
      </c>
      <c r="AA51" s="166">
        <v>0</v>
      </c>
      <c r="AB51" s="166">
        <v>0</v>
      </c>
      <c r="AC51" s="166">
        <v>0</v>
      </c>
      <c r="AD51" s="166">
        <v>0</v>
      </c>
      <c r="AE51" s="166">
        <v>0</v>
      </c>
      <c r="AF51" s="166">
        <v>0</v>
      </c>
      <c r="AG51" s="166">
        <v>0</v>
      </c>
      <c r="AH51" s="166">
        <v>0</v>
      </c>
      <c r="AI51" s="166">
        <v>0</v>
      </c>
      <c r="AJ51" s="166">
        <v>0</v>
      </c>
      <c r="AK51" s="166">
        <v>0</v>
      </c>
      <c r="AL51" s="166">
        <v>0</v>
      </c>
      <c r="AM51" s="166">
        <v>0</v>
      </c>
      <c r="AN51" s="166">
        <v>0</v>
      </c>
      <c r="AO51" s="166">
        <v>0</v>
      </c>
      <c r="AP51" s="166">
        <v>0</v>
      </c>
      <c r="AQ51" s="166">
        <v>0</v>
      </c>
      <c r="AR51" s="166">
        <v>0</v>
      </c>
      <c r="AS51" s="166">
        <v>0</v>
      </c>
      <c r="AT51" s="166">
        <v>0</v>
      </c>
      <c r="AU51" s="166">
        <v>0</v>
      </c>
      <c r="AV51" s="166">
        <v>0</v>
      </c>
      <c r="AW51" s="166">
        <v>0</v>
      </c>
      <c r="AX51" s="166">
        <v>0</v>
      </c>
      <c r="AY51" s="166">
        <v>0</v>
      </c>
      <c r="AZ51" s="166">
        <v>0</v>
      </c>
      <c r="BA51" s="166">
        <v>0</v>
      </c>
      <c r="BB51" s="166">
        <v>0</v>
      </c>
      <c r="BC51" s="166">
        <v>0</v>
      </c>
      <c r="BD51" s="166">
        <v>0</v>
      </c>
      <c r="BE51" s="166">
        <v>0</v>
      </c>
      <c r="BF51" s="166">
        <v>0</v>
      </c>
      <c r="BG51" s="166">
        <v>0</v>
      </c>
      <c r="BH51" s="166">
        <v>0</v>
      </c>
      <c r="BI51" s="166">
        <v>0</v>
      </c>
      <c r="BJ51" s="166">
        <v>0</v>
      </c>
      <c r="BK51" s="166">
        <v>0</v>
      </c>
      <c r="BL51" s="166">
        <v>0</v>
      </c>
      <c r="BM51" s="166">
        <v>0</v>
      </c>
      <c r="BN51" s="166">
        <v>0</v>
      </c>
      <c r="BO51" s="166">
        <v>0</v>
      </c>
      <c r="BP51" s="166">
        <v>0</v>
      </c>
      <c r="BQ51" s="166">
        <v>0</v>
      </c>
      <c r="BR51" s="166">
        <v>0</v>
      </c>
      <c r="BS51" s="166">
        <v>0</v>
      </c>
      <c r="BT51" s="166">
        <v>0</v>
      </c>
      <c r="BU51" s="166">
        <v>0</v>
      </c>
      <c r="BV51" s="166">
        <v>0</v>
      </c>
      <c r="BW51" s="166">
        <v>0</v>
      </c>
      <c r="BX51" s="166">
        <v>0</v>
      </c>
      <c r="BY51" s="166">
        <v>0</v>
      </c>
      <c r="BZ51" s="166">
        <v>0</v>
      </c>
      <c r="CA51" s="166">
        <v>0</v>
      </c>
      <c r="CB51" s="166">
        <v>0</v>
      </c>
      <c r="CC51" s="166">
        <v>0</v>
      </c>
      <c r="CD51" s="166">
        <v>0</v>
      </c>
      <c r="CE51" s="166">
        <v>0</v>
      </c>
      <c r="CF51" s="166">
        <v>0</v>
      </c>
      <c r="CG51" s="166">
        <v>0</v>
      </c>
      <c r="CH51" s="166">
        <v>0</v>
      </c>
      <c r="CI51" s="166">
        <v>0</v>
      </c>
      <c r="CJ51" s="166">
        <v>0</v>
      </c>
      <c r="CK51" s="166">
        <v>0</v>
      </c>
      <c r="CL51" s="166"/>
      <c r="CM51" s="166"/>
      <c r="CN51" s="166"/>
      <c r="CO51" s="166"/>
      <c r="CP51" s="166"/>
      <c r="CQ51" s="166"/>
    </row>
    <row r="52" spans="2:143" ht="14">
      <c r="B52" s="28" t="s">
        <v>544</v>
      </c>
      <c r="C52" s="21" t="s">
        <v>545</v>
      </c>
      <c r="D52" s="17" t="s">
        <v>27</v>
      </c>
      <c r="E52" s="166">
        <v>0</v>
      </c>
      <c r="F52" s="166">
        <v>0</v>
      </c>
      <c r="G52" s="166">
        <v>0</v>
      </c>
      <c r="H52" s="166">
        <v>0</v>
      </c>
      <c r="I52" s="166">
        <v>0</v>
      </c>
      <c r="J52" s="166">
        <v>0</v>
      </c>
      <c r="K52" s="166">
        <v>0</v>
      </c>
      <c r="L52" s="166">
        <v>0</v>
      </c>
      <c r="M52" s="166">
        <v>0</v>
      </c>
      <c r="N52" s="166">
        <v>0</v>
      </c>
      <c r="O52" s="166">
        <v>0</v>
      </c>
      <c r="P52" s="166">
        <v>0</v>
      </c>
      <c r="Q52" s="166">
        <v>0</v>
      </c>
      <c r="R52" s="166">
        <v>0</v>
      </c>
      <c r="S52" s="166">
        <v>0</v>
      </c>
      <c r="T52" s="166">
        <v>0</v>
      </c>
      <c r="U52" s="166">
        <v>0</v>
      </c>
      <c r="V52" s="166">
        <v>0</v>
      </c>
      <c r="W52" s="166">
        <v>0</v>
      </c>
      <c r="X52" s="166">
        <v>0</v>
      </c>
      <c r="Y52" s="166">
        <v>0</v>
      </c>
      <c r="Z52" s="166">
        <v>0</v>
      </c>
      <c r="AA52" s="166">
        <v>0</v>
      </c>
      <c r="AB52" s="166">
        <v>0</v>
      </c>
      <c r="AC52" s="166">
        <v>0</v>
      </c>
      <c r="AD52" s="166">
        <v>0</v>
      </c>
      <c r="AE52" s="166">
        <v>0</v>
      </c>
      <c r="AF52" s="166">
        <v>0</v>
      </c>
      <c r="AG52" s="166">
        <v>0</v>
      </c>
      <c r="AH52" s="166">
        <v>0</v>
      </c>
      <c r="AI52" s="166">
        <v>0</v>
      </c>
      <c r="AJ52" s="166">
        <v>0</v>
      </c>
      <c r="AK52" s="166">
        <v>0</v>
      </c>
      <c r="AL52" s="166">
        <v>0</v>
      </c>
      <c r="AM52" s="166">
        <v>0</v>
      </c>
      <c r="AN52" s="166">
        <v>0</v>
      </c>
      <c r="AO52" s="166">
        <v>0</v>
      </c>
      <c r="AP52" s="166">
        <v>0</v>
      </c>
      <c r="AQ52" s="166">
        <v>0</v>
      </c>
      <c r="AR52" s="166">
        <v>0</v>
      </c>
      <c r="AS52" s="166">
        <v>0</v>
      </c>
      <c r="AT52" s="166">
        <v>0</v>
      </c>
      <c r="AU52" s="166">
        <v>0</v>
      </c>
      <c r="AV52" s="166">
        <v>0</v>
      </c>
      <c r="AW52" s="166">
        <v>0</v>
      </c>
      <c r="AX52" s="166">
        <v>0</v>
      </c>
      <c r="AY52" s="166">
        <v>0</v>
      </c>
      <c r="AZ52" s="166">
        <v>0</v>
      </c>
      <c r="BA52" s="166">
        <v>0</v>
      </c>
      <c r="BB52" s="166">
        <v>0</v>
      </c>
      <c r="BC52" s="166">
        <v>0</v>
      </c>
      <c r="BD52" s="166">
        <v>0</v>
      </c>
      <c r="BE52" s="166">
        <v>0</v>
      </c>
      <c r="BF52" s="166">
        <v>0</v>
      </c>
      <c r="BG52" s="166">
        <v>0</v>
      </c>
      <c r="BH52" s="166">
        <v>0</v>
      </c>
      <c r="BI52" s="166">
        <v>0</v>
      </c>
      <c r="BJ52" s="166">
        <v>0</v>
      </c>
      <c r="BK52" s="166">
        <v>0</v>
      </c>
      <c r="BL52" s="166">
        <v>0</v>
      </c>
      <c r="BM52" s="166">
        <v>0</v>
      </c>
      <c r="BN52" s="166">
        <v>0</v>
      </c>
      <c r="BO52" s="166">
        <v>0</v>
      </c>
      <c r="BP52" s="166">
        <v>0</v>
      </c>
      <c r="BQ52" s="166">
        <v>0</v>
      </c>
      <c r="BR52" s="166">
        <v>0</v>
      </c>
      <c r="BS52" s="166">
        <v>0</v>
      </c>
      <c r="BT52" s="166">
        <v>0</v>
      </c>
      <c r="BU52" s="166">
        <v>0</v>
      </c>
      <c r="BV52" s="166">
        <v>0</v>
      </c>
      <c r="BW52" s="166">
        <v>0</v>
      </c>
      <c r="BX52" s="166">
        <v>0</v>
      </c>
      <c r="BY52" s="166">
        <v>0</v>
      </c>
      <c r="BZ52" s="166">
        <v>0</v>
      </c>
      <c r="CA52" s="166">
        <v>0</v>
      </c>
      <c r="CB52" s="166">
        <v>0</v>
      </c>
      <c r="CC52" s="166">
        <v>0</v>
      </c>
      <c r="CD52" s="166">
        <v>0</v>
      </c>
      <c r="CE52" s="166">
        <v>0</v>
      </c>
      <c r="CF52" s="166">
        <v>0</v>
      </c>
      <c r="CG52" s="166">
        <v>0</v>
      </c>
      <c r="CH52" s="166">
        <v>0</v>
      </c>
      <c r="CI52" s="166">
        <v>0</v>
      </c>
      <c r="CJ52" s="166">
        <v>0</v>
      </c>
      <c r="CK52" s="166">
        <v>0</v>
      </c>
      <c r="CL52" s="166"/>
      <c r="CM52" s="166"/>
      <c r="CN52" s="166"/>
      <c r="CO52" s="166"/>
      <c r="CP52" s="166"/>
      <c r="CQ52" s="166"/>
    </row>
    <row r="53" spans="2:143" ht="14">
      <c r="B53" s="28" t="s">
        <v>546</v>
      </c>
      <c r="C53" s="21" t="s">
        <v>547</v>
      </c>
      <c r="D53" s="17" t="s">
        <v>27</v>
      </c>
      <c r="E53" s="166">
        <v>0</v>
      </c>
      <c r="F53" s="166">
        <v>0</v>
      </c>
      <c r="G53" s="166">
        <v>0</v>
      </c>
      <c r="H53" s="166">
        <v>0</v>
      </c>
      <c r="I53" s="166">
        <v>0</v>
      </c>
      <c r="J53" s="166">
        <v>0</v>
      </c>
      <c r="K53" s="166">
        <v>0</v>
      </c>
      <c r="L53" s="166">
        <v>0</v>
      </c>
      <c r="M53" s="166">
        <v>0</v>
      </c>
      <c r="N53" s="166">
        <v>0</v>
      </c>
      <c r="O53" s="166">
        <v>0</v>
      </c>
      <c r="P53" s="166">
        <v>0</v>
      </c>
      <c r="Q53" s="166">
        <v>0</v>
      </c>
      <c r="R53" s="166">
        <v>0</v>
      </c>
      <c r="S53" s="166">
        <v>0</v>
      </c>
      <c r="T53" s="166">
        <v>0</v>
      </c>
      <c r="U53" s="166">
        <v>0</v>
      </c>
      <c r="V53" s="166">
        <v>0</v>
      </c>
      <c r="W53" s="166">
        <v>0</v>
      </c>
      <c r="X53" s="166">
        <v>0</v>
      </c>
      <c r="Y53" s="166">
        <v>0</v>
      </c>
      <c r="Z53" s="166">
        <v>0</v>
      </c>
      <c r="AA53" s="166">
        <v>0</v>
      </c>
      <c r="AB53" s="166">
        <v>0</v>
      </c>
      <c r="AC53" s="166">
        <v>0</v>
      </c>
      <c r="AD53" s="166">
        <v>0</v>
      </c>
      <c r="AE53" s="166">
        <v>0</v>
      </c>
      <c r="AF53" s="166">
        <v>0</v>
      </c>
      <c r="AG53" s="166">
        <v>0</v>
      </c>
      <c r="AH53" s="166">
        <v>0</v>
      </c>
      <c r="AI53" s="166">
        <v>0</v>
      </c>
      <c r="AJ53" s="166">
        <v>0</v>
      </c>
      <c r="AK53" s="166">
        <v>0</v>
      </c>
      <c r="AL53" s="166">
        <v>0</v>
      </c>
      <c r="AM53" s="166">
        <v>0</v>
      </c>
      <c r="AN53" s="166">
        <v>0</v>
      </c>
      <c r="AO53" s="166">
        <v>0</v>
      </c>
      <c r="AP53" s="166">
        <v>0</v>
      </c>
      <c r="AQ53" s="166">
        <v>0</v>
      </c>
      <c r="AR53" s="166">
        <v>0</v>
      </c>
      <c r="AS53" s="166">
        <v>0</v>
      </c>
      <c r="AT53" s="166">
        <v>0</v>
      </c>
      <c r="AU53" s="166">
        <v>0</v>
      </c>
      <c r="AV53" s="166">
        <v>0</v>
      </c>
      <c r="AW53" s="166">
        <v>0</v>
      </c>
      <c r="AX53" s="166">
        <v>0</v>
      </c>
      <c r="AY53" s="166">
        <v>0</v>
      </c>
      <c r="AZ53" s="166">
        <v>0</v>
      </c>
      <c r="BA53" s="166">
        <v>0</v>
      </c>
      <c r="BB53" s="166">
        <v>0</v>
      </c>
      <c r="BC53" s="166">
        <v>0</v>
      </c>
      <c r="BD53" s="166">
        <v>0</v>
      </c>
      <c r="BE53" s="166">
        <v>0</v>
      </c>
      <c r="BF53" s="166">
        <v>0</v>
      </c>
      <c r="BG53" s="166">
        <v>0</v>
      </c>
      <c r="BH53" s="166">
        <v>0</v>
      </c>
      <c r="BI53" s="166">
        <v>0</v>
      </c>
      <c r="BJ53" s="166">
        <v>0</v>
      </c>
      <c r="BK53" s="166">
        <v>0</v>
      </c>
      <c r="BL53" s="166">
        <v>0</v>
      </c>
      <c r="BM53" s="166">
        <v>0</v>
      </c>
      <c r="BN53" s="166">
        <v>0</v>
      </c>
      <c r="BO53" s="166">
        <v>0</v>
      </c>
      <c r="BP53" s="166">
        <v>0</v>
      </c>
      <c r="BQ53" s="166">
        <v>0</v>
      </c>
      <c r="BR53" s="166">
        <v>0</v>
      </c>
      <c r="BS53" s="166">
        <v>0</v>
      </c>
      <c r="BT53" s="166">
        <v>0</v>
      </c>
      <c r="BU53" s="166">
        <v>0</v>
      </c>
      <c r="BV53" s="166">
        <v>0</v>
      </c>
      <c r="BW53" s="166">
        <v>0</v>
      </c>
      <c r="BX53" s="166">
        <v>0</v>
      </c>
      <c r="BY53" s="166">
        <v>0</v>
      </c>
      <c r="BZ53" s="166">
        <v>0</v>
      </c>
      <c r="CA53" s="166">
        <v>0</v>
      </c>
      <c r="CB53" s="166">
        <v>0</v>
      </c>
      <c r="CC53" s="166">
        <v>0</v>
      </c>
      <c r="CD53" s="166">
        <v>0</v>
      </c>
      <c r="CE53" s="166">
        <v>0</v>
      </c>
      <c r="CF53" s="166">
        <v>0</v>
      </c>
      <c r="CG53" s="166">
        <v>0</v>
      </c>
      <c r="CH53" s="166">
        <v>0</v>
      </c>
      <c r="CI53" s="166">
        <v>0</v>
      </c>
      <c r="CJ53" s="166">
        <v>0</v>
      </c>
      <c r="CK53" s="166">
        <v>0</v>
      </c>
      <c r="CL53" s="166"/>
      <c r="CM53" s="166"/>
      <c r="CN53" s="166"/>
      <c r="CO53" s="166"/>
      <c r="CP53" s="166"/>
      <c r="CQ53" s="166"/>
    </row>
    <row r="54" spans="2:143" ht="14">
      <c r="B54" s="28" t="s">
        <v>548</v>
      </c>
      <c r="C54" s="21" t="s">
        <v>549</v>
      </c>
      <c r="D54" s="17" t="s">
        <v>27</v>
      </c>
      <c r="E54" s="166">
        <v>0</v>
      </c>
      <c r="F54" s="166">
        <v>0</v>
      </c>
      <c r="G54" s="166">
        <v>0</v>
      </c>
      <c r="H54" s="166">
        <v>0</v>
      </c>
      <c r="I54" s="166">
        <v>0</v>
      </c>
      <c r="J54" s="166">
        <v>0</v>
      </c>
      <c r="K54" s="166">
        <v>0</v>
      </c>
      <c r="L54" s="166">
        <v>0</v>
      </c>
      <c r="M54" s="166">
        <v>0</v>
      </c>
      <c r="N54" s="166">
        <v>0</v>
      </c>
      <c r="O54" s="166">
        <v>0</v>
      </c>
      <c r="P54" s="166">
        <v>0</v>
      </c>
      <c r="Q54" s="166">
        <v>0</v>
      </c>
      <c r="R54" s="166">
        <v>0</v>
      </c>
      <c r="S54" s="166">
        <v>0</v>
      </c>
      <c r="T54" s="166">
        <v>0</v>
      </c>
      <c r="U54" s="166">
        <v>0</v>
      </c>
      <c r="V54" s="166">
        <v>0</v>
      </c>
      <c r="W54" s="166">
        <v>0</v>
      </c>
      <c r="X54" s="166">
        <v>0</v>
      </c>
      <c r="Y54" s="166">
        <v>0</v>
      </c>
      <c r="Z54" s="166">
        <v>0</v>
      </c>
      <c r="AA54" s="166">
        <v>0</v>
      </c>
      <c r="AB54" s="166">
        <v>0</v>
      </c>
      <c r="AC54" s="166">
        <v>0</v>
      </c>
      <c r="AD54" s="166">
        <v>0</v>
      </c>
      <c r="AE54" s="166">
        <v>0</v>
      </c>
      <c r="AF54" s="166">
        <v>0</v>
      </c>
      <c r="AG54" s="166">
        <v>0</v>
      </c>
      <c r="AH54" s="166">
        <v>0</v>
      </c>
      <c r="AI54" s="166">
        <v>0</v>
      </c>
      <c r="AJ54" s="166">
        <v>0</v>
      </c>
      <c r="AK54" s="166">
        <v>0</v>
      </c>
      <c r="AL54" s="166">
        <v>0</v>
      </c>
      <c r="AM54" s="166">
        <v>0</v>
      </c>
      <c r="AN54" s="166">
        <v>0</v>
      </c>
      <c r="AO54" s="166">
        <v>0</v>
      </c>
      <c r="AP54" s="166">
        <v>0</v>
      </c>
      <c r="AQ54" s="166">
        <v>0</v>
      </c>
      <c r="AR54" s="166">
        <v>0</v>
      </c>
      <c r="AS54" s="166">
        <v>0</v>
      </c>
      <c r="AT54" s="166">
        <v>0</v>
      </c>
      <c r="AU54" s="166">
        <v>0</v>
      </c>
      <c r="AV54" s="166">
        <v>0</v>
      </c>
      <c r="AW54" s="166">
        <v>0</v>
      </c>
      <c r="AX54" s="166">
        <v>0</v>
      </c>
      <c r="AY54" s="166">
        <v>0</v>
      </c>
      <c r="AZ54" s="166">
        <v>0</v>
      </c>
      <c r="BA54" s="166">
        <v>0</v>
      </c>
      <c r="BB54" s="166">
        <v>0</v>
      </c>
      <c r="BC54" s="166">
        <v>0</v>
      </c>
      <c r="BD54" s="166">
        <v>0</v>
      </c>
      <c r="BE54" s="166">
        <v>0</v>
      </c>
      <c r="BF54" s="166">
        <v>0</v>
      </c>
      <c r="BG54" s="166">
        <v>0</v>
      </c>
      <c r="BH54" s="166">
        <v>0</v>
      </c>
      <c r="BI54" s="166">
        <v>0</v>
      </c>
      <c r="BJ54" s="166">
        <v>0</v>
      </c>
      <c r="BK54" s="166">
        <v>0</v>
      </c>
      <c r="BL54" s="166">
        <v>0</v>
      </c>
      <c r="BM54" s="166">
        <v>0</v>
      </c>
      <c r="BN54" s="166">
        <v>0</v>
      </c>
      <c r="BO54" s="166">
        <v>0</v>
      </c>
      <c r="BP54" s="166">
        <v>0</v>
      </c>
      <c r="BQ54" s="166">
        <v>0</v>
      </c>
      <c r="BR54" s="166">
        <v>0</v>
      </c>
      <c r="BS54" s="166">
        <v>0</v>
      </c>
      <c r="BT54" s="166">
        <v>0</v>
      </c>
      <c r="BU54" s="166">
        <v>0</v>
      </c>
      <c r="BV54" s="166">
        <v>0</v>
      </c>
      <c r="BW54" s="166">
        <v>0</v>
      </c>
      <c r="BX54" s="166">
        <v>0</v>
      </c>
      <c r="BY54" s="166">
        <v>0</v>
      </c>
      <c r="BZ54" s="166">
        <v>0</v>
      </c>
      <c r="CA54" s="166">
        <v>0</v>
      </c>
      <c r="CB54" s="166">
        <v>0</v>
      </c>
      <c r="CC54" s="166">
        <v>0</v>
      </c>
      <c r="CD54" s="166">
        <v>0</v>
      </c>
      <c r="CE54" s="166">
        <v>0</v>
      </c>
      <c r="CF54" s="166">
        <v>0</v>
      </c>
      <c r="CG54" s="166">
        <v>0</v>
      </c>
      <c r="CH54" s="166">
        <v>0</v>
      </c>
      <c r="CI54" s="166">
        <v>0</v>
      </c>
      <c r="CJ54" s="166">
        <v>0</v>
      </c>
      <c r="CK54" s="166">
        <v>0</v>
      </c>
      <c r="CL54" s="166"/>
      <c r="CM54" s="166"/>
      <c r="CN54" s="166"/>
      <c r="CO54" s="166"/>
      <c r="CP54" s="166"/>
      <c r="CQ54" s="166"/>
    </row>
    <row r="55" spans="2:143" ht="14">
      <c r="B55" s="28" t="s">
        <v>550</v>
      </c>
      <c r="C55" s="21" t="s">
        <v>551</v>
      </c>
      <c r="D55" s="17" t="s">
        <v>27</v>
      </c>
      <c r="E55" s="166">
        <v>0</v>
      </c>
      <c r="F55" s="166">
        <v>0</v>
      </c>
      <c r="G55" s="166">
        <v>0</v>
      </c>
      <c r="H55" s="166">
        <v>0</v>
      </c>
      <c r="I55" s="166">
        <v>0</v>
      </c>
      <c r="J55" s="166">
        <v>0</v>
      </c>
      <c r="K55" s="166">
        <v>0</v>
      </c>
      <c r="L55" s="166">
        <v>0</v>
      </c>
      <c r="M55" s="166">
        <v>0</v>
      </c>
      <c r="N55" s="166">
        <v>0</v>
      </c>
      <c r="O55" s="166">
        <v>0</v>
      </c>
      <c r="P55" s="166">
        <v>0</v>
      </c>
      <c r="Q55" s="166">
        <v>0</v>
      </c>
      <c r="R55" s="166">
        <v>0</v>
      </c>
      <c r="S55" s="166">
        <v>0</v>
      </c>
      <c r="T55" s="166">
        <v>0</v>
      </c>
      <c r="U55" s="166">
        <v>0</v>
      </c>
      <c r="V55" s="166">
        <v>0</v>
      </c>
      <c r="W55" s="166">
        <v>0</v>
      </c>
      <c r="X55" s="166">
        <v>0</v>
      </c>
      <c r="Y55" s="166">
        <v>0</v>
      </c>
      <c r="Z55" s="166">
        <v>0</v>
      </c>
      <c r="AA55" s="166">
        <v>0</v>
      </c>
      <c r="AB55" s="166">
        <v>0</v>
      </c>
      <c r="AC55" s="166">
        <v>0</v>
      </c>
      <c r="AD55" s="166">
        <v>0</v>
      </c>
      <c r="AE55" s="166">
        <v>0</v>
      </c>
      <c r="AF55" s="166">
        <v>0</v>
      </c>
      <c r="AG55" s="166">
        <v>0</v>
      </c>
      <c r="AH55" s="166">
        <v>0</v>
      </c>
      <c r="AI55" s="166">
        <v>0</v>
      </c>
      <c r="AJ55" s="166">
        <v>0</v>
      </c>
      <c r="AK55" s="166">
        <v>0</v>
      </c>
      <c r="AL55" s="166">
        <v>0</v>
      </c>
      <c r="AM55" s="166">
        <v>0</v>
      </c>
      <c r="AN55" s="166">
        <v>0</v>
      </c>
      <c r="AO55" s="166">
        <v>0</v>
      </c>
      <c r="AP55" s="166">
        <v>0</v>
      </c>
      <c r="AQ55" s="166">
        <v>0</v>
      </c>
      <c r="AR55" s="166">
        <v>0</v>
      </c>
      <c r="AS55" s="166">
        <v>0</v>
      </c>
      <c r="AT55" s="166">
        <v>0</v>
      </c>
      <c r="AU55" s="166">
        <v>0</v>
      </c>
      <c r="AV55" s="166">
        <v>0</v>
      </c>
      <c r="AW55" s="166">
        <v>0</v>
      </c>
      <c r="AX55" s="166">
        <v>0</v>
      </c>
      <c r="AY55" s="166">
        <v>0</v>
      </c>
      <c r="AZ55" s="166">
        <v>0</v>
      </c>
      <c r="BA55" s="166">
        <v>0</v>
      </c>
      <c r="BB55" s="166">
        <v>0</v>
      </c>
      <c r="BC55" s="166">
        <v>0</v>
      </c>
      <c r="BD55" s="166">
        <v>0</v>
      </c>
      <c r="BE55" s="166">
        <v>0</v>
      </c>
      <c r="BF55" s="166">
        <v>0</v>
      </c>
      <c r="BG55" s="166">
        <v>0</v>
      </c>
      <c r="BH55" s="166">
        <v>0</v>
      </c>
      <c r="BI55" s="166">
        <v>0</v>
      </c>
      <c r="BJ55" s="166">
        <v>0</v>
      </c>
      <c r="BK55" s="166">
        <v>0</v>
      </c>
      <c r="BL55" s="166">
        <v>0</v>
      </c>
      <c r="BM55" s="166">
        <v>0</v>
      </c>
      <c r="BN55" s="166">
        <v>0</v>
      </c>
      <c r="BO55" s="166">
        <v>0</v>
      </c>
      <c r="BP55" s="166">
        <v>0</v>
      </c>
      <c r="BQ55" s="166">
        <v>0</v>
      </c>
      <c r="BR55" s="166">
        <v>0</v>
      </c>
      <c r="BS55" s="166">
        <v>0</v>
      </c>
      <c r="BT55" s="166">
        <v>0</v>
      </c>
      <c r="BU55" s="166">
        <v>0</v>
      </c>
      <c r="BV55" s="166">
        <v>0</v>
      </c>
      <c r="BW55" s="166">
        <v>0</v>
      </c>
      <c r="BX55" s="166">
        <v>0</v>
      </c>
      <c r="BY55" s="166">
        <v>0</v>
      </c>
      <c r="BZ55" s="166">
        <v>0</v>
      </c>
      <c r="CA55" s="166">
        <v>0</v>
      </c>
      <c r="CB55" s="166">
        <v>0</v>
      </c>
      <c r="CC55" s="166">
        <v>0</v>
      </c>
      <c r="CD55" s="166">
        <v>0</v>
      </c>
      <c r="CE55" s="166">
        <v>0</v>
      </c>
      <c r="CF55" s="166">
        <v>0</v>
      </c>
      <c r="CG55" s="166">
        <v>0</v>
      </c>
      <c r="CH55" s="166">
        <v>0</v>
      </c>
      <c r="CI55" s="166">
        <v>0</v>
      </c>
      <c r="CJ55" s="166">
        <v>0</v>
      </c>
      <c r="CK55" s="166">
        <v>0</v>
      </c>
      <c r="CL55" s="166"/>
      <c r="CM55" s="166"/>
      <c r="CN55" s="166"/>
      <c r="CO55" s="166"/>
      <c r="CP55" s="166"/>
      <c r="CQ55" s="166"/>
    </row>
    <row r="56" spans="2:143" ht="14">
      <c r="B56" s="28" t="s">
        <v>552</v>
      </c>
      <c r="C56" s="63" t="s">
        <v>553</v>
      </c>
      <c r="D56" s="17" t="s">
        <v>27</v>
      </c>
      <c r="E56" s="166">
        <v>0</v>
      </c>
      <c r="F56" s="167"/>
      <c r="G56" s="167"/>
      <c r="H56" s="167"/>
      <c r="I56" s="167"/>
      <c r="J56" s="167"/>
      <c r="K56" s="167"/>
      <c r="L56" s="167"/>
      <c r="M56" s="167"/>
      <c r="N56" s="167"/>
      <c r="O56" s="167"/>
      <c r="P56" s="167"/>
      <c r="Q56" s="167"/>
      <c r="R56" s="166">
        <v>0</v>
      </c>
      <c r="S56" s="167"/>
      <c r="T56" s="167"/>
      <c r="U56" s="167"/>
      <c r="V56" s="167"/>
      <c r="W56" s="167"/>
      <c r="X56" s="167"/>
      <c r="Y56" s="167"/>
      <c r="Z56" s="167"/>
      <c r="AA56" s="167"/>
      <c r="AB56" s="167"/>
      <c r="AC56" s="167"/>
      <c r="AD56" s="167"/>
      <c r="AE56" s="166"/>
      <c r="AF56" s="167"/>
      <c r="AG56" s="167"/>
      <c r="AH56" s="167"/>
      <c r="AI56" s="167"/>
      <c r="AJ56" s="167"/>
      <c r="AK56" s="167"/>
      <c r="AL56" s="167"/>
      <c r="AM56" s="167"/>
      <c r="AN56" s="167"/>
      <c r="AO56" s="167"/>
      <c r="AP56" s="167"/>
      <c r="AQ56" s="167"/>
      <c r="AR56" s="166"/>
      <c r="AS56" s="166"/>
      <c r="AT56" s="166"/>
      <c r="AU56" s="166"/>
      <c r="AV56" s="166"/>
      <c r="AW56" s="166"/>
      <c r="AX56" s="166"/>
      <c r="AY56" s="166"/>
      <c r="AZ56" s="166"/>
      <c r="BA56" s="166"/>
      <c r="BB56" s="166"/>
      <c r="BC56" s="166"/>
      <c r="BD56" s="166"/>
      <c r="BE56" s="166"/>
      <c r="BF56" s="166"/>
      <c r="BG56" s="166"/>
      <c r="BH56" s="166"/>
      <c r="BI56" s="166"/>
      <c r="BJ56" s="166"/>
      <c r="BK56" s="166"/>
      <c r="BL56" s="166"/>
      <c r="BM56" s="166"/>
      <c r="BN56" s="166"/>
      <c r="BO56" s="166"/>
      <c r="BP56" s="166"/>
      <c r="BQ56" s="166"/>
      <c r="BR56" s="166"/>
      <c r="BS56" s="166"/>
      <c r="BT56" s="166"/>
      <c r="BU56" s="166"/>
      <c r="BV56" s="166"/>
      <c r="BW56" s="166"/>
      <c r="BX56" s="166"/>
      <c r="BY56" s="166"/>
      <c r="BZ56" s="166"/>
      <c r="CA56" s="166"/>
      <c r="CB56" s="166"/>
      <c r="CC56" s="166"/>
      <c r="CD56" s="166"/>
      <c r="CE56" s="166"/>
      <c r="CF56" s="166"/>
      <c r="CG56" s="166"/>
      <c r="CH56" s="166"/>
      <c r="CI56" s="166"/>
      <c r="CJ56" s="166"/>
      <c r="CK56" s="166"/>
      <c r="CL56" s="166"/>
      <c r="CM56" s="166"/>
      <c r="CN56" s="166"/>
      <c r="CO56" s="166"/>
      <c r="CP56" s="166"/>
      <c r="CQ56" s="166"/>
    </row>
    <row r="57" spans="2:143" ht="14">
      <c r="B57" s="28" t="s">
        <v>554</v>
      </c>
      <c r="C57" s="63" t="s">
        <v>555</v>
      </c>
      <c r="D57" s="17" t="s">
        <v>27</v>
      </c>
      <c r="E57" s="166">
        <v>0</v>
      </c>
      <c r="F57" s="167"/>
      <c r="G57" s="167"/>
      <c r="H57" s="167"/>
      <c r="I57" s="167"/>
      <c r="J57" s="167"/>
      <c r="K57" s="167"/>
      <c r="L57" s="167"/>
      <c r="M57" s="167"/>
      <c r="N57" s="167"/>
      <c r="O57" s="167"/>
      <c r="P57" s="167"/>
      <c r="Q57" s="167"/>
      <c r="R57" s="166">
        <v>0</v>
      </c>
      <c r="S57" s="167"/>
      <c r="T57" s="167"/>
      <c r="U57" s="167"/>
      <c r="V57" s="167"/>
      <c r="W57" s="167"/>
      <c r="X57" s="167"/>
      <c r="Y57" s="167"/>
      <c r="Z57" s="167"/>
      <c r="AA57" s="167"/>
      <c r="AB57" s="167"/>
      <c r="AC57" s="167"/>
      <c r="AD57" s="167"/>
      <c r="AE57" s="166"/>
      <c r="AF57" s="167"/>
      <c r="AG57" s="167"/>
      <c r="AH57" s="167"/>
      <c r="AI57" s="167"/>
      <c r="AJ57" s="167"/>
      <c r="AK57" s="167"/>
      <c r="AL57" s="167"/>
      <c r="AM57" s="167"/>
      <c r="AN57" s="167"/>
      <c r="AO57" s="167"/>
      <c r="AP57" s="167"/>
      <c r="AQ57" s="167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166"/>
      <c r="BD57" s="166"/>
      <c r="BE57" s="166"/>
      <c r="BF57" s="166"/>
      <c r="BG57" s="166"/>
      <c r="BH57" s="166"/>
      <c r="BI57" s="166"/>
      <c r="BJ57" s="166"/>
      <c r="BK57" s="166"/>
      <c r="BL57" s="166"/>
      <c r="BM57" s="166"/>
      <c r="BN57" s="166"/>
      <c r="BO57" s="166"/>
      <c r="BP57" s="166"/>
      <c r="BQ57" s="166"/>
      <c r="BR57" s="166"/>
      <c r="BS57" s="166"/>
      <c r="BT57" s="166"/>
      <c r="BU57" s="166"/>
      <c r="BV57" s="166"/>
      <c r="BW57" s="166"/>
      <c r="BX57" s="166"/>
      <c r="BY57" s="166"/>
      <c r="BZ57" s="166"/>
      <c r="CA57" s="166"/>
      <c r="CB57" s="166"/>
      <c r="CC57" s="166"/>
      <c r="CD57" s="166"/>
      <c r="CE57" s="166"/>
      <c r="CF57" s="166"/>
      <c r="CG57" s="166"/>
      <c r="CH57" s="166"/>
      <c r="CI57" s="166"/>
      <c r="CJ57" s="166"/>
      <c r="CK57" s="166"/>
      <c r="CL57" s="166"/>
      <c r="CM57" s="166"/>
      <c r="CN57" s="166"/>
      <c r="CO57" s="166"/>
      <c r="CP57" s="166"/>
      <c r="CQ57" s="166"/>
    </row>
    <row r="58" spans="2:143" ht="14">
      <c r="B58" s="28" t="s">
        <v>556</v>
      </c>
      <c r="C58" s="63" t="s">
        <v>557</v>
      </c>
      <c r="D58" s="17" t="s">
        <v>27</v>
      </c>
      <c r="E58" s="166">
        <v>0</v>
      </c>
      <c r="F58" s="167"/>
      <c r="G58" s="167"/>
      <c r="H58" s="167"/>
      <c r="I58" s="167"/>
      <c r="J58" s="167"/>
      <c r="K58" s="167"/>
      <c r="L58" s="167"/>
      <c r="M58" s="167"/>
      <c r="N58" s="167"/>
      <c r="O58" s="167"/>
      <c r="P58" s="167"/>
      <c r="Q58" s="167"/>
      <c r="R58" s="166">
        <v>0</v>
      </c>
      <c r="S58" s="167"/>
      <c r="T58" s="167"/>
      <c r="U58" s="167"/>
      <c r="V58" s="167"/>
      <c r="W58" s="167"/>
      <c r="X58" s="167"/>
      <c r="Y58" s="167"/>
      <c r="Z58" s="167"/>
      <c r="AA58" s="167"/>
      <c r="AB58" s="167"/>
      <c r="AC58" s="167"/>
      <c r="AD58" s="167"/>
      <c r="AE58" s="166"/>
      <c r="AF58" s="167"/>
      <c r="AG58" s="167"/>
      <c r="AH58" s="167"/>
      <c r="AI58" s="167"/>
      <c r="AJ58" s="167"/>
      <c r="AK58" s="167"/>
      <c r="AL58" s="167"/>
      <c r="AM58" s="167"/>
      <c r="AN58" s="167"/>
      <c r="AO58" s="167"/>
      <c r="AP58" s="167"/>
      <c r="AQ58" s="167"/>
      <c r="AR58" s="166"/>
      <c r="AS58" s="166"/>
      <c r="AT58" s="166"/>
      <c r="AU58" s="166"/>
      <c r="AV58" s="166"/>
      <c r="AW58" s="166"/>
      <c r="AX58" s="166"/>
      <c r="AY58" s="166"/>
      <c r="AZ58" s="166"/>
      <c r="BA58" s="166"/>
      <c r="BB58" s="166"/>
      <c r="BC58" s="166"/>
      <c r="BD58" s="166"/>
      <c r="BE58" s="166"/>
      <c r="BF58" s="166"/>
      <c r="BG58" s="166"/>
      <c r="BH58" s="166"/>
      <c r="BI58" s="166"/>
      <c r="BJ58" s="166"/>
      <c r="BK58" s="166"/>
      <c r="BL58" s="166"/>
      <c r="BM58" s="166"/>
      <c r="BN58" s="166"/>
      <c r="BO58" s="166"/>
      <c r="BP58" s="166"/>
      <c r="BQ58" s="166"/>
      <c r="BR58" s="166"/>
      <c r="BS58" s="166"/>
      <c r="BT58" s="166"/>
      <c r="BU58" s="166"/>
      <c r="BV58" s="166"/>
      <c r="BW58" s="166"/>
      <c r="BX58" s="166"/>
      <c r="BY58" s="166"/>
      <c r="BZ58" s="166"/>
      <c r="CA58" s="166"/>
      <c r="CB58" s="166"/>
      <c r="CC58" s="166"/>
      <c r="CD58" s="166"/>
      <c r="CE58" s="166"/>
      <c r="CF58" s="166"/>
      <c r="CG58" s="166"/>
      <c r="CH58" s="166"/>
      <c r="CI58" s="166"/>
      <c r="CJ58" s="166"/>
      <c r="CK58" s="166"/>
      <c r="CL58" s="166"/>
      <c r="CM58" s="166"/>
      <c r="CN58" s="166"/>
      <c r="CO58" s="166"/>
      <c r="CP58" s="166"/>
      <c r="CQ58" s="166"/>
    </row>
    <row r="59" spans="2:143" ht="14">
      <c r="B59" s="28" t="s">
        <v>558</v>
      </c>
      <c r="C59" s="63" t="s">
        <v>559</v>
      </c>
      <c r="D59" s="17" t="s">
        <v>27</v>
      </c>
      <c r="E59" s="166">
        <v>0</v>
      </c>
      <c r="F59" s="167"/>
      <c r="G59" s="167"/>
      <c r="H59" s="167"/>
      <c r="I59" s="167"/>
      <c r="J59" s="167"/>
      <c r="K59" s="167"/>
      <c r="L59" s="167"/>
      <c r="M59" s="167"/>
      <c r="N59" s="167"/>
      <c r="O59" s="167"/>
      <c r="P59" s="167"/>
      <c r="Q59" s="167"/>
      <c r="R59" s="166">
        <v>0</v>
      </c>
      <c r="S59" s="167"/>
      <c r="T59" s="167"/>
      <c r="U59" s="167"/>
      <c r="V59" s="167"/>
      <c r="W59" s="167"/>
      <c r="X59" s="167"/>
      <c r="Y59" s="167"/>
      <c r="Z59" s="167"/>
      <c r="AA59" s="167"/>
      <c r="AB59" s="167"/>
      <c r="AC59" s="167"/>
      <c r="AD59" s="167"/>
      <c r="AE59" s="166"/>
      <c r="AF59" s="167"/>
      <c r="AG59" s="167"/>
      <c r="AH59" s="167"/>
      <c r="AI59" s="167"/>
      <c r="AJ59" s="167"/>
      <c r="AK59" s="167"/>
      <c r="AL59" s="167"/>
      <c r="AM59" s="167"/>
      <c r="AN59" s="167"/>
      <c r="AO59" s="167"/>
      <c r="AP59" s="167"/>
      <c r="AQ59" s="167"/>
      <c r="AR59" s="166"/>
      <c r="AS59" s="166"/>
      <c r="AT59" s="166"/>
      <c r="AU59" s="166"/>
      <c r="AV59" s="166"/>
      <c r="AW59" s="166"/>
      <c r="AX59" s="166"/>
      <c r="AY59" s="166"/>
      <c r="AZ59" s="166"/>
      <c r="BA59" s="166"/>
      <c r="BB59" s="166"/>
      <c r="BC59" s="166"/>
      <c r="BD59" s="166"/>
      <c r="BE59" s="166"/>
      <c r="BF59" s="166"/>
      <c r="BG59" s="166"/>
      <c r="BH59" s="166"/>
      <c r="BI59" s="166"/>
      <c r="BJ59" s="166"/>
      <c r="BK59" s="166"/>
      <c r="BL59" s="166"/>
      <c r="BM59" s="166"/>
      <c r="BN59" s="166"/>
      <c r="BO59" s="166"/>
      <c r="BP59" s="166"/>
      <c r="BQ59" s="166"/>
      <c r="BR59" s="166"/>
      <c r="BS59" s="166"/>
      <c r="BT59" s="166"/>
      <c r="BU59" s="166"/>
      <c r="BV59" s="166"/>
      <c r="BW59" s="166"/>
      <c r="BX59" s="166"/>
      <c r="BY59" s="166"/>
      <c r="BZ59" s="166"/>
      <c r="CA59" s="166"/>
      <c r="CB59" s="166"/>
      <c r="CC59" s="166"/>
      <c r="CD59" s="166"/>
      <c r="CE59" s="166"/>
      <c r="CF59" s="166"/>
      <c r="CG59" s="166"/>
      <c r="CH59" s="166"/>
      <c r="CI59" s="166"/>
      <c r="CJ59" s="166"/>
      <c r="CK59" s="166"/>
      <c r="CL59" s="166"/>
      <c r="CM59" s="166"/>
      <c r="CN59" s="166"/>
      <c r="CO59" s="166"/>
      <c r="CP59" s="166"/>
      <c r="CQ59" s="166"/>
    </row>
    <row r="60" spans="2:143" ht="14">
      <c r="B60" s="28" t="s">
        <v>560</v>
      </c>
      <c r="C60" s="63" t="s">
        <v>561</v>
      </c>
      <c r="D60" s="17" t="s">
        <v>27</v>
      </c>
      <c r="E60" s="166">
        <v>0</v>
      </c>
      <c r="F60" s="167"/>
      <c r="G60" s="167"/>
      <c r="H60" s="167"/>
      <c r="I60" s="167"/>
      <c r="J60" s="167"/>
      <c r="K60" s="167"/>
      <c r="L60" s="167"/>
      <c r="M60" s="167"/>
      <c r="N60" s="167"/>
      <c r="O60" s="167"/>
      <c r="P60" s="167"/>
      <c r="Q60" s="167"/>
      <c r="R60" s="166">
        <v>0</v>
      </c>
      <c r="S60" s="167"/>
      <c r="T60" s="167"/>
      <c r="U60" s="167"/>
      <c r="V60" s="167"/>
      <c r="W60" s="167"/>
      <c r="X60" s="167"/>
      <c r="Y60" s="167"/>
      <c r="Z60" s="167"/>
      <c r="AA60" s="167"/>
      <c r="AB60" s="167"/>
      <c r="AC60" s="167"/>
      <c r="AD60" s="167"/>
      <c r="AE60" s="166"/>
      <c r="AF60" s="167"/>
      <c r="AG60" s="167"/>
      <c r="AH60" s="167"/>
      <c r="AI60" s="167"/>
      <c r="AJ60" s="167"/>
      <c r="AK60" s="167"/>
      <c r="AL60" s="167"/>
      <c r="AM60" s="167"/>
      <c r="AN60" s="167"/>
      <c r="AO60" s="167"/>
      <c r="AP60" s="167"/>
      <c r="AQ60" s="167"/>
      <c r="AR60" s="166"/>
      <c r="AS60" s="166"/>
      <c r="AT60" s="166"/>
      <c r="AU60" s="166"/>
      <c r="AV60" s="166"/>
      <c r="AW60" s="166"/>
      <c r="AX60" s="166"/>
      <c r="AY60" s="166"/>
      <c r="AZ60" s="166"/>
      <c r="BA60" s="166"/>
      <c r="BB60" s="166"/>
      <c r="BC60" s="166"/>
      <c r="BD60" s="166"/>
      <c r="BE60" s="166"/>
      <c r="BF60" s="166"/>
      <c r="BG60" s="166"/>
      <c r="BH60" s="166"/>
      <c r="BI60" s="166"/>
      <c r="BJ60" s="166"/>
      <c r="BK60" s="166"/>
      <c r="BL60" s="166"/>
      <c r="BM60" s="166"/>
      <c r="BN60" s="166"/>
      <c r="BO60" s="166"/>
      <c r="BP60" s="166"/>
      <c r="BQ60" s="166"/>
      <c r="BR60" s="166"/>
      <c r="BS60" s="166"/>
      <c r="BT60" s="166"/>
      <c r="BU60" s="166"/>
      <c r="BV60" s="166"/>
      <c r="BW60" s="166"/>
      <c r="BX60" s="166"/>
      <c r="BY60" s="166"/>
      <c r="BZ60" s="166"/>
      <c r="CA60" s="166"/>
      <c r="CB60" s="166"/>
      <c r="CC60" s="166"/>
      <c r="CD60" s="166"/>
      <c r="CE60" s="166"/>
      <c r="CF60" s="166"/>
      <c r="CG60" s="166"/>
      <c r="CH60" s="166"/>
      <c r="CI60" s="166"/>
      <c r="CJ60" s="166"/>
      <c r="CK60" s="166"/>
      <c r="CL60" s="166"/>
      <c r="CM60" s="166"/>
      <c r="CN60" s="166"/>
      <c r="CO60" s="166"/>
      <c r="CP60" s="166"/>
      <c r="CQ60" s="166"/>
    </row>
    <row r="61" spans="2:143" ht="14">
      <c r="B61" s="28" t="s">
        <v>562</v>
      </c>
      <c r="C61" s="21" t="s">
        <v>563</v>
      </c>
      <c r="D61" s="17" t="s">
        <v>27</v>
      </c>
      <c r="E61" s="167">
        <v>0</v>
      </c>
      <c r="F61" s="167">
        <v>0</v>
      </c>
      <c r="G61" s="167">
        <v>0</v>
      </c>
      <c r="H61" s="167">
        <v>0</v>
      </c>
      <c r="I61" s="167">
        <v>0</v>
      </c>
      <c r="J61" s="167">
        <v>0</v>
      </c>
      <c r="K61" s="167">
        <v>0</v>
      </c>
      <c r="L61" s="167">
        <v>0</v>
      </c>
      <c r="M61" s="167">
        <v>0</v>
      </c>
      <c r="N61" s="167">
        <v>0</v>
      </c>
      <c r="O61" s="167">
        <v>0</v>
      </c>
      <c r="P61" s="167">
        <v>0</v>
      </c>
      <c r="Q61" s="167">
        <v>0</v>
      </c>
      <c r="R61" s="167">
        <v>0</v>
      </c>
      <c r="S61" s="167">
        <v>0</v>
      </c>
      <c r="T61" s="167">
        <v>0</v>
      </c>
      <c r="U61" s="167">
        <v>0</v>
      </c>
      <c r="V61" s="167">
        <v>0</v>
      </c>
      <c r="W61" s="167">
        <v>0</v>
      </c>
      <c r="X61" s="167">
        <v>0</v>
      </c>
      <c r="Y61" s="167">
        <v>0</v>
      </c>
      <c r="Z61" s="167">
        <v>0</v>
      </c>
      <c r="AA61" s="167">
        <v>0</v>
      </c>
      <c r="AB61" s="167">
        <v>0</v>
      </c>
      <c r="AC61" s="167">
        <v>0</v>
      </c>
      <c r="AD61" s="167">
        <v>0</v>
      </c>
      <c r="AE61" s="167">
        <v>0</v>
      </c>
      <c r="AF61" s="167">
        <v>0</v>
      </c>
      <c r="AG61" s="167">
        <v>0</v>
      </c>
      <c r="AH61" s="167">
        <v>0</v>
      </c>
      <c r="AI61" s="167">
        <v>0</v>
      </c>
      <c r="AJ61" s="167">
        <v>0</v>
      </c>
      <c r="AK61" s="167">
        <v>0</v>
      </c>
      <c r="AL61" s="167">
        <v>0</v>
      </c>
      <c r="AM61" s="167">
        <v>0</v>
      </c>
      <c r="AN61" s="167">
        <v>0</v>
      </c>
      <c r="AO61" s="167">
        <v>0</v>
      </c>
      <c r="AP61" s="167">
        <v>0</v>
      </c>
      <c r="AQ61" s="167">
        <v>0</v>
      </c>
      <c r="AR61" s="167">
        <v>0</v>
      </c>
      <c r="AS61" s="167">
        <v>0</v>
      </c>
      <c r="AT61" s="167">
        <v>0</v>
      </c>
      <c r="AU61" s="167">
        <v>0</v>
      </c>
      <c r="AV61" s="167">
        <v>0</v>
      </c>
      <c r="AW61" s="167">
        <v>0</v>
      </c>
      <c r="AX61" s="167">
        <v>0</v>
      </c>
      <c r="AY61" s="167">
        <v>0</v>
      </c>
      <c r="AZ61" s="167">
        <v>0</v>
      </c>
      <c r="BA61" s="167">
        <v>0</v>
      </c>
      <c r="BB61" s="167">
        <v>0</v>
      </c>
      <c r="BC61" s="167">
        <v>0</v>
      </c>
      <c r="BD61" s="167">
        <v>0</v>
      </c>
      <c r="BE61" s="167">
        <v>0</v>
      </c>
      <c r="BF61" s="167">
        <v>0</v>
      </c>
      <c r="BG61" s="167">
        <v>0</v>
      </c>
      <c r="BH61" s="167">
        <v>0</v>
      </c>
      <c r="BI61" s="167">
        <v>0</v>
      </c>
      <c r="BJ61" s="167">
        <v>0</v>
      </c>
      <c r="BK61" s="167">
        <v>0</v>
      </c>
      <c r="BL61" s="167">
        <v>0</v>
      </c>
      <c r="BM61" s="167">
        <v>0</v>
      </c>
      <c r="BN61" s="167">
        <v>0</v>
      </c>
      <c r="BO61" s="167">
        <v>0</v>
      </c>
      <c r="BP61" s="167">
        <v>0</v>
      </c>
      <c r="BQ61" s="167">
        <v>0</v>
      </c>
      <c r="BR61" s="167">
        <v>0</v>
      </c>
      <c r="BS61" s="167">
        <v>0</v>
      </c>
      <c r="BT61" s="167">
        <v>0</v>
      </c>
      <c r="BU61" s="167">
        <v>0</v>
      </c>
      <c r="BV61" s="167">
        <v>0</v>
      </c>
      <c r="BW61" s="167">
        <v>0</v>
      </c>
      <c r="BX61" s="167">
        <v>0</v>
      </c>
      <c r="BY61" s="167">
        <v>0</v>
      </c>
      <c r="BZ61" s="167">
        <v>0</v>
      </c>
      <c r="CA61" s="167">
        <v>0</v>
      </c>
      <c r="CB61" s="167">
        <v>0</v>
      </c>
      <c r="CC61" s="167">
        <v>0</v>
      </c>
      <c r="CD61" s="167">
        <v>0</v>
      </c>
      <c r="CE61" s="167">
        <v>0</v>
      </c>
      <c r="CF61" s="167">
        <v>0</v>
      </c>
      <c r="CG61" s="167">
        <v>0</v>
      </c>
      <c r="CH61" s="167">
        <v>0</v>
      </c>
      <c r="CI61" s="167">
        <v>0</v>
      </c>
      <c r="CJ61" s="167">
        <v>0</v>
      </c>
      <c r="CK61" s="167">
        <v>0</v>
      </c>
      <c r="CL61" s="167"/>
      <c r="CM61" s="167"/>
      <c r="CN61" s="167"/>
      <c r="CO61" s="167"/>
      <c r="CP61" s="167"/>
      <c r="CQ61" s="167"/>
    </row>
    <row r="62" spans="2:143" ht="14">
      <c r="B62" s="28" t="s">
        <v>564</v>
      </c>
      <c r="C62" s="21" t="s">
        <v>565</v>
      </c>
      <c r="D62" s="17" t="s">
        <v>27</v>
      </c>
      <c r="E62" s="167">
        <v>0</v>
      </c>
      <c r="F62" s="167">
        <v>0</v>
      </c>
      <c r="G62" s="167">
        <v>0</v>
      </c>
      <c r="H62" s="167">
        <v>0</v>
      </c>
      <c r="I62" s="167">
        <v>0</v>
      </c>
      <c r="J62" s="167">
        <v>0</v>
      </c>
      <c r="K62" s="167">
        <v>0</v>
      </c>
      <c r="L62" s="167">
        <v>0</v>
      </c>
      <c r="M62" s="167">
        <v>0</v>
      </c>
      <c r="N62" s="167">
        <v>0</v>
      </c>
      <c r="O62" s="167">
        <v>0</v>
      </c>
      <c r="P62" s="167">
        <v>0</v>
      </c>
      <c r="Q62" s="167">
        <v>0</v>
      </c>
      <c r="R62" s="167">
        <v>0</v>
      </c>
      <c r="S62" s="167">
        <v>0</v>
      </c>
      <c r="T62" s="167">
        <v>0</v>
      </c>
      <c r="U62" s="167">
        <v>0</v>
      </c>
      <c r="V62" s="167">
        <v>0</v>
      </c>
      <c r="W62" s="167">
        <v>0</v>
      </c>
      <c r="X62" s="167">
        <v>0</v>
      </c>
      <c r="Y62" s="167">
        <v>0</v>
      </c>
      <c r="Z62" s="167">
        <v>0</v>
      </c>
      <c r="AA62" s="167">
        <v>0</v>
      </c>
      <c r="AB62" s="167">
        <v>0</v>
      </c>
      <c r="AC62" s="167">
        <v>0</v>
      </c>
      <c r="AD62" s="167">
        <v>0</v>
      </c>
      <c r="AE62" s="167">
        <v>0</v>
      </c>
      <c r="AF62" s="167">
        <v>0</v>
      </c>
      <c r="AG62" s="167">
        <v>0</v>
      </c>
      <c r="AH62" s="167">
        <v>0</v>
      </c>
      <c r="AI62" s="167">
        <v>0</v>
      </c>
      <c r="AJ62" s="167">
        <v>0</v>
      </c>
      <c r="AK62" s="167">
        <v>0</v>
      </c>
      <c r="AL62" s="167">
        <v>0</v>
      </c>
      <c r="AM62" s="167">
        <v>0</v>
      </c>
      <c r="AN62" s="167">
        <v>0</v>
      </c>
      <c r="AO62" s="167">
        <v>0</v>
      </c>
      <c r="AP62" s="167">
        <v>0</v>
      </c>
      <c r="AQ62" s="167">
        <v>0</v>
      </c>
      <c r="AR62" s="167">
        <v>0</v>
      </c>
      <c r="AS62" s="167">
        <v>0</v>
      </c>
      <c r="AT62" s="167">
        <v>0</v>
      </c>
      <c r="AU62" s="167">
        <v>0</v>
      </c>
      <c r="AV62" s="167">
        <v>0</v>
      </c>
      <c r="AW62" s="167">
        <v>0</v>
      </c>
      <c r="AX62" s="167">
        <v>0</v>
      </c>
      <c r="AY62" s="167">
        <v>0</v>
      </c>
      <c r="AZ62" s="167">
        <v>0</v>
      </c>
      <c r="BA62" s="167">
        <v>0</v>
      </c>
      <c r="BB62" s="167">
        <v>0</v>
      </c>
      <c r="BC62" s="167">
        <v>0</v>
      </c>
      <c r="BD62" s="167">
        <v>0</v>
      </c>
      <c r="BE62" s="167">
        <v>0</v>
      </c>
      <c r="BF62" s="167">
        <v>0</v>
      </c>
      <c r="BG62" s="167">
        <v>0</v>
      </c>
      <c r="BH62" s="167">
        <v>0</v>
      </c>
      <c r="BI62" s="167">
        <v>0</v>
      </c>
      <c r="BJ62" s="167">
        <v>0</v>
      </c>
      <c r="BK62" s="167">
        <v>0</v>
      </c>
      <c r="BL62" s="167">
        <v>0</v>
      </c>
      <c r="BM62" s="167">
        <v>0</v>
      </c>
      <c r="BN62" s="167">
        <v>0</v>
      </c>
      <c r="BO62" s="167">
        <v>0</v>
      </c>
      <c r="BP62" s="167">
        <v>0</v>
      </c>
      <c r="BQ62" s="167">
        <v>0</v>
      </c>
      <c r="BR62" s="167">
        <v>0</v>
      </c>
      <c r="BS62" s="167">
        <v>0</v>
      </c>
      <c r="BT62" s="167">
        <v>0</v>
      </c>
      <c r="BU62" s="167">
        <v>0</v>
      </c>
      <c r="BV62" s="167">
        <v>0</v>
      </c>
      <c r="BW62" s="167">
        <v>0</v>
      </c>
      <c r="BX62" s="167">
        <v>0</v>
      </c>
      <c r="BY62" s="167">
        <v>0</v>
      </c>
      <c r="BZ62" s="167">
        <v>0</v>
      </c>
      <c r="CA62" s="167">
        <v>0</v>
      </c>
      <c r="CB62" s="167">
        <v>0</v>
      </c>
      <c r="CC62" s="167">
        <v>0</v>
      </c>
      <c r="CD62" s="167">
        <v>0</v>
      </c>
      <c r="CE62" s="167">
        <v>0</v>
      </c>
      <c r="CF62" s="167">
        <v>0</v>
      </c>
      <c r="CG62" s="167">
        <v>0</v>
      </c>
      <c r="CH62" s="167">
        <v>0</v>
      </c>
      <c r="CI62" s="167">
        <v>0</v>
      </c>
      <c r="CJ62" s="167">
        <v>0</v>
      </c>
      <c r="CK62" s="167">
        <v>0</v>
      </c>
      <c r="CL62" s="167"/>
      <c r="CM62" s="167"/>
      <c r="CN62" s="167"/>
      <c r="CO62" s="167"/>
      <c r="CP62" s="167"/>
      <c r="CQ62" s="167"/>
    </row>
    <row r="63" spans="2:143" ht="14">
      <c r="B63" s="26" t="s">
        <v>83</v>
      </c>
      <c r="C63" s="62" t="s">
        <v>566</v>
      </c>
      <c r="D63" s="17" t="s">
        <v>27</v>
      </c>
      <c r="E63" s="167">
        <v>0</v>
      </c>
      <c r="F63" s="167">
        <v>0</v>
      </c>
      <c r="G63" s="167">
        <v>0</v>
      </c>
      <c r="H63" s="167">
        <v>0</v>
      </c>
      <c r="I63" s="167">
        <v>0</v>
      </c>
      <c r="J63" s="167">
        <v>0</v>
      </c>
      <c r="K63" s="167">
        <v>0</v>
      </c>
      <c r="L63" s="167">
        <v>0</v>
      </c>
      <c r="M63" s="167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7">
        <v>0</v>
      </c>
      <c r="W63" s="167">
        <v>0</v>
      </c>
      <c r="X63" s="167">
        <v>0</v>
      </c>
      <c r="Y63" s="167">
        <v>0</v>
      </c>
      <c r="Z63" s="167">
        <v>0</v>
      </c>
      <c r="AA63" s="167">
        <v>0</v>
      </c>
      <c r="AB63" s="167">
        <v>0</v>
      </c>
      <c r="AC63" s="167">
        <v>0</v>
      </c>
      <c r="AD63" s="167">
        <v>0</v>
      </c>
      <c r="AE63" s="167">
        <v>0</v>
      </c>
      <c r="AF63" s="167">
        <v>0</v>
      </c>
      <c r="AG63" s="167">
        <v>0</v>
      </c>
      <c r="AH63" s="167">
        <v>0</v>
      </c>
      <c r="AI63" s="167">
        <v>0</v>
      </c>
      <c r="AJ63" s="167">
        <v>0</v>
      </c>
      <c r="AK63" s="167">
        <v>0</v>
      </c>
      <c r="AL63" s="167">
        <v>0</v>
      </c>
      <c r="AM63" s="167">
        <v>0</v>
      </c>
      <c r="AN63" s="167">
        <v>0</v>
      </c>
      <c r="AO63" s="167">
        <v>0</v>
      </c>
      <c r="AP63" s="167">
        <v>0</v>
      </c>
      <c r="AQ63" s="167">
        <v>0</v>
      </c>
      <c r="AR63" s="167">
        <v>0</v>
      </c>
      <c r="AS63" s="167">
        <v>0</v>
      </c>
      <c r="AT63" s="167">
        <v>0</v>
      </c>
      <c r="AU63" s="167">
        <v>0</v>
      </c>
      <c r="AV63" s="167">
        <v>0</v>
      </c>
      <c r="AW63" s="167">
        <v>0</v>
      </c>
      <c r="AX63" s="167">
        <v>0</v>
      </c>
      <c r="AY63" s="167">
        <v>0</v>
      </c>
      <c r="AZ63" s="167">
        <v>0</v>
      </c>
      <c r="BA63" s="167">
        <v>0</v>
      </c>
      <c r="BB63" s="166">
        <v>0</v>
      </c>
      <c r="BC63" s="166">
        <v>0</v>
      </c>
      <c r="BD63" s="166">
        <v>0</v>
      </c>
      <c r="BE63" s="167">
        <v>0</v>
      </c>
      <c r="BF63" s="167">
        <v>0</v>
      </c>
      <c r="BG63" s="167">
        <v>0</v>
      </c>
      <c r="BH63" s="167">
        <v>0</v>
      </c>
      <c r="BI63" s="167">
        <v>0</v>
      </c>
      <c r="BJ63" s="167">
        <v>0</v>
      </c>
      <c r="BK63" s="167">
        <v>0</v>
      </c>
      <c r="BL63" s="167">
        <v>0</v>
      </c>
      <c r="BM63" s="167">
        <v>0</v>
      </c>
      <c r="BN63" s="167">
        <v>0</v>
      </c>
      <c r="BO63" s="166">
        <v>0</v>
      </c>
      <c r="BP63" s="166">
        <v>0</v>
      </c>
      <c r="BQ63" s="166">
        <v>0</v>
      </c>
      <c r="BR63" s="167">
        <v>0</v>
      </c>
      <c r="BS63" s="167">
        <v>0</v>
      </c>
      <c r="BT63" s="167">
        <v>0</v>
      </c>
      <c r="BU63" s="167">
        <v>0</v>
      </c>
      <c r="BV63" s="167">
        <v>0</v>
      </c>
      <c r="BW63" s="167">
        <v>0</v>
      </c>
      <c r="BX63" s="167">
        <v>0</v>
      </c>
      <c r="BY63" s="167">
        <v>0</v>
      </c>
      <c r="BZ63" s="167">
        <v>0</v>
      </c>
      <c r="CA63" s="167">
        <v>0</v>
      </c>
      <c r="CB63" s="166">
        <v>0</v>
      </c>
      <c r="CC63" s="166">
        <v>0</v>
      </c>
      <c r="CD63" s="166">
        <v>0</v>
      </c>
      <c r="CE63" s="167">
        <v>0</v>
      </c>
      <c r="CF63" s="167">
        <v>0</v>
      </c>
      <c r="CG63" s="167">
        <v>0</v>
      </c>
      <c r="CH63" s="167">
        <v>0</v>
      </c>
      <c r="CI63" s="167">
        <v>0</v>
      </c>
      <c r="CJ63" s="167">
        <v>0</v>
      </c>
      <c r="CK63" s="167">
        <v>0</v>
      </c>
      <c r="CL63" s="167"/>
      <c r="CM63" s="167"/>
      <c r="CN63" s="167"/>
      <c r="CO63" s="166"/>
      <c r="CP63" s="166"/>
      <c r="CQ63" s="166"/>
    </row>
    <row r="64" spans="2:143" ht="14">
      <c r="B64" s="28" t="s">
        <v>567</v>
      </c>
      <c r="C64" s="63" t="s">
        <v>512</v>
      </c>
      <c r="D64" s="17" t="s">
        <v>27</v>
      </c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  <c r="AH64" s="167"/>
      <c r="AI64" s="167"/>
      <c r="AJ64" s="167"/>
      <c r="AK64" s="167"/>
      <c r="AL64" s="167"/>
      <c r="AM64" s="167"/>
      <c r="AN64" s="167"/>
      <c r="AO64" s="167"/>
      <c r="AP64" s="167"/>
      <c r="AQ64" s="167"/>
      <c r="AR64" s="167"/>
      <c r="AS64" s="167"/>
      <c r="AT64" s="167"/>
      <c r="AU64" s="167"/>
      <c r="AV64" s="167"/>
      <c r="AW64" s="167"/>
      <c r="AX64" s="167"/>
      <c r="AY64" s="167"/>
      <c r="AZ64" s="167"/>
      <c r="BA64" s="167"/>
      <c r="BB64" s="167"/>
      <c r="BC64" s="167"/>
      <c r="BD64" s="167"/>
      <c r="BE64" s="167"/>
      <c r="BF64" s="167"/>
      <c r="BG64" s="167"/>
      <c r="BH64" s="167"/>
      <c r="BI64" s="167"/>
      <c r="BJ64" s="167"/>
      <c r="BK64" s="167"/>
      <c r="BL64" s="167"/>
      <c r="BM64" s="167"/>
      <c r="BN64" s="167"/>
      <c r="BO64" s="167"/>
      <c r="BP64" s="167"/>
      <c r="BQ64" s="167"/>
      <c r="BR64" s="167"/>
      <c r="BS64" s="167"/>
      <c r="BT64" s="167"/>
      <c r="BU64" s="167"/>
      <c r="BV64" s="167"/>
      <c r="BW64" s="167"/>
      <c r="BX64" s="167"/>
      <c r="BY64" s="167"/>
      <c r="BZ64" s="167"/>
      <c r="CA64" s="167"/>
      <c r="CB64" s="167"/>
      <c r="CC64" s="167"/>
      <c r="CD64" s="167"/>
      <c r="CE64" s="167"/>
      <c r="CF64" s="167"/>
      <c r="CG64" s="167"/>
      <c r="CH64" s="167"/>
      <c r="CI64" s="167"/>
      <c r="CJ64" s="167"/>
      <c r="CK64" s="167"/>
      <c r="CL64" s="167"/>
      <c r="CM64" s="167"/>
      <c r="CN64" s="167"/>
      <c r="CO64" s="167"/>
      <c r="CP64" s="167"/>
      <c r="CQ64" s="167"/>
    </row>
    <row r="65" spans="2:95" ht="14">
      <c r="B65" s="28" t="s">
        <v>568</v>
      </c>
      <c r="C65" s="63" t="s">
        <v>514</v>
      </c>
      <c r="D65" s="17" t="s">
        <v>27</v>
      </c>
      <c r="E65" s="167">
        <v>0</v>
      </c>
      <c r="F65" s="167"/>
      <c r="G65" s="167"/>
      <c r="H65" s="167"/>
      <c r="I65" s="167"/>
      <c r="J65" s="167"/>
      <c r="K65" s="167"/>
      <c r="L65" s="167"/>
      <c r="M65" s="167"/>
      <c r="N65" s="167"/>
      <c r="O65" s="167"/>
      <c r="P65" s="167"/>
      <c r="Q65" s="167"/>
      <c r="R65" s="167">
        <v>0</v>
      </c>
      <c r="S65" s="167"/>
      <c r="T65" s="167"/>
      <c r="U65" s="167"/>
      <c r="V65" s="167"/>
      <c r="W65" s="167"/>
      <c r="X65" s="167"/>
      <c r="Y65" s="167"/>
      <c r="Z65" s="167"/>
      <c r="AA65" s="167"/>
      <c r="AB65" s="167"/>
      <c r="AC65" s="167"/>
      <c r="AD65" s="167"/>
      <c r="AE65" s="167"/>
      <c r="AF65" s="167"/>
      <c r="AG65" s="167"/>
      <c r="AH65" s="167"/>
      <c r="AI65" s="167"/>
      <c r="AJ65" s="167"/>
      <c r="AK65" s="167"/>
      <c r="AL65" s="167"/>
      <c r="AM65" s="167"/>
      <c r="AN65" s="167"/>
      <c r="AO65" s="167"/>
      <c r="AP65" s="167"/>
      <c r="AQ65" s="167"/>
      <c r="AR65" s="167"/>
      <c r="AS65" s="167"/>
      <c r="AT65" s="167"/>
      <c r="AU65" s="167"/>
      <c r="AV65" s="167"/>
      <c r="AW65" s="167"/>
      <c r="AX65" s="167"/>
      <c r="AY65" s="167"/>
      <c r="AZ65" s="167"/>
      <c r="BA65" s="167"/>
      <c r="BB65" s="167"/>
      <c r="BC65" s="167"/>
      <c r="BD65" s="167"/>
      <c r="BE65" s="167"/>
      <c r="BF65" s="167"/>
      <c r="BG65" s="167"/>
      <c r="BH65" s="167"/>
      <c r="BI65" s="167"/>
      <c r="BJ65" s="167"/>
      <c r="BK65" s="167"/>
      <c r="BL65" s="167"/>
      <c r="BM65" s="167"/>
      <c r="BN65" s="167"/>
      <c r="BO65" s="167"/>
      <c r="BP65" s="167"/>
      <c r="BQ65" s="167"/>
      <c r="BR65" s="167"/>
      <c r="BS65" s="167"/>
      <c r="BT65" s="167"/>
      <c r="BU65" s="167"/>
      <c r="BV65" s="167"/>
      <c r="BW65" s="167"/>
      <c r="BX65" s="167"/>
      <c r="BY65" s="167"/>
      <c r="BZ65" s="167"/>
      <c r="CA65" s="167"/>
      <c r="CB65" s="167"/>
      <c r="CC65" s="167"/>
      <c r="CD65" s="167"/>
      <c r="CE65" s="167"/>
      <c r="CF65" s="167"/>
      <c r="CG65" s="167"/>
      <c r="CH65" s="167"/>
      <c r="CI65" s="167"/>
      <c r="CJ65" s="167"/>
      <c r="CK65" s="167"/>
      <c r="CL65" s="167"/>
      <c r="CM65" s="167"/>
      <c r="CN65" s="167"/>
      <c r="CO65" s="167"/>
      <c r="CP65" s="167"/>
      <c r="CQ65" s="167"/>
    </row>
    <row r="66" spans="2:95" ht="14">
      <c r="B66" s="28" t="s">
        <v>569</v>
      </c>
      <c r="C66" s="63" t="s">
        <v>516</v>
      </c>
      <c r="D66" s="17" t="s">
        <v>27</v>
      </c>
      <c r="E66" s="167">
        <v>0</v>
      </c>
      <c r="F66" s="167"/>
      <c r="G66" s="167"/>
      <c r="H66" s="167"/>
      <c r="I66" s="167"/>
      <c r="J66" s="167"/>
      <c r="K66" s="167"/>
      <c r="L66" s="167"/>
      <c r="M66" s="167"/>
      <c r="N66" s="167"/>
      <c r="O66" s="167"/>
      <c r="P66" s="167"/>
      <c r="Q66" s="167"/>
      <c r="R66" s="167">
        <v>0</v>
      </c>
      <c r="S66" s="167"/>
      <c r="T66" s="167"/>
      <c r="U66" s="167"/>
      <c r="V66" s="167"/>
      <c r="W66" s="167"/>
      <c r="X66" s="167"/>
      <c r="Y66" s="167"/>
      <c r="Z66" s="167"/>
      <c r="AA66" s="167"/>
      <c r="AB66" s="167"/>
      <c r="AC66" s="167"/>
      <c r="AD66" s="167"/>
      <c r="AE66" s="167"/>
      <c r="AF66" s="167"/>
      <c r="AG66" s="167"/>
      <c r="AH66" s="167"/>
      <c r="AI66" s="167"/>
      <c r="AJ66" s="167"/>
      <c r="AK66" s="167"/>
      <c r="AL66" s="167"/>
      <c r="AM66" s="167"/>
      <c r="AN66" s="167"/>
      <c r="AO66" s="167"/>
      <c r="AP66" s="167"/>
      <c r="AQ66" s="167"/>
      <c r="AR66" s="167"/>
      <c r="AS66" s="167"/>
      <c r="AT66" s="167"/>
      <c r="AU66" s="167"/>
      <c r="AV66" s="167"/>
      <c r="AW66" s="167"/>
      <c r="AX66" s="167"/>
      <c r="AY66" s="167"/>
      <c r="AZ66" s="167"/>
      <c r="BA66" s="167"/>
      <c r="BB66" s="167"/>
      <c r="BC66" s="167"/>
      <c r="BD66" s="167"/>
      <c r="BE66" s="167"/>
      <c r="BF66" s="167"/>
      <c r="BG66" s="167"/>
      <c r="BH66" s="167"/>
      <c r="BI66" s="167"/>
      <c r="BJ66" s="167"/>
      <c r="BK66" s="167"/>
      <c r="BL66" s="167"/>
      <c r="BM66" s="167"/>
      <c r="BN66" s="167"/>
      <c r="BO66" s="167"/>
      <c r="BP66" s="167"/>
      <c r="BQ66" s="167"/>
      <c r="BR66" s="167"/>
      <c r="BS66" s="167"/>
      <c r="BT66" s="167"/>
      <c r="BU66" s="167"/>
      <c r="BV66" s="167"/>
      <c r="BW66" s="167"/>
      <c r="BX66" s="167"/>
      <c r="BY66" s="167"/>
      <c r="BZ66" s="167"/>
      <c r="CA66" s="167"/>
      <c r="CB66" s="167"/>
      <c r="CC66" s="167"/>
      <c r="CD66" s="167"/>
      <c r="CE66" s="167"/>
      <c r="CF66" s="167"/>
      <c r="CG66" s="167"/>
      <c r="CH66" s="167"/>
      <c r="CI66" s="167"/>
      <c r="CJ66" s="167"/>
      <c r="CK66" s="167"/>
      <c r="CL66" s="167"/>
      <c r="CM66" s="167"/>
      <c r="CN66" s="167"/>
      <c r="CO66" s="167"/>
      <c r="CP66" s="167"/>
      <c r="CQ66" s="167"/>
    </row>
    <row r="67" spans="2:95" ht="14">
      <c r="B67" s="28" t="s">
        <v>570</v>
      </c>
      <c r="C67" s="63" t="s">
        <v>518</v>
      </c>
      <c r="D67" s="17" t="s">
        <v>27</v>
      </c>
      <c r="E67" s="167"/>
      <c r="F67" s="167"/>
      <c r="G67" s="167"/>
      <c r="H67" s="167"/>
      <c r="I67" s="167"/>
      <c r="J67" s="167"/>
      <c r="K67" s="167"/>
      <c r="L67" s="167"/>
      <c r="M67" s="167"/>
      <c r="N67" s="167"/>
      <c r="O67" s="167"/>
      <c r="P67" s="167"/>
      <c r="Q67" s="167"/>
      <c r="R67" s="167"/>
      <c r="S67" s="167"/>
      <c r="T67" s="167"/>
      <c r="U67" s="167"/>
      <c r="V67" s="167"/>
      <c r="W67" s="167"/>
      <c r="X67" s="167"/>
      <c r="Y67" s="167"/>
      <c r="Z67" s="167"/>
      <c r="AA67" s="167"/>
      <c r="AB67" s="167"/>
      <c r="AC67" s="167"/>
      <c r="AD67" s="167"/>
      <c r="AE67" s="167"/>
      <c r="AF67" s="167"/>
      <c r="AG67" s="167"/>
      <c r="AH67" s="167"/>
      <c r="AI67" s="167"/>
      <c r="AJ67" s="167"/>
      <c r="AK67" s="167"/>
      <c r="AL67" s="167"/>
      <c r="AM67" s="167"/>
      <c r="AN67" s="167"/>
      <c r="AO67" s="167"/>
      <c r="AP67" s="167"/>
      <c r="AQ67" s="167"/>
      <c r="AR67" s="167"/>
      <c r="AS67" s="167"/>
      <c r="AT67" s="167"/>
      <c r="AU67" s="167"/>
      <c r="AV67" s="167"/>
      <c r="AW67" s="167"/>
      <c r="AX67" s="167"/>
      <c r="AY67" s="167"/>
      <c r="AZ67" s="167"/>
      <c r="BA67" s="167"/>
      <c r="BB67" s="167"/>
      <c r="BC67" s="167"/>
      <c r="BD67" s="167"/>
      <c r="BE67" s="167"/>
      <c r="BF67" s="167"/>
      <c r="BG67" s="167"/>
      <c r="BH67" s="167"/>
      <c r="BI67" s="167"/>
      <c r="BJ67" s="167"/>
      <c r="BK67" s="167"/>
      <c r="BL67" s="167"/>
      <c r="BM67" s="167"/>
      <c r="BN67" s="167"/>
      <c r="BO67" s="167"/>
      <c r="BP67" s="167"/>
      <c r="BQ67" s="167"/>
      <c r="BR67" s="167"/>
      <c r="BS67" s="167"/>
      <c r="BT67" s="167"/>
      <c r="BU67" s="167"/>
      <c r="BV67" s="167"/>
      <c r="BW67" s="167"/>
      <c r="BX67" s="167"/>
      <c r="BY67" s="167"/>
      <c r="BZ67" s="167"/>
      <c r="CA67" s="167"/>
      <c r="CB67" s="167"/>
      <c r="CC67" s="167"/>
      <c r="CD67" s="167"/>
      <c r="CE67" s="167"/>
      <c r="CF67" s="167"/>
      <c r="CG67" s="167"/>
      <c r="CH67" s="167"/>
      <c r="CI67" s="167"/>
      <c r="CJ67" s="167"/>
      <c r="CK67" s="167"/>
      <c r="CL67" s="167"/>
      <c r="CM67" s="167"/>
      <c r="CN67" s="167"/>
      <c r="CO67" s="167"/>
      <c r="CP67" s="167"/>
      <c r="CQ67" s="167"/>
    </row>
    <row r="68" spans="2:95" ht="14">
      <c r="B68" s="28" t="s">
        <v>571</v>
      </c>
      <c r="C68" s="63" t="s">
        <v>520</v>
      </c>
      <c r="D68" s="17" t="s">
        <v>27</v>
      </c>
      <c r="E68" s="167"/>
      <c r="F68" s="167"/>
      <c r="G68" s="167"/>
      <c r="H68" s="167"/>
      <c r="I68" s="167"/>
      <c r="J68" s="167"/>
      <c r="K68" s="167"/>
      <c r="L68" s="167"/>
      <c r="M68" s="167"/>
      <c r="N68" s="167"/>
      <c r="O68" s="167"/>
      <c r="P68" s="167"/>
      <c r="Q68" s="167"/>
      <c r="R68" s="167"/>
      <c r="S68" s="167"/>
      <c r="T68" s="167"/>
      <c r="U68" s="167"/>
      <c r="V68" s="167"/>
      <c r="W68" s="167"/>
      <c r="X68" s="167"/>
      <c r="Y68" s="167"/>
      <c r="Z68" s="167"/>
      <c r="AA68" s="167"/>
      <c r="AB68" s="167"/>
      <c r="AC68" s="167"/>
      <c r="AD68" s="167"/>
      <c r="AE68" s="167"/>
      <c r="AF68" s="167"/>
      <c r="AG68" s="167"/>
      <c r="AH68" s="167"/>
      <c r="AI68" s="167"/>
      <c r="AJ68" s="167"/>
      <c r="AK68" s="167"/>
      <c r="AL68" s="167"/>
      <c r="AM68" s="167"/>
      <c r="AN68" s="167"/>
      <c r="AO68" s="167"/>
      <c r="AP68" s="167"/>
      <c r="AQ68" s="167"/>
      <c r="AR68" s="167"/>
      <c r="AS68" s="167"/>
      <c r="AT68" s="167"/>
      <c r="AU68" s="167"/>
      <c r="AV68" s="167"/>
      <c r="AW68" s="167"/>
      <c r="AX68" s="167"/>
      <c r="AY68" s="167"/>
      <c r="AZ68" s="167"/>
      <c r="BA68" s="167"/>
      <c r="BB68" s="167"/>
      <c r="BC68" s="167"/>
      <c r="BD68" s="167"/>
      <c r="BE68" s="167"/>
      <c r="BF68" s="167"/>
      <c r="BG68" s="167"/>
      <c r="BH68" s="167"/>
      <c r="BI68" s="167"/>
      <c r="BJ68" s="167"/>
      <c r="BK68" s="167"/>
      <c r="BL68" s="167"/>
      <c r="BM68" s="167"/>
      <c r="BN68" s="167"/>
      <c r="BO68" s="167"/>
      <c r="BP68" s="167"/>
      <c r="BQ68" s="167"/>
      <c r="BR68" s="167"/>
      <c r="BS68" s="167"/>
      <c r="BT68" s="167"/>
      <c r="BU68" s="167"/>
      <c r="BV68" s="167"/>
      <c r="BW68" s="167"/>
      <c r="BX68" s="167"/>
      <c r="BY68" s="167"/>
      <c r="BZ68" s="167"/>
      <c r="CA68" s="167"/>
      <c r="CB68" s="167"/>
      <c r="CC68" s="167"/>
      <c r="CD68" s="167"/>
      <c r="CE68" s="167"/>
      <c r="CF68" s="167"/>
      <c r="CG68" s="167"/>
      <c r="CH68" s="167"/>
      <c r="CI68" s="167"/>
      <c r="CJ68" s="167"/>
      <c r="CK68" s="167"/>
      <c r="CL68" s="167"/>
      <c r="CM68" s="167"/>
      <c r="CN68" s="167"/>
      <c r="CO68" s="167"/>
      <c r="CP68" s="167"/>
      <c r="CQ68" s="167"/>
    </row>
    <row r="69" spans="2:95" ht="14">
      <c r="B69" s="28" t="s">
        <v>572</v>
      </c>
      <c r="C69" s="63" t="s">
        <v>573</v>
      </c>
      <c r="D69" s="17" t="s">
        <v>27</v>
      </c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  <c r="R69" s="167"/>
      <c r="S69" s="167"/>
      <c r="T69" s="167"/>
      <c r="U69" s="167"/>
      <c r="V69" s="167"/>
      <c r="W69" s="167"/>
      <c r="X69" s="167"/>
      <c r="Y69" s="167"/>
      <c r="Z69" s="167"/>
      <c r="AA69" s="167"/>
      <c r="AB69" s="167"/>
      <c r="AC69" s="167"/>
      <c r="AD69" s="167"/>
      <c r="AE69" s="167"/>
      <c r="AF69" s="167"/>
      <c r="AG69" s="167"/>
      <c r="AH69" s="167"/>
      <c r="AI69" s="167"/>
      <c r="AJ69" s="167"/>
      <c r="AK69" s="167"/>
      <c r="AL69" s="167"/>
      <c r="AM69" s="167"/>
      <c r="AN69" s="167"/>
      <c r="AO69" s="167"/>
      <c r="AP69" s="167"/>
      <c r="AQ69" s="167"/>
      <c r="AR69" s="167"/>
      <c r="AS69" s="167"/>
      <c r="AT69" s="167"/>
      <c r="AU69" s="167"/>
      <c r="AV69" s="167"/>
      <c r="AW69" s="167"/>
      <c r="AX69" s="167"/>
      <c r="AY69" s="167"/>
      <c r="AZ69" s="167"/>
      <c r="BA69" s="167"/>
      <c r="BB69" s="167"/>
      <c r="BC69" s="167"/>
      <c r="BD69" s="167"/>
      <c r="BE69" s="167"/>
      <c r="BF69" s="167"/>
      <c r="BG69" s="167"/>
      <c r="BH69" s="167"/>
      <c r="BI69" s="167"/>
      <c r="BJ69" s="167"/>
      <c r="BK69" s="167"/>
      <c r="BL69" s="167"/>
      <c r="BM69" s="167"/>
      <c r="BN69" s="167"/>
      <c r="BO69" s="167"/>
      <c r="BP69" s="167"/>
      <c r="BQ69" s="167"/>
      <c r="BR69" s="167"/>
      <c r="BS69" s="167"/>
      <c r="BT69" s="167"/>
      <c r="BU69" s="167"/>
      <c r="BV69" s="167"/>
      <c r="BW69" s="167"/>
      <c r="BX69" s="167"/>
      <c r="BY69" s="167"/>
      <c r="BZ69" s="167"/>
      <c r="CA69" s="167"/>
      <c r="CB69" s="167"/>
      <c r="CC69" s="167"/>
      <c r="CD69" s="167"/>
      <c r="CE69" s="167"/>
      <c r="CF69" s="167"/>
      <c r="CG69" s="167"/>
      <c r="CH69" s="167"/>
      <c r="CI69" s="167"/>
      <c r="CJ69" s="167"/>
      <c r="CK69" s="167"/>
      <c r="CL69" s="167"/>
      <c r="CM69" s="167"/>
      <c r="CN69" s="167"/>
      <c r="CO69" s="167"/>
      <c r="CP69" s="167"/>
      <c r="CQ69" s="167"/>
    </row>
    <row r="70" spans="2:95" ht="14">
      <c r="B70" s="28" t="s">
        <v>574</v>
      </c>
      <c r="C70" s="63" t="s">
        <v>524</v>
      </c>
      <c r="D70" s="17" t="s">
        <v>27</v>
      </c>
      <c r="E70" s="167">
        <v>0</v>
      </c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  <c r="R70" s="167">
        <v>0</v>
      </c>
      <c r="S70" s="167"/>
      <c r="T70" s="167"/>
      <c r="U70" s="167"/>
      <c r="V70" s="167"/>
      <c r="W70" s="167"/>
      <c r="X70" s="167"/>
      <c r="Y70" s="167"/>
      <c r="Z70" s="167"/>
      <c r="AA70" s="167"/>
      <c r="AB70" s="167"/>
      <c r="AC70" s="167"/>
      <c r="AD70" s="167"/>
      <c r="AE70" s="167"/>
      <c r="AF70" s="167"/>
      <c r="AG70" s="167"/>
      <c r="AH70" s="167"/>
      <c r="AI70" s="167"/>
      <c r="AJ70" s="167"/>
      <c r="AK70" s="167"/>
      <c r="AL70" s="167"/>
      <c r="AM70" s="167"/>
      <c r="AN70" s="167"/>
      <c r="AO70" s="167"/>
      <c r="AP70" s="167"/>
      <c r="AQ70" s="167"/>
      <c r="AR70" s="167"/>
      <c r="AS70" s="167"/>
      <c r="AT70" s="167"/>
      <c r="AU70" s="167"/>
      <c r="AV70" s="167"/>
      <c r="AW70" s="167"/>
      <c r="AX70" s="167"/>
      <c r="AY70" s="167"/>
      <c r="AZ70" s="167"/>
      <c r="BA70" s="167"/>
      <c r="BB70" s="167"/>
      <c r="BC70" s="167"/>
      <c r="BD70" s="167"/>
      <c r="BE70" s="167"/>
      <c r="BF70" s="167"/>
      <c r="BG70" s="167"/>
      <c r="BH70" s="167"/>
      <c r="BI70" s="167"/>
      <c r="BJ70" s="167"/>
      <c r="BK70" s="167"/>
      <c r="BL70" s="167"/>
      <c r="BM70" s="167"/>
      <c r="BN70" s="167"/>
      <c r="BO70" s="167"/>
      <c r="BP70" s="167"/>
      <c r="BQ70" s="167"/>
      <c r="BR70" s="167"/>
      <c r="BS70" s="167"/>
      <c r="BT70" s="167"/>
      <c r="BU70" s="167"/>
      <c r="BV70" s="167"/>
      <c r="BW70" s="167"/>
      <c r="BX70" s="167"/>
      <c r="BY70" s="167"/>
      <c r="BZ70" s="167"/>
      <c r="CA70" s="167"/>
      <c r="CB70" s="167"/>
      <c r="CC70" s="167"/>
      <c r="CD70" s="167"/>
      <c r="CE70" s="167"/>
      <c r="CF70" s="167"/>
      <c r="CG70" s="167"/>
      <c r="CH70" s="167"/>
      <c r="CI70" s="167"/>
      <c r="CJ70" s="167"/>
      <c r="CK70" s="167"/>
      <c r="CL70" s="167"/>
      <c r="CM70" s="167"/>
      <c r="CN70" s="167"/>
      <c r="CO70" s="167"/>
      <c r="CP70" s="167"/>
      <c r="CQ70" s="167"/>
    </row>
    <row r="71" spans="2:95" ht="14">
      <c r="B71" s="26" t="s">
        <v>85</v>
      </c>
      <c r="C71" s="62" t="s">
        <v>575</v>
      </c>
      <c r="D71" s="17" t="s">
        <v>27</v>
      </c>
      <c r="E71" s="167">
        <v>0</v>
      </c>
      <c r="F71" s="167">
        <v>0</v>
      </c>
      <c r="G71" s="167">
        <v>0</v>
      </c>
      <c r="H71" s="167">
        <v>0</v>
      </c>
      <c r="I71" s="167">
        <v>0</v>
      </c>
      <c r="J71" s="167">
        <v>0</v>
      </c>
      <c r="K71" s="167">
        <v>0</v>
      </c>
      <c r="L71" s="167">
        <v>0</v>
      </c>
      <c r="M71" s="167">
        <v>0</v>
      </c>
      <c r="N71" s="167">
        <v>0</v>
      </c>
      <c r="O71" s="167">
        <v>0</v>
      </c>
      <c r="P71" s="167">
        <v>0</v>
      </c>
      <c r="Q71" s="167">
        <v>0</v>
      </c>
      <c r="R71" s="167">
        <v>0</v>
      </c>
      <c r="S71" s="167">
        <v>0</v>
      </c>
      <c r="T71" s="167">
        <v>0</v>
      </c>
      <c r="U71" s="167">
        <v>0</v>
      </c>
      <c r="V71" s="167">
        <v>0</v>
      </c>
      <c r="W71" s="167">
        <v>0</v>
      </c>
      <c r="X71" s="167">
        <v>0</v>
      </c>
      <c r="Y71" s="167">
        <v>0</v>
      </c>
      <c r="Z71" s="167">
        <v>0</v>
      </c>
      <c r="AA71" s="167">
        <v>0</v>
      </c>
      <c r="AB71" s="167">
        <v>0</v>
      </c>
      <c r="AC71" s="167">
        <v>0</v>
      </c>
      <c r="AD71" s="167">
        <v>0</v>
      </c>
      <c r="AE71" s="167">
        <v>0</v>
      </c>
      <c r="AF71" s="167">
        <v>0</v>
      </c>
      <c r="AG71" s="167">
        <v>0</v>
      </c>
      <c r="AH71" s="167">
        <v>0</v>
      </c>
      <c r="AI71" s="167">
        <v>0</v>
      </c>
      <c r="AJ71" s="167">
        <v>0</v>
      </c>
      <c r="AK71" s="167">
        <v>0</v>
      </c>
      <c r="AL71" s="167">
        <v>0</v>
      </c>
      <c r="AM71" s="167">
        <v>0</v>
      </c>
      <c r="AN71" s="167">
        <v>0</v>
      </c>
      <c r="AO71" s="167">
        <v>0</v>
      </c>
      <c r="AP71" s="167">
        <v>0</v>
      </c>
      <c r="AQ71" s="167">
        <v>0</v>
      </c>
      <c r="AR71" s="167">
        <v>0</v>
      </c>
      <c r="AS71" s="167">
        <v>0</v>
      </c>
      <c r="AT71" s="167">
        <v>0</v>
      </c>
      <c r="AU71" s="167">
        <v>0</v>
      </c>
      <c r="AV71" s="167">
        <v>0</v>
      </c>
      <c r="AW71" s="167">
        <v>0</v>
      </c>
      <c r="AX71" s="167">
        <v>0</v>
      </c>
      <c r="AY71" s="167">
        <v>0</v>
      </c>
      <c r="AZ71" s="167">
        <v>0</v>
      </c>
      <c r="BA71" s="167">
        <v>0</v>
      </c>
      <c r="BB71" s="167">
        <v>0</v>
      </c>
      <c r="BC71" s="167">
        <v>0</v>
      </c>
      <c r="BD71" s="167">
        <v>0</v>
      </c>
      <c r="BE71" s="167">
        <v>0</v>
      </c>
      <c r="BF71" s="167">
        <v>0</v>
      </c>
      <c r="BG71" s="167">
        <v>0</v>
      </c>
      <c r="BH71" s="167">
        <v>0</v>
      </c>
      <c r="BI71" s="167">
        <v>0</v>
      </c>
      <c r="BJ71" s="167">
        <v>0</v>
      </c>
      <c r="BK71" s="167">
        <v>0</v>
      </c>
      <c r="BL71" s="167">
        <v>0</v>
      </c>
      <c r="BM71" s="167">
        <v>0</v>
      </c>
      <c r="BN71" s="167">
        <v>0</v>
      </c>
      <c r="BO71" s="167">
        <v>0</v>
      </c>
      <c r="BP71" s="167">
        <v>0</v>
      </c>
      <c r="BQ71" s="167">
        <v>0</v>
      </c>
      <c r="BR71" s="167">
        <v>0</v>
      </c>
      <c r="BS71" s="167">
        <v>0</v>
      </c>
      <c r="BT71" s="167">
        <v>0</v>
      </c>
      <c r="BU71" s="167">
        <v>0</v>
      </c>
      <c r="BV71" s="167">
        <v>0</v>
      </c>
      <c r="BW71" s="167">
        <v>0</v>
      </c>
      <c r="BX71" s="167">
        <v>0</v>
      </c>
      <c r="BY71" s="167">
        <v>0</v>
      </c>
      <c r="BZ71" s="167">
        <v>0</v>
      </c>
      <c r="CA71" s="167">
        <v>0</v>
      </c>
      <c r="CB71" s="167">
        <v>0</v>
      </c>
      <c r="CC71" s="167">
        <v>0</v>
      </c>
      <c r="CD71" s="167">
        <v>0</v>
      </c>
      <c r="CE71" s="167">
        <v>0</v>
      </c>
      <c r="CF71" s="167">
        <v>0</v>
      </c>
      <c r="CG71" s="167">
        <v>0</v>
      </c>
      <c r="CH71" s="167">
        <v>0</v>
      </c>
      <c r="CI71" s="167">
        <v>0</v>
      </c>
      <c r="CJ71" s="167">
        <v>0</v>
      </c>
      <c r="CK71" s="167">
        <v>0</v>
      </c>
      <c r="CL71" s="167"/>
      <c r="CM71" s="167"/>
      <c r="CN71" s="167"/>
      <c r="CO71" s="167"/>
      <c r="CP71" s="167"/>
      <c r="CQ71" s="167"/>
    </row>
    <row r="72" spans="2:95" ht="14">
      <c r="B72" s="28" t="s">
        <v>576</v>
      </c>
      <c r="C72" s="63" t="s">
        <v>577</v>
      </c>
      <c r="D72" s="17" t="s">
        <v>27</v>
      </c>
      <c r="E72" s="167"/>
      <c r="F72" s="167"/>
      <c r="G72" s="167"/>
      <c r="H72" s="167"/>
      <c r="I72" s="167"/>
      <c r="J72" s="167"/>
      <c r="K72" s="167"/>
      <c r="L72" s="167"/>
      <c r="M72" s="167"/>
      <c r="N72" s="167"/>
      <c r="O72" s="167"/>
      <c r="P72" s="167"/>
      <c r="Q72" s="167"/>
      <c r="R72" s="167"/>
      <c r="S72" s="167"/>
      <c r="T72" s="167"/>
      <c r="U72" s="167"/>
      <c r="V72" s="167"/>
      <c r="W72" s="167"/>
      <c r="X72" s="167"/>
      <c r="Y72" s="167"/>
      <c r="Z72" s="167"/>
      <c r="AA72" s="167"/>
      <c r="AB72" s="167"/>
      <c r="AC72" s="167"/>
      <c r="AD72" s="167"/>
      <c r="AE72" s="167"/>
      <c r="AF72" s="167"/>
      <c r="AG72" s="167"/>
      <c r="AH72" s="167"/>
      <c r="AI72" s="167"/>
      <c r="AJ72" s="167"/>
      <c r="AK72" s="167"/>
      <c r="AL72" s="167"/>
      <c r="AM72" s="167"/>
      <c r="AN72" s="167"/>
      <c r="AO72" s="167"/>
      <c r="AP72" s="167"/>
      <c r="AQ72" s="167"/>
      <c r="AR72" s="167"/>
      <c r="AS72" s="167"/>
      <c r="AT72" s="167"/>
      <c r="AU72" s="167"/>
      <c r="AV72" s="167"/>
      <c r="AW72" s="167"/>
      <c r="AX72" s="167"/>
      <c r="AY72" s="167"/>
      <c r="AZ72" s="167"/>
      <c r="BA72" s="167"/>
      <c r="BB72" s="167"/>
      <c r="BC72" s="167"/>
      <c r="BD72" s="167"/>
      <c r="BE72" s="167"/>
      <c r="BF72" s="167"/>
      <c r="BG72" s="167"/>
      <c r="BH72" s="167"/>
      <c r="BI72" s="167"/>
      <c r="BJ72" s="167"/>
      <c r="BK72" s="167"/>
      <c r="BL72" s="167"/>
      <c r="BM72" s="167"/>
      <c r="BN72" s="167"/>
      <c r="BO72" s="167"/>
      <c r="BP72" s="167"/>
      <c r="BQ72" s="167"/>
      <c r="BR72" s="167"/>
      <c r="BS72" s="167"/>
      <c r="BT72" s="167"/>
      <c r="BU72" s="167"/>
      <c r="BV72" s="167"/>
      <c r="BW72" s="167"/>
      <c r="BX72" s="167"/>
      <c r="BY72" s="167"/>
      <c r="BZ72" s="167"/>
      <c r="CA72" s="167"/>
      <c r="CB72" s="167"/>
      <c r="CC72" s="167"/>
      <c r="CD72" s="167"/>
      <c r="CE72" s="167"/>
      <c r="CF72" s="167"/>
      <c r="CG72" s="167"/>
      <c r="CH72" s="167"/>
      <c r="CI72" s="167"/>
      <c r="CJ72" s="167"/>
      <c r="CK72" s="167"/>
      <c r="CL72" s="167"/>
      <c r="CM72" s="167"/>
      <c r="CN72" s="167"/>
      <c r="CO72" s="167"/>
      <c r="CP72" s="167"/>
      <c r="CQ72" s="167"/>
    </row>
    <row r="73" spans="2:95" ht="14">
      <c r="B73" s="28" t="s">
        <v>578</v>
      </c>
      <c r="C73" s="63" t="s">
        <v>512</v>
      </c>
      <c r="D73" s="17" t="s">
        <v>27</v>
      </c>
      <c r="E73" s="167"/>
      <c r="F73" s="167"/>
      <c r="G73" s="167"/>
      <c r="H73" s="167"/>
      <c r="I73" s="167"/>
      <c r="J73" s="167"/>
      <c r="K73" s="167"/>
      <c r="L73" s="167"/>
      <c r="M73" s="167"/>
      <c r="N73" s="167"/>
      <c r="O73" s="167"/>
      <c r="P73" s="167"/>
      <c r="Q73" s="167"/>
      <c r="R73" s="167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167"/>
      <c r="AI73" s="167"/>
      <c r="AJ73" s="167"/>
      <c r="AK73" s="167"/>
      <c r="AL73" s="167"/>
      <c r="AM73" s="167"/>
      <c r="AN73" s="167"/>
      <c r="AO73" s="167"/>
      <c r="AP73" s="167"/>
      <c r="AQ73" s="167"/>
      <c r="AR73" s="167"/>
      <c r="AS73" s="167"/>
      <c r="AT73" s="167"/>
      <c r="AU73" s="167"/>
      <c r="AV73" s="167"/>
      <c r="AW73" s="167"/>
      <c r="AX73" s="167"/>
      <c r="AY73" s="167"/>
      <c r="AZ73" s="167"/>
      <c r="BA73" s="167"/>
      <c r="BB73" s="167"/>
      <c r="BC73" s="167"/>
      <c r="BD73" s="167"/>
      <c r="BE73" s="167"/>
      <c r="BF73" s="167"/>
      <c r="BG73" s="167"/>
      <c r="BH73" s="167"/>
      <c r="BI73" s="167"/>
      <c r="BJ73" s="167"/>
      <c r="BK73" s="167"/>
      <c r="BL73" s="167"/>
      <c r="BM73" s="167"/>
      <c r="BN73" s="167"/>
      <c r="BO73" s="167"/>
      <c r="BP73" s="167"/>
      <c r="BQ73" s="167"/>
      <c r="BR73" s="167"/>
      <c r="BS73" s="167"/>
      <c r="BT73" s="167"/>
      <c r="BU73" s="167"/>
      <c r="BV73" s="167"/>
      <c r="BW73" s="167"/>
      <c r="BX73" s="167"/>
      <c r="BY73" s="167"/>
      <c r="BZ73" s="167"/>
      <c r="CA73" s="167"/>
      <c r="CB73" s="167"/>
      <c r="CC73" s="167"/>
      <c r="CD73" s="167"/>
      <c r="CE73" s="167"/>
      <c r="CF73" s="167"/>
      <c r="CG73" s="167"/>
      <c r="CH73" s="167"/>
      <c r="CI73" s="167"/>
      <c r="CJ73" s="167"/>
      <c r="CK73" s="167"/>
      <c r="CL73" s="167"/>
      <c r="CM73" s="167"/>
      <c r="CN73" s="167"/>
      <c r="CO73" s="167"/>
      <c r="CP73" s="167"/>
      <c r="CQ73" s="167"/>
    </row>
    <row r="74" spans="2:95" ht="13.5" customHeight="1">
      <c r="B74" s="28" t="s">
        <v>579</v>
      </c>
      <c r="C74" s="63" t="s">
        <v>580</v>
      </c>
      <c r="D74" s="17" t="s">
        <v>27</v>
      </c>
      <c r="E74" s="167">
        <v>0</v>
      </c>
      <c r="F74" s="167"/>
      <c r="G74" s="167"/>
      <c r="H74" s="167"/>
      <c r="I74" s="167"/>
      <c r="J74" s="167"/>
      <c r="K74" s="167"/>
      <c r="L74" s="167"/>
      <c r="M74" s="167"/>
      <c r="N74" s="167"/>
      <c r="O74" s="167"/>
      <c r="P74" s="167"/>
      <c r="Q74" s="167"/>
      <c r="R74" s="167">
        <v>0</v>
      </c>
      <c r="S74" s="167"/>
      <c r="T74" s="167"/>
      <c r="U74" s="167"/>
      <c r="V74" s="167"/>
      <c r="W74" s="167"/>
      <c r="X74" s="167"/>
      <c r="Y74" s="167"/>
      <c r="Z74" s="167"/>
      <c r="AA74" s="167"/>
      <c r="AB74" s="167"/>
      <c r="AC74" s="167"/>
      <c r="AD74" s="167"/>
      <c r="AE74" s="167">
        <v>0</v>
      </c>
      <c r="AF74" s="167"/>
      <c r="AG74" s="167"/>
      <c r="AH74" s="167"/>
      <c r="AI74" s="167"/>
      <c r="AJ74" s="167"/>
      <c r="AK74" s="167"/>
      <c r="AL74" s="167"/>
      <c r="AM74" s="167"/>
      <c r="AN74" s="167"/>
      <c r="AO74" s="167"/>
      <c r="AP74" s="167"/>
      <c r="AQ74" s="167"/>
      <c r="AR74" s="167">
        <v>0</v>
      </c>
      <c r="AS74" s="167"/>
      <c r="AT74" s="167"/>
      <c r="AU74" s="167"/>
      <c r="AV74" s="167"/>
      <c r="AW74" s="167"/>
      <c r="AX74" s="167"/>
      <c r="AY74" s="167"/>
      <c r="AZ74" s="167"/>
      <c r="BA74" s="167"/>
      <c r="BB74" s="167"/>
      <c r="BC74" s="167"/>
      <c r="BD74" s="167"/>
      <c r="BE74" s="167">
        <v>0</v>
      </c>
      <c r="BF74" s="167"/>
      <c r="BG74" s="167"/>
      <c r="BH74" s="167"/>
      <c r="BI74" s="167"/>
      <c r="BJ74" s="167"/>
      <c r="BK74" s="167"/>
      <c r="BL74" s="167"/>
      <c r="BM74" s="167"/>
      <c r="BN74" s="167"/>
      <c r="BO74" s="167"/>
      <c r="BP74" s="167"/>
      <c r="BQ74" s="167"/>
      <c r="BR74" s="167">
        <v>0</v>
      </c>
      <c r="BS74" s="167"/>
      <c r="BT74" s="167"/>
      <c r="BU74" s="167"/>
      <c r="BV74" s="167"/>
      <c r="BW74" s="167"/>
      <c r="BX74" s="167"/>
      <c r="BY74" s="167"/>
      <c r="BZ74" s="167"/>
      <c r="CA74" s="167"/>
      <c r="CB74" s="167"/>
      <c r="CC74" s="167"/>
      <c r="CD74" s="167"/>
      <c r="CE74" s="167">
        <v>0</v>
      </c>
      <c r="CF74" s="167"/>
      <c r="CG74" s="167"/>
      <c r="CH74" s="167"/>
      <c r="CI74" s="167"/>
      <c r="CJ74" s="167"/>
      <c r="CK74" s="167"/>
      <c r="CL74" s="167"/>
      <c r="CM74" s="167"/>
      <c r="CN74" s="167"/>
      <c r="CO74" s="167"/>
      <c r="CP74" s="167"/>
      <c r="CQ74" s="167"/>
    </row>
    <row r="75" spans="2:95" ht="14">
      <c r="B75" s="28" t="s">
        <v>581</v>
      </c>
      <c r="C75" s="63" t="s">
        <v>582</v>
      </c>
      <c r="D75" s="17" t="s">
        <v>27</v>
      </c>
      <c r="E75" s="167">
        <v>0</v>
      </c>
      <c r="F75" s="167"/>
      <c r="G75" s="167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>
        <v>0</v>
      </c>
      <c r="S75" s="167"/>
      <c r="T75" s="167"/>
      <c r="U75" s="167"/>
      <c r="V75" s="167"/>
      <c r="W75" s="167"/>
      <c r="X75" s="167"/>
      <c r="Y75" s="167"/>
      <c r="Z75" s="167"/>
      <c r="AA75" s="167"/>
      <c r="AB75" s="167"/>
      <c r="AC75" s="167"/>
      <c r="AD75" s="167"/>
      <c r="AE75" s="167">
        <v>0</v>
      </c>
      <c r="AF75" s="167"/>
      <c r="AG75" s="167"/>
      <c r="AH75" s="167"/>
      <c r="AI75" s="167"/>
      <c r="AJ75" s="167"/>
      <c r="AK75" s="167"/>
      <c r="AL75" s="167"/>
      <c r="AM75" s="167"/>
      <c r="AN75" s="167"/>
      <c r="AO75" s="167"/>
      <c r="AP75" s="167"/>
      <c r="AQ75" s="167"/>
      <c r="AR75" s="167">
        <v>0</v>
      </c>
      <c r="AS75" s="167"/>
      <c r="AT75" s="167"/>
      <c r="AU75" s="167"/>
      <c r="AV75" s="167"/>
      <c r="AW75" s="167"/>
      <c r="AX75" s="167"/>
      <c r="AY75" s="167"/>
      <c r="AZ75" s="167"/>
      <c r="BA75" s="167"/>
      <c r="BB75" s="167"/>
      <c r="BC75" s="167"/>
      <c r="BD75" s="167"/>
      <c r="BE75" s="167">
        <v>0</v>
      </c>
      <c r="BF75" s="167"/>
      <c r="BG75" s="167"/>
      <c r="BH75" s="167"/>
      <c r="BI75" s="167"/>
      <c r="BJ75" s="167"/>
      <c r="BK75" s="167"/>
      <c r="BL75" s="167"/>
      <c r="BM75" s="167"/>
      <c r="BN75" s="167"/>
      <c r="BO75" s="167"/>
      <c r="BP75" s="167"/>
      <c r="BQ75" s="167"/>
      <c r="BR75" s="167">
        <v>0</v>
      </c>
      <c r="BS75" s="167"/>
      <c r="BT75" s="167"/>
      <c r="BU75" s="167"/>
      <c r="BV75" s="167"/>
      <c r="BW75" s="167"/>
      <c r="BX75" s="167"/>
      <c r="BY75" s="167"/>
      <c r="BZ75" s="167"/>
      <c r="CA75" s="167"/>
      <c r="CB75" s="167"/>
      <c r="CC75" s="167"/>
      <c r="CD75" s="167"/>
      <c r="CE75" s="167">
        <v>0</v>
      </c>
      <c r="CF75" s="167"/>
      <c r="CG75" s="167"/>
      <c r="CH75" s="167"/>
      <c r="CI75" s="167"/>
      <c r="CJ75" s="167"/>
      <c r="CK75" s="167"/>
      <c r="CL75" s="167"/>
      <c r="CM75" s="167"/>
      <c r="CN75" s="167"/>
      <c r="CO75" s="167"/>
      <c r="CP75" s="167"/>
      <c r="CQ75" s="167"/>
    </row>
    <row r="76" spans="2:95" ht="14">
      <c r="B76" s="28" t="s">
        <v>583</v>
      </c>
      <c r="C76" s="63" t="s">
        <v>584</v>
      </c>
      <c r="D76" s="17" t="s">
        <v>27</v>
      </c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67"/>
      <c r="T76" s="167"/>
      <c r="U76" s="167"/>
      <c r="V76" s="167"/>
      <c r="W76" s="167"/>
      <c r="X76" s="167"/>
      <c r="Y76" s="167"/>
      <c r="Z76" s="167"/>
      <c r="AA76" s="167"/>
      <c r="AB76" s="167"/>
      <c r="AC76" s="167"/>
      <c r="AD76" s="167"/>
      <c r="AE76" s="167"/>
      <c r="AF76" s="167"/>
      <c r="AG76" s="167"/>
      <c r="AH76" s="167"/>
      <c r="AI76" s="167"/>
      <c r="AJ76" s="167"/>
      <c r="AK76" s="167"/>
      <c r="AL76" s="167"/>
      <c r="AM76" s="167"/>
      <c r="AN76" s="167"/>
      <c r="AO76" s="167"/>
      <c r="AP76" s="167"/>
      <c r="AQ76" s="167"/>
      <c r="AR76" s="167"/>
      <c r="AS76" s="167"/>
      <c r="AT76" s="167"/>
      <c r="AU76" s="167"/>
      <c r="AV76" s="167"/>
      <c r="AW76" s="167"/>
      <c r="AX76" s="167"/>
      <c r="AY76" s="167"/>
      <c r="AZ76" s="167"/>
      <c r="BA76" s="167"/>
      <c r="BB76" s="167"/>
      <c r="BC76" s="167"/>
      <c r="BD76" s="167"/>
      <c r="BE76" s="167"/>
      <c r="BF76" s="167"/>
      <c r="BG76" s="167"/>
      <c r="BH76" s="167"/>
      <c r="BI76" s="167"/>
      <c r="BJ76" s="167"/>
      <c r="BK76" s="167"/>
      <c r="BL76" s="167"/>
      <c r="BM76" s="167"/>
      <c r="BN76" s="167"/>
      <c r="BO76" s="167"/>
      <c r="BP76" s="167"/>
      <c r="BQ76" s="167"/>
      <c r="BR76" s="167"/>
      <c r="BS76" s="167"/>
      <c r="BT76" s="167"/>
      <c r="BU76" s="167"/>
      <c r="BV76" s="167"/>
      <c r="BW76" s="167"/>
      <c r="BX76" s="167"/>
      <c r="BY76" s="167"/>
      <c r="BZ76" s="167"/>
      <c r="CA76" s="167"/>
      <c r="CB76" s="167"/>
      <c r="CC76" s="167"/>
      <c r="CD76" s="167"/>
      <c r="CE76" s="167"/>
      <c r="CF76" s="167"/>
      <c r="CG76" s="167"/>
      <c r="CH76" s="167"/>
      <c r="CI76" s="167"/>
      <c r="CJ76" s="167"/>
      <c r="CK76" s="167"/>
      <c r="CL76" s="167"/>
      <c r="CM76" s="167"/>
      <c r="CN76" s="167"/>
      <c r="CO76" s="167"/>
      <c r="CP76" s="167"/>
      <c r="CQ76" s="167"/>
    </row>
    <row r="77" spans="2:95" ht="14">
      <c r="B77" s="28" t="s">
        <v>585</v>
      </c>
      <c r="C77" s="63" t="s">
        <v>534</v>
      </c>
      <c r="D77" s="17" t="s">
        <v>27</v>
      </c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7"/>
      <c r="T77" s="167"/>
      <c r="U77" s="167"/>
      <c r="V77" s="167"/>
      <c r="W77" s="167"/>
      <c r="X77" s="167"/>
      <c r="Y77" s="167"/>
      <c r="Z77" s="167"/>
      <c r="AA77" s="167"/>
      <c r="AB77" s="167"/>
      <c r="AC77" s="167"/>
      <c r="AD77" s="167"/>
      <c r="AE77" s="167"/>
      <c r="AF77" s="167"/>
      <c r="AG77" s="167"/>
      <c r="AH77" s="167"/>
      <c r="AI77" s="167"/>
      <c r="AJ77" s="167"/>
      <c r="AK77" s="167"/>
      <c r="AL77" s="167"/>
      <c r="AM77" s="167"/>
      <c r="AN77" s="167"/>
      <c r="AO77" s="167"/>
      <c r="AP77" s="167"/>
      <c r="AQ77" s="167"/>
      <c r="AR77" s="167"/>
      <c r="AS77" s="167"/>
      <c r="AT77" s="167"/>
      <c r="AU77" s="167"/>
      <c r="AV77" s="167"/>
      <c r="AW77" s="167"/>
      <c r="AX77" s="167"/>
      <c r="AY77" s="167"/>
      <c r="AZ77" s="167"/>
      <c r="BA77" s="167"/>
      <c r="BB77" s="167"/>
      <c r="BC77" s="167"/>
      <c r="BD77" s="167"/>
      <c r="BE77" s="167"/>
      <c r="BF77" s="167"/>
      <c r="BG77" s="167"/>
      <c r="BH77" s="167"/>
      <c r="BI77" s="167"/>
      <c r="BJ77" s="167"/>
      <c r="BK77" s="167"/>
      <c r="BL77" s="167"/>
      <c r="BM77" s="167"/>
      <c r="BN77" s="167"/>
      <c r="BO77" s="167"/>
      <c r="BP77" s="167"/>
      <c r="BQ77" s="167"/>
      <c r="BR77" s="167"/>
      <c r="BS77" s="167"/>
      <c r="BT77" s="167"/>
      <c r="BU77" s="167"/>
      <c r="BV77" s="167"/>
      <c r="BW77" s="167"/>
      <c r="BX77" s="167"/>
      <c r="BY77" s="167"/>
      <c r="BZ77" s="167"/>
      <c r="CA77" s="167"/>
      <c r="CB77" s="167"/>
      <c r="CC77" s="167"/>
      <c r="CD77" s="167"/>
      <c r="CE77" s="167"/>
      <c r="CF77" s="167"/>
      <c r="CG77" s="167"/>
      <c r="CH77" s="167"/>
      <c r="CI77" s="167"/>
      <c r="CJ77" s="167"/>
      <c r="CK77" s="167"/>
      <c r="CL77" s="167"/>
      <c r="CM77" s="167"/>
      <c r="CN77" s="167"/>
      <c r="CO77" s="167"/>
      <c r="CP77" s="167"/>
      <c r="CQ77" s="167"/>
    </row>
    <row r="78" spans="2:95" ht="14">
      <c r="B78" s="28" t="s">
        <v>586</v>
      </c>
      <c r="C78" s="63" t="s">
        <v>587</v>
      </c>
      <c r="D78" s="17" t="s">
        <v>27</v>
      </c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67"/>
      <c r="T78" s="167"/>
      <c r="U78" s="167"/>
      <c r="V78" s="167"/>
      <c r="W78" s="167"/>
      <c r="X78" s="167"/>
      <c r="Y78" s="167"/>
      <c r="Z78" s="167"/>
      <c r="AA78" s="167"/>
      <c r="AB78" s="167"/>
      <c r="AC78" s="167"/>
      <c r="AD78" s="167"/>
      <c r="AE78" s="167"/>
      <c r="AF78" s="167"/>
      <c r="AG78" s="167"/>
      <c r="AH78" s="167"/>
      <c r="AI78" s="167"/>
      <c r="AJ78" s="167"/>
      <c r="AK78" s="167"/>
      <c r="AL78" s="167"/>
      <c r="AM78" s="167"/>
      <c r="AN78" s="167"/>
      <c r="AO78" s="167"/>
      <c r="AP78" s="167"/>
      <c r="AQ78" s="167"/>
      <c r="AR78" s="167"/>
      <c r="AS78" s="167"/>
      <c r="AT78" s="167"/>
      <c r="AU78" s="167"/>
      <c r="AV78" s="167"/>
      <c r="AW78" s="167"/>
      <c r="AX78" s="167"/>
      <c r="AY78" s="167"/>
      <c r="AZ78" s="167"/>
      <c r="BA78" s="167"/>
      <c r="BB78" s="167"/>
      <c r="BC78" s="167"/>
      <c r="BD78" s="167"/>
      <c r="BE78" s="167"/>
      <c r="BF78" s="167"/>
      <c r="BG78" s="167"/>
      <c r="BH78" s="167"/>
      <c r="BI78" s="167"/>
      <c r="BJ78" s="167"/>
      <c r="BK78" s="167"/>
      <c r="BL78" s="167"/>
      <c r="BM78" s="167"/>
      <c r="BN78" s="167"/>
      <c r="BO78" s="167"/>
      <c r="BP78" s="167"/>
      <c r="BQ78" s="167"/>
      <c r="BR78" s="167"/>
      <c r="BS78" s="167"/>
      <c r="BT78" s="167"/>
      <c r="BU78" s="167"/>
      <c r="BV78" s="167"/>
      <c r="BW78" s="167"/>
      <c r="BX78" s="167"/>
      <c r="BY78" s="167"/>
      <c r="BZ78" s="167"/>
      <c r="CA78" s="167"/>
      <c r="CB78" s="167"/>
      <c r="CC78" s="167"/>
      <c r="CD78" s="167"/>
      <c r="CE78" s="167"/>
      <c r="CF78" s="167"/>
      <c r="CG78" s="167"/>
      <c r="CH78" s="167"/>
      <c r="CI78" s="167"/>
      <c r="CJ78" s="167"/>
      <c r="CK78" s="167"/>
      <c r="CL78" s="167"/>
      <c r="CM78" s="167"/>
      <c r="CN78" s="167"/>
      <c r="CO78" s="167"/>
      <c r="CP78" s="167"/>
      <c r="CQ78" s="167"/>
    </row>
    <row r="79" spans="2:95" ht="14">
      <c r="B79" s="18" t="s">
        <v>588</v>
      </c>
      <c r="C79" s="67" t="s">
        <v>589</v>
      </c>
      <c r="D79" s="19" t="s">
        <v>27</v>
      </c>
      <c r="E79" s="167"/>
      <c r="F79" s="167"/>
      <c r="G79" s="167"/>
      <c r="H79" s="167"/>
      <c r="I79" s="167"/>
      <c r="J79" s="167"/>
      <c r="K79" s="167"/>
      <c r="L79" s="167"/>
      <c r="M79" s="167"/>
      <c r="N79" s="167"/>
      <c r="O79" s="167"/>
      <c r="P79" s="167"/>
      <c r="Q79" s="167"/>
      <c r="R79" s="167"/>
      <c r="S79" s="167"/>
      <c r="T79" s="167"/>
      <c r="U79" s="167"/>
      <c r="V79" s="167"/>
      <c r="W79" s="167"/>
      <c r="X79" s="167"/>
      <c r="Y79" s="167"/>
      <c r="Z79" s="167"/>
      <c r="AA79" s="167"/>
      <c r="AB79" s="167"/>
      <c r="AC79" s="167"/>
      <c r="AD79" s="167"/>
      <c r="AE79" s="167"/>
      <c r="AF79" s="167"/>
      <c r="AG79" s="167"/>
      <c r="AH79" s="167"/>
      <c r="AI79" s="167"/>
      <c r="AJ79" s="167"/>
      <c r="AK79" s="167"/>
      <c r="AL79" s="167"/>
      <c r="AM79" s="167"/>
      <c r="AN79" s="167"/>
      <c r="AO79" s="167"/>
      <c r="AP79" s="167"/>
      <c r="AQ79" s="167"/>
      <c r="AR79" s="167"/>
      <c r="AS79" s="167"/>
      <c r="AT79" s="167"/>
      <c r="AU79" s="167"/>
      <c r="AV79" s="167"/>
      <c r="AW79" s="167"/>
      <c r="AX79" s="167"/>
      <c r="AY79" s="167"/>
      <c r="AZ79" s="167"/>
      <c r="BA79" s="167"/>
      <c r="BB79" s="167"/>
      <c r="BC79" s="167"/>
      <c r="BD79" s="167"/>
      <c r="BE79" s="167"/>
      <c r="BF79" s="167"/>
      <c r="BG79" s="167"/>
      <c r="BH79" s="167"/>
      <c r="BI79" s="167"/>
      <c r="BJ79" s="167"/>
      <c r="BK79" s="167"/>
      <c r="BL79" s="167"/>
      <c r="BM79" s="167"/>
      <c r="BN79" s="167"/>
      <c r="BO79" s="167"/>
      <c r="BP79" s="167"/>
      <c r="BQ79" s="167"/>
      <c r="BR79" s="167"/>
      <c r="BS79" s="167"/>
      <c r="BT79" s="167"/>
      <c r="BU79" s="167"/>
      <c r="BV79" s="167"/>
      <c r="BW79" s="167"/>
      <c r="BX79" s="167"/>
      <c r="BY79" s="167"/>
      <c r="BZ79" s="167"/>
      <c r="CA79" s="167"/>
      <c r="CB79" s="167"/>
      <c r="CC79" s="167"/>
      <c r="CD79" s="167"/>
      <c r="CE79" s="167"/>
      <c r="CF79" s="167"/>
      <c r="CG79" s="167"/>
      <c r="CH79" s="167"/>
      <c r="CI79" s="167"/>
      <c r="CJ79" s="167"/>
      <c r="CK79" s="167"/>
      <c r="CL79" s="167"/>
      <c r="CM79" s="167"/>
      <c r="CN79" s="167"/>
      <c r="CO79" s="167"/>
      <c r="CP79" s="167"/>
      <c r="CQ79" s="167"/>
    </row>
    <row r="80" spans="2:95" ht="14">
      <c r="B80" s="28" t="s">
        <v>25</v>
      </c>
      <c r="C80" s="33" t="s">
        <v>89</v>
      </c>
      <c r="D80" s="17"/>
      <c r="E80" s="167"/>
      <c r="F80" s="167"/>
      <c r="G80" s="167"/>
      <c r="H80" s="167"/>
      <c r="I80" s="167"/>
      <c r="J80" s="167"/>
      <c r="K80" s="167"/>
      <c r="L80" s="167"/>
      <c r="M80" s="167"/>
      <c r="N80" s="167"/>
      <c r="O80" s="167"/>
      <c r="P80" s="167"/>
      <c r="Q80" s="167"/>
      <c r="R80" s="167"/>
      <c r="S80" s="167"/>
      <c r="T80" s="167"/>
      <c r="U80" s="167"/>
      <c r="V80" s="167"/>
      <c r="W80" s="167"/>
      <c r="X80" s="167"/>
      <c r="Y80" s="167"/>
      <c r="Z80" s="167"/>
      <c r="AA80" s="167"/>
      <c r="AB80" s="167"/>
      <c r="AC80" s="167"/>
      <c r="AD80" s="167"/>
      <c r="AE80" s="167"/>
      <c r="AF80" s="167"/>
      <c r="AG80" s="167"/>
      <c r="AH80" s="167"/>
      <c r="AI80" s="167"/>
      <c r="AJ80" s="167"/>
      <c r="AK80" s="167"/>
      <c r="AL80" s="167"/>
      <c r="AM80" s="167"/>
      <c r="AN80" s="167"/>
      <c r="AO80" s="167"/>
      <c r="AP80" s="167"/>
      <c r="AQ80" s="167"/>
      <c r="AR80" s="167"/>
      <c r="AS80" s="167"/>
      <c r="AT80" s="167"/>
      <c r="AU80" s="167"/>
      <c r="AV80" s="167"/>
      <c r="AW80" s="167"/>
      <c r="AX80" s="167"/>
      <c r="AY80" s="167"/>
      <c r="AZ80" s="167"/>
      <c r="BA80" s="167"/>
      <c r="BB80" s="167"/>
      <c r="BC80" s="167"/>
      <c r="BD80" s="167"/>
      <c r="BE80" s="167"/>
      <c r="BF80" s="167"/>
      <c r="BG80" s="167"/>
      <c r="BH80" s="167"/>
      <c r="BI80" s="167"/>
      <c r="BJ80" s="167"/>
      <c r="BK80" s="167"/>
      <c r="BL80" s="167"/>
      <c r="BM80" s="167"/>
      <c r="BN80" s="167"/>
      <c r="BO80" s="167"/>
      <c r="BP80" s="167"/>
      <c r="BQ80" s="167"/>
      <c r="BR80" s="167"/>
      <c r="BS80" s="167"/>
      <c r="BT80" s="167"/>
      <c r="BU80" s="167"/>
      <c r="BV80" s="167"/>
      <c r="BW80" s="167"/>
      <c r="BX80" s="167"/>
      <c r="BY80" s="167"/>
      <c r="BZ80" s="167"/>
      <c r="CA80" s="167"/>
      <c r="CB80" s="167"/>
      <c r="CC80" s="167"/>
      <c r="CD80" s="167"/>
      <c r="CE80" s="167"/>
      <c r="CF80" s="167"/>
      <c r="CG80" s="167"/>
      <c r="CH80" s="167"/>
      <c r="CI80" s="167"/>
      <c r="CJ80" s="167"/>
      <c r="CK80" s="167"/>
      <c r="CL80" s="167"/>
      <c r="CM80" s="167"/>
      <c r="CN80" s="167"/>
      <c r="CO80" s="167"/>
      <c r="CP80" s="167"/>
      <c r="CQ80" s="167"/>
    </row>
    <row r="81" spans="2:95" ht="14">
      <c r="B81" s="28" t="s">
        <v>590</v>
      </c>
      <c r="C81" s="21" t="s">
        <v>591</v>
      </c>
      <c r="D81" s="17" t="s">
        <v>27</v>
      </c>
      <c r="E81" s="167"/>
      <c r="F81" s="167"/>
      <c r="G81" s="167"/>
      <c r="H81" s="167"/>
      <c r="I81" s="167"/>
      <c r="J81" s="167"/>
      <c r="K81" s="167"/>
      <c r="L81" s="167"/>
      <c r="M81" s="167"/>
      <c r="N81" s="167"/>
      <c r="O81" s="167"/>
      <c r="P81" s="167"/>
      <c r="Q81" s="167"/>
      <c r="R81" s="167"/>
      <c r="S81" s="167"/>
      <c r="T81" s="167"/>
      <c r="U81" s="167"/>
      <c r="V81" s="167"/>
      <c r="W81" s="167"/>
      <c r="X81" s="167"/>
      <c r="Y81" s="167"/>
      <c r="Z81" s="167"/>
      <c r="AA81" s="167"/>
      <c r="AB81" s="167"/>
      <c r="AC81" s="167"/>
      <c r="AD81" s="167"/>
      <c r="AE81" s="167"/>
      <c r="AF81" s="167"/>
      <c r="AG81" s="167"/>
      <c r="AH81" s="167"/>
      <c r="AI81" s="167"/>
      <c r="AJ81" s="167"/>
      <c r="AK81" s="167"/>
      <c r="AL81" s="167"/>
      <c r="AM81" s="167"/>
      <c r="AN81" s="167"/>
      <c r="AO81" s="167"/>
      <c r="AP81" s="167"/>
      <c r="AQ81" s="167"/>
      <c r="AR81" s="167"/>
      <c r="AS81" s="167"/>
      <c r="AT81" s="167"/>
      <c r="AU81" s="167"/>
      <c r="AV81" s="167"/>
      <c r="AW81" s="167"/>
      <c r="AX81" s="167"/>
      <c r="AY81" s="167"/>
      <c r="AZ81" s="167"/>
      <c r="BA81" s="167"/>
      <c r="BB81" s="167"/>
      <c r="BC81" s="167"/>
      <c r="BD81" s="167"/>
      <c r="BE81" s="167"/>
      <c r="BF81" s="167"/>
      <c r="BG81" s="167"/>
      <c r="BH81" s="167"/>
      <c r="BI81" s="167"/>
      <c r="BJ81" s="167"/>
      <c r="BK81" s="167"/>
      <c r="BL81" s="167"/>
      <c r="BM81" s="167"/>
      <c r="BN81" s="167"/>
      <c r="BO81" s="167"/>
      <c r="BP81" s="167"/>
      <c r="BQ81" s="167"/>
      <c r="BR81" s="167"/>
      <c r="BS81" s="167"/>
      <c r="BT81" s="167"/>
      <c r="BU81" s="167"/>
      <c r="BV81" s="167"/>
      <c r="BW81" s="167"/>
      <c r="BX81" s="167"/>
      <c r="BY81" s="167"/>
      <c r="BZ81" s="167"/>
      <c r="CA81" s="167"/>
      <c r="CB81" s="167"/>
      <c r="CC81" s="167"/>
      <c r="CD81" s="167"/>
      <c r="CE81" s="167"/>
      <c r="CF81" s="167"/>
      <c r="CG81" s="167"/>
      <c r="CH81" s="167"/>
      <c r="CI81" s="167"/>
      <c r="CJ81" s="167"/>
      <c r="CK81" s="167"/>
      <c r="CL81" s="167"/>
      <c r="CM81" s="167"/>
      <c r="CN81" s="167"/>
      <c r="CO81" s="167"/>
      <c r="CP81" s="167"/>
      <c r="CQ81" s="167"/>
    </row>
    <row r="82" spans="2:95" ht="14">
      <c r="B82" s="28" t="s">
        <v>592</v>
      </c>
      <c r="C82" s="63" t="s">
        <v>593</v>
      </c>
      <c r="D82" s="17" t="s">
        <v>27</v>
      </c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  <c r="R82" s="167"/>
      <c r="S82" s="167"/>
      <c r="T82" s="167"/>
      <c r="U82" s="167"/>
      <c r="V82" s="167"/>
      <c r="W82" s="167"/>
      <c r="X82" s="167"/>
      <c r="Y82" s="167"/>
      <c r="Z82" s="167"/>
      <c r="AA82" s="167"/>
      <c r="AB82" s="167"/>
      <c r="AC82" s="167"/>
      <c r="AD82" s="167"/>
      <c r="AE82" s="167"/>
      <c r="AF82" s="167"/>
      <c r="AG82" s="167"/>
      <c r="AH82" s="167"/>
      <c r="AI82" s="167"/>
      <c r="AJ82" s="167"/>
      <c r="AK82" s="167"/>
      <c r="AL82" s="167"/>
      <c r="AM82" s="167"/>
      <c r="AN82" s="167"/>
      <c r="AO82" s="167"/>
      <c r="AP82" s="167"/>
      <c r="AQ82" s="167"/>
      <c r="AR82" s="167"/>
      <c r="AS82" s="167"/>
      <c r="AT82" s="167"/>
      <c r="AU82" s="167"/>
      <c r="AV82" s="167"/>
      <c r="AW82" s="167"/>
      <c r="AX82" s="167"/>
      <c r="AY82" s="167"/>
      <c r="AZ82" s="167"/>
      <c r="BA82" s="167"/>
      <c r="BB82" s="167"/>
      <c r="BC82" s="167"/>
      <c r="BD82" s="167"/>
      <c r="BE82" s="167"/>
      <c r="BF82" s="167"/>
      <c r="BG82" s="167"/>
      <c r="BH82" s="167"/>
      <c r="BI82" s="167"/>
      <c r="BJ82" s="167"/>
      <c r="BK82" s="167"/>
      <c r="BL82" s="167"/>
      <c r="BM82" s="167"/>
      <c r="BN82" s="167"/>
      <c r="BO82" s="167"/>
      <c r="BP82" s="167"/>
      <c r="BQ82" s="167"/>
      <c r="BR82" s="167"/>
      <c r="BS82" s="167"/>
      <c r="BT82" s="167"/>
      <c r="BU82" s="167"/>
      <c r="BV82" s="167"/>
      <c r="BW82" s="167"/>
      <c r="BX82" s="167"/>
      <c r="BY82" s="167"/>
      <c r="BZ82" s="167"/>
      <c r="CA82" s="167"/>
      <c r="CB82" s="167"/>
      <c r="CC82" s="167"/>
      <c r="CD82" s="167"/>
      <c r="CE82" s="167"/>
      <c r="CF82" s="167"/>
      <c r="CG82" s="167"/>
      <c r="CH82" s="167"/>
      <c r="CI82" s="167"/>
      <c r="CJ82" s="167"/>
      <c r="CK82" s="167"/>
      <c r="CL82" s="167"/>
      <c r="CM82" s="167"/>
      <c r="CN82" s="167"/>
      <c r="CO82" s="167"/>
      <c r="CP82" s="167"/>
      <c r="CQ82" s="167"/>
    </row>
    <row r="83" spans="2:95" ht="14">
      <c r="B83" s="28" t="s">
        <v>594</v>
      </c>
      <c r="C83" s="63" t="s">
        <v>595</v>
      </c>
      <c r="D83" s="17" t="s">
        <v>27</v>
      </c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  <c r="R83" s="167"/>
      <c r="S83" s="167"/>
      <c r="T83" s="167"/>
      <c r="U83" s="167"/>
      <c r="V83" s="167"/>
      <c r="W83" s="167"/>
      <c r="X83" s="167"/>
      <c r="Y83" s="167"/>
      <c r="Z83" s="167"/>
      <c r="AA83" s="167"/>
      <c r="AB83" s="167"/>
      <c r="AC83" s="167"/>
      <c r="AD83" s="167"/>
      <c r="AE83" s="167"/>
      <c r="AF83" s="167"/>
      <c r="AG83" s="167"/>
      <c r="AH83" s="167"/>
      <c r="AI83" s="167"/>
      <c r="AJ83" s="167"/>
      <c r="AK83" s="167"/>
      <c r="AL83" s="167"/>
      <c r="AM83" s="167"/>
      <c r="AN83" s="167"/>
      <c r="AO83" s="167"/>
      <c r="AP83" s="167"/>
      <c r="AQ83" s="167"/>
      <c r="AR83" s="167"/>
      <c r="AS83" s="167"/>
      <c r="AT83" s="167"/>
      <c r="AU83" s="167"/>
      <c r="AV83" s="167"/>
      <c r="AW83" s="167"/>
      <c r="AX83" s="167"/>
      <c r="AY83" s="167"/>
      <c r="AZ83" s="167"/>
      <c r="BA83" s="167"/>
      <c r="BB83" s="167"/>
      <c r="BC83" s="167"/>
      <c r="BD83" s="167"/>
      <c r="BE83" s="167"/>
      <c r="BF83" s="167"/>
      <c r="BG83" s="167"/>
      <c r="BH83" s="167"/>
      <c r="BI83" s="167"/>
      <c r="BJ83" s="167"/>
      <c r="BK83" s="167"/>
      <c r="BL83" s="167"/>
      <c r="BM83" s="167"/>
      <c r="BN83" s="167"/>
      <c r="BO83" s="167"/>
      <c r="BP83" s="167"/>
      <c r="BQ83" s="167"/>
      <c r="BR83" s="167"/>
      <c r="BS83" s="167"/>
      <c r="BT83" s="167"/>
      <c r="BU83" s="167"/>
      <c r="BV83" s="167"/>
      <c r="BW83" s="167"/>
      <c r="BX83" s="167"/>
      <c r="BY83" s="167"/>
      <c r="BZ83" s="167"/>
      <c r="CA83" s="167"/>
      <c r="CB83" s="167"/>
      <c r="CC83" s="167"/>
      <c r="CD83" s="167"/>
      <c r="CE83" s="167"/>
      <c r="CF83" s="167"/>
      <c r="CG83" s="167"/>
      <c r="CH83" s="167"/>
      <c r="CI83" s="167"/>
      <c r="CJ83" s="167"/>
      <c r="CK83" s="167"/>
      <c r="CL83" s="167"/>
      <c r="CM83" s="167"/>
      <c r="CN83" s="167"/>
      <c r="CO83" s="167"/>
      <c r="CP83" s="167"/>
      <c r="CQ83" s="167"/>
    </row>
    <row r="84" spans="2:95" ht="14">
      <c r="B84" s="28" t="s">
        <v>596</v>
      </c>
      <c r="C84" s="63" t="s">
        <v>597</v>
      </c>
      <c r="D84" s="17" t="s">
        <v>27</v>
      </c>
      <c r="E84" s="167"/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  <c r="R84" s="167"/>
      <c r="S84" s="167"/>
      <c r="T84" s="167"/>
      <c r="U84" s="167"/>
      <c r="V84" s="167"/>
      <c r="W84" s="167"/>
      <c r="X84" s="167"/>
      <c r="Y84" s="167"/>
      <c r="Z84" s="167"/>
      <c r="AA84" s="167"/>
      <c r="AB84" s="167"/>
      <c r="AC84" s="167"/>
      <c r="AD84" s="167"/>
      <c r="AE84" s="167"/>
      <c r="AF84" s="167"/>
      <c r="AG84" s="167"/>
      <c r="AH84" s="167"/>
      <c r="AI84" s="167"/>
      <c r="AJ84" s="167"/>
      <c r="AK84" s="167"/>
      <c r="AL84" s="167"/>
      <c r="AM84" s="167"/>
      <c r="AN84" s="167"/>
      <c r="AO84" s="167"/>
      <c r="AP84" s="167"/>
      <c r="AQ84" s="167"/>
      <c r="AR84" s="167"/>
      <c r="AS84" s="167"/>
      <c r="AT84" s="167"/>
      <c r="AU84" s="167"/>
      <c r="AV84" s="167"/>
      <c r="AW84" s="167"/>
      <c r="AX84" s="167"/>
      <c r="AY84" s="167"/>
      <c r="AZ84" s="167"/>
      <c r="BA84" s="167"/>
      <c r="BB84" s="167"/>
      <c r="BC84" s="167"/>
      <c r="BD84" s="167"/>
      <c r="BE84" s="167"/>
      <c r="BF84" s="167"/>
      <c r="BG84" s="167"/>
      <c r="BH84" s="167"/>
      <c r="BI84" s="167"/>
      <c r="BJ84" s="167"/>
      <c r="BK84" s="167"/>
      <c r="BL84" s="167"/>
      <c r="BM84" s="167"/>
      <c r="BN84" s="167"/>
      <c r="BO84" s="167"/>
      <c r="BP84" s="167"/>
      <c r="BQ84" s="167"/>
      <c r="BR84" s="167"/>
      <c r="BS84" s="167"/>
      <c r="BT84" s="167"/>
      <c r="BU84" s="167"/>
      <c r="BV84" s="167"/>
      <c r="BW84" s="167"/>
      <c r="BX84" s="167"/>
      <c r="BY84" s="167"/>
      <c r="BZ84" s="167"/>
      <c r="CA84" s="167"/>
      <c r="CB84" s="167"/>
      <c r="CC84" s="167"/>
      <c r="CD84" s="167"/>
      <c r="CE84" s="167"/>
      <c r="CF84" s="167"/>
      <c r="CG84" s="167"/>
      <c r="CH84" s="167"/>
      <c r="CI84" s="167"/>
      <c r="CJ84" s="167"/>
      <c r="CK84" s="167"/>
      <c r="CL84" s="167"/>
      <c r="CM84" s="167"/>
      <c r="CN84" s="167"/>
      <c r="CO84" s="167"/>
      <c r="CP84" s="167"/>
      <c r="CQ84" s="167"/>
    </row>
    <row r="85" spans="2:95" ht="14">
      <c r="B85" s="28" t="s">
        <v>598</v>
      </c>
      <c r="C85" s="21" t="s">
        <v>599</v>
      </c>
      <c r="D85" s="17" t="s">
        <v>27</v>
      </c>
      <c r="E85" s="167"/>
      <c r="F85" s="167"/>
      <c r="G85" s="167"/>
      <c r="H85" s="167"/>
      <c r="I85" s="167"/>
      <c r="J85" s="167"/>
      <c r="K85" s="167"/>
      <c r="L85" s="167"/>
      <c r="M85" s="167"/>
      <c r="N85" s="167"/>
      <c r="O85" s="167"/>
      <c r="P85" s="167"/>
      <c r="Q85" s="167"/>
      <c r="R85" s="167"/>
      <c r="S85" s="167"/>
      <c r="T85" s="167"/>
      <c r="U85" s="167"/>
      <c r="V85" s="167"/>
      <c r="W85" s="167"/>
      <c r="X85" s="167"/>
      <c r="Y85" s="167"/>
      <c r="Z85" s="167"/>
      <c r="AA85" s="167"/>
      <c r="AB85" s="167"/>
      <c r="AC85" s="167"/>
      <c r="AD85" s="167"/>
      <c r="AE85" s="167"/>
      <c r="AF85" s="167"/>
      <c r="AG85" s="167"/>
      <c r="AH85" s="167"/>
      <c r="AI85" s="167"/>
      <c r="AJ85" s="167"/>
      <c r="AK85" s="167"/>
      <c r="AL85" s="167"/>
      <c r="AM85" s="167"/>
      <c r="AN85" s="167"/>
      <c r="AO85" s="167"/>
      <c r="AP85" s="167"/>
      <c r="AQ85" s="167"/>
      <c r="AR85" s="167"/>
      <c r="AS85" s="167"/>
      <c r="AT85" s="167"/>
      <c r="AU85" s="167"/>
      <c r="AV85" s="167"/>
      <c r="AW85" s="167"/>
      <c r="AX85" s="167"/>
      <c r="AY85" s="167"/>
      <c r="AZ85" s="167"/>
      <c r="BA85" s="167"/>
      <c r="BB85" s="167"/>
      <c r="BC85" s="167"/>
      <c r="BD85" s="167"/>
      <c r="BE85" s="167"/>
      <c r="BF85" s="167"/>
      <c r="BG85" s="167"/>
      <c r="BH85" s="167"/>
      <c r="BI85" s="167"/>
      <c r="BJ85" s="167"/>
      <c r="BK85" s="167"/>
      <c r="BL85" s="167"/>
      <c r="BM85" s="167"/>
      <c r="BN85" s="167"/>
      <c r="BO85" s="167"/>
      <c r="BP85" s="167"/>
      <c r="BQ85" s="167"/>
      <c r="BR85" s="167"/>
      <c r="BS85" s="167"/>
      <c r="BT85" s="167"/>
      <c r="BU85" s="167"/>
      <c r="BV85" s="167"/>
      <c r="BW85" s="167"/>
      <c r="BX85" s="167"/>
      <c r="BY85" s="167"/>
      <c r="BZ85" s="167"/>
      <c r="CA85" s="167"/>
      <c r="CB85" s="167"/>
      <c r="CC85" s="167"/>
      <c r="CD85" s="167"/>
      <c r="CE85" s="167"/>
      <c r="CF85" s="167"/>
      <c r="CG85" s="167"/>
      <c r="CH85" s="167"/>
      <c r="CI85" s="167"/>
      <c r="CJ85" s="167"/>
      <c r="CK85" s="167"/>
      <c r="CL85" s="167"/>
      <c r="CM85" s="167"/>
      <c r="CN85" s="167"/>
      <c r="CO85" s="167"/>
      <c r="CP85" s="167"/>
      <c r="CQ85" s="167"/>
    </row>
    <row r="86" spans="2:95" ht="14">
      <c r="B86" s="28" t="s">
        <v>600</v>
      </c>
      <c r="C86" s="63" t="s">
        <v>601</v>
      </c>
      <c r="D86" s="17" t="s">
        <v>27</v>
      </c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7"/>
      <c r="Q86" s="167"/>
      <c r="R86" s="167"/>
      <c r="S86" s="167"/>
      <c r="T86" s="167"/>
      <c r="U86" s="167"/>
      <c r="V86" s="167"/>
      <c r="W86" s="167"/>
      <c r="X86" s="167"/>
      <c r="Y86" s="167"/>
      <c r="Z86" s="167"/>
      <c r="AA86" s="167"/>
      <c r="AB86" s="167"/>
      <c r="AC86" s="167"/>
      <c r="AD86" s="167"/>
      <c r="AE86" s="167"/>
      <c r="AF86" s="167"/>
      <c r="AG86" s="167"/>
      <c r="AH86" s="167"/>
      <c r="AI86" s="167"/>
      <c r="AJ86" s="167"/>
      <c r="AK86" s="167"/>
      <c r="AL86" s="167"/>
      <c r="AM86" s="167"/>
      <c r="AN86" s="167"/>
      <c r="AO86" s="167"/>
      <c r="AP86" s="167"/>
      <c r="AQ86" s="167"/>
      <c r="AR86" s="167"/>
      <c r="AS86" s="167"/>
      <c r="AT86" s="167"/>
      <c r="AU86" s="167"/>
      <c r="AV86" s="167"/>
      <c r="AW86" s="167"/>
      <c r="AX86" s="167"/>
      <c r="AY86" s="167"/>
      <c r="AZ86" s="167"/>
      <c r="BA86" s="167"/>
      <c r="BB86" s="167"/>
      <c r="BC86" s="167"/>
      <c r="BD86" s="167"/>
      <c r="BE86" s="167"/>
      <c r="BF86" s="167"/>
      <c r="BG86" s="167"/>
      <c r="BH86" s="167"/>
      <c r="BI86" s="167"/>
      <c r="BJ86" s="167"/>
      <c r="BK86" s="167"/>
      <c r="BL86" s="167"/>
      <c r="BM86" s="167"/>
      <c r="BN86" s="167"/>
      <c r="BO86" s="167"/>
      <c r="BP86" s="167"/>
      <c r="BQ86" s="167"/>
      <c r="BR86" s="167"/>
      <c r="BS86" s="167"/>
      <c r="BT86" s="167"/>
      <c r="BU86" s="167"/>
      <c r="BV86" s="167"/>
      <c r="BW86" s="167"/>
      <c r="BX86" s="167"/>
      <c r="BY86" s="167"/>
      <c r="BZ86" s="167"/>
      <c r="CA86" s="167"/>
      <c r="CB86" s="167"/>
      <c r="CC86" s="167"/>
      <c r="CD86" s="167"/>
      <c r="CE86" s="167"/>
      <c r="CF86" s="167"/>
      <c r="CG86" s="167"/>
      <c r="CH86" s="167"/>
      <c r="CI86" s="167"/>
      <c r="CJ86" s="167"/>
      <c r="CK86" s="167"/>
      <c r="CL86" s="167"/>
      <c r="CM86" s="167"/>
      <c r="CN86" s="167"/>
      <c r="CO86" s="167"/>
      <c r="CP86" s="167"/>
      <c r="CQ86" s="167"/>
    </row>
    <row r="87" spans="2:95" ht="14">
      <c r="B87" s="28" t="s">
        <v>602</v>
      </c>
      <c r="C87" s="63" t="s">
        <v>603</v>
      </c>
      <c r="D87" s="17" t="s">
        <v>27</v>
      </c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7"/>
      <c r="T87" s="167"/>
      <c r="U87" s="167"/>
      <c r="V87" s="167"/>
      <c r="W87" s="167"/>
      <c r="X87" s="167"/>
      <c r="Y87" s="167"/>
      <c r="Z87" s="167"/>
      <c r="AA87" s="167"/>
      <c r="AB87" s="167"/>
      <c r="AC87" s="167"/>
      <c r="AD87" s="167"/>
      <c r="AE87" s="167"/>
      <c r="AF87" s="167"/>
      <c r="AG87" s="167"/>
      <c r="AH87" s="167"/>
      <c r="AI87" s="167"/>
      <c r="AJ87" s="167"/>
      <c r="AK87" s="167"/>
      <c r="AL87" s="167"/>
      <c r="AM87" s="167"/>
      <c r="AN87" s="167"/>
      <c r="AO87" s="167"/>
      <c r="AP87" s="167"/>
      <c r="AQ87" s="167"/>
      <c r="AR87" s="167"/>
      <c r="AS87" s="167"/>
      <c r="AT87" s="167"/>
      <c r="AU87" s="167"/>
      <c r="AV87" s="167"/>
      <c r="AW87" s="167"/>
      <c r="AX87" s="167"/>
      <c r="AY87" s="167"/>
      <c r="AZ87" s="167"/>
      <c r="BA87" s="167"/>
      <c r="BB87" s="167"/>
      <c r="BC87" s="167"/>
      <c r="BD87" s="167"/>
      <c r="BE87" s="167"/>
      <c r="BF87" s="167"/>
      <c r="BG87" s="167"/>
      <c r="BH87" s="167"/>
      <c r="BI87" s="167"/>
      <c r="BJ87" s="167"/>
      <c r="BK87" s="167"/>
      <c r="BL87" s="167"/>
      <c r="BM87" s="167"/>
      <c r="BN87" s="167"/>
      <c r="BO87" s="167"/>
      <c r="BP87" s="167"/>
      <c r="BQ87" s="167"/>
      <c r="BR87" s="167"/>
      <c r="BS87" s="167"/>
      <c r="BT87" s="167"/>
      <c r="BU87" s="167"/>
      <c r="BV87" s="167"/>
      <c r="BW87" s="167"/>
      <c r="BX87" s="167"/>
      <c r="BY87" s="167"/>
      <c r="BZ87" s="167"/>
      <c r="CA87" s="167"/>
      <c r="CB87" s="167"/>
      <c r="CC87" s="167"/>
      <c r="CD87" s="167"/>
      <c r="CE87" s="167"/>
      <c r="CF87" s="167"/>
      <c r="CG87" s="167"/>
      <c r="CH87" s="167"/>
      <c r="CI87" s="167"/>
      <c r="CJ87" s="167"/>
      <c r="CK87" s="167"/>
      <c r="CL87" s="167"/>
      <c r="CM87" s="167"/>
      <c r="CN87" s="167"/>
      <c r="CO87" s="167"/>
      <c r="CP87" s="167"/>
      <c r="CQ87" s="167"/>
    </row>
    <row r="88" spans="2:95" ht="14">
      <c r="B88" s="28" t="s">
        <v>604</v>
      </c>
      <c r="C88" s="63" t="s">
        <v>605</v>
      </c>
      <c r="D88" s="17" t="s">
        <v>27</v>
      </c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  <c r="AG88" s="167"/>
      <c r="AH88" s="167"/>
      <c r="AI88" s="167"/>
      <c r="AJ88" s="167"/>
      <c r="AK88" s="167"/>
      <c r="AL88" s="167"/>
      <c r="AM88" s="167"/>
      <c r="AN88" s="167"/>
      <c r="AO88" s="167"/>
      <c r="AP88" s="167"/>
      <c r="AQ88" s="167"/>
      <c r="AR88" s="167"/>
      <c r="AS88" s="167"/>
      <c r="AT88" s="167"/>
      <c r="AU88" s="167"/>
      <c r="AV88" s="167"/>
      <c r="AW88" s="167"/>
      <c r="AX88" s="167"/>
      <c r="AY88" s="167"/>
      <c r="AZ88" s="167"/>
      <c r="BA88" s="167"/>
      <c r="BB88" s="167"/>
      <c r="BC88" s="167"/>
      <c r="BD88" s="167"/>
      <c r="BE88" s="167"/>
      <c r="BF88" s="167"/>
      <c r="BG88" s="167"/>
      <c r="BH88" s="167"/>
      <c r="BI88" s="167"/>
      <c r="BJ88" s="167"/>
      <c r="BK88" s="167"/>
      <c r="BL88" s="167"/>
      <c r="BM88" s="167"/>
      <c r="BN88" s="167"/>
      <c r="BO88" s="167"/>
      <c r="BP88" s="167"/>
      <c r="BQ88" s="167"/>
      <c r="BR88" s="167"/>
      <c r="BS88" s="167"/>
      <c r="BT88" s="167"/>
      <c r="BU88" s="167"/>
      <c r="BV88" s="167"/>
      <c r="BW88" s="167"/>
      <c r="BX88" s="167"/>
      <c r="BY88" s="167"/>
      <c r="BZ88" s="167"/>
      <c r="CA88" s="167"/>
      <c r="CB88" s="167"/>
      <c r="CC88" s="167"/>
      <c r="CD88" s="167"/>
      <c r="CE88" s="167"/>
      <c r="CF88" s="167"/>
      <c r="CG88" s="167"/>
      <c r="CH88" s="167"/>
      <c r="CI88" s="167"/>
      <c r="CJ88" s="167"/>
      <c r="CK88" s="167"/>
      <c r="CL88" s="167"/>
      <c r="CM88" s="167"/>
      <c r="CN88" s="167"/>
      <c r="CO88" s="167"/>
      <c r="CP88" s="167"/>
      <c r="CQ88" s="167"/>
    </row>
    <row r="89" spans="2:95" ht="14">
      <c r="B89" s="29" t="s">
        <v>606</v>
      </c>
      <c r="C89" s="22" t="s">
        <v>607</v>
      </c>
      <c r="D89" s="23" t="s">
        <v>27</v>
      </c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7"/>
      <c r="Q89" s="167"/>
      <c r="R89" s="167"/>
      <c r="S89" s="167"/>
      <c r="T89" s="167"/>
      <c r="U89" s="167"/>
      <c r="V89" s="167"/>
      <c r="W89" s="167"/>
      <c r="X89" s="167"/>
      <c r="Y89" s="167"/>
      <c r="Z89" s="167"/>
      <c r="AA89" s="167"/>
      <c r="AB89" s="167"/>
      <c r="AC89" s="167"/>
      <c r="AD89" s="167"/>
      <c r="AE89" s="167"/>
      <c r="AF89" s="167"/>
      <c r="AG89" s="167"/>
      <c r="AH89" s="167"/>
      <c r="AI89" s="167"/>
      <c r="AJ89" s="167"/>
      <c r="AK89" s="167"/>
      <c r="AL89" s="167"/>
      <c r="AM89" s="167"/>
      <c r="AN89" s="167"/>
      <c r="AO89" s="167"/>
      <c r="AP89" s="167"/>
      <c r="AQ89" s="167"/>
      <c r="AR89" s="167"/>
      <c r="AS89" s="167"/>
      <c r="AT89" s="167"/>
      <c r="AU89" s="167"/>
      <c r="AV89" s="167"/>
      <c r="AW89" s="167"/>
      <c r="AX89" s="167"/>
      <c r="AY89" s="167"/>
      <c r="AZ89" s="167"/>
      <c r="BA89" s="167"/>
      <c r="BB89" s="167"/>
      <c r="BC89" s="167"/>
      <c r="BD89" s="167"/>
      <c r="BE89" s="167"/>
      <c r="BF89" s="167"/>
      <c r="BG89" s="167"/>
      <c r="BH89" s="167"/>
      <c r="BI89" s="167"/>
      <c r="BJ89" s="167"/>
      <c r="BK89" s="167"/>
      <c r="BL89" s="167"/>
      <c r="BM89" s="167"/>
      <c r="BN89" s="167"/>
      <c r="BO89" s="167"/>
      <c r="BP89" s="167"/>
      <c r="BQ89" s="167"/>
      <c r="BR89" s="167"/>
      <c r="BS89" s="167"/>
      <c r="BT89" s="167"/>
      <c r="BU89" s="167"/>
      <c r="BV89" s="167"/>
      <c r="BW89" s="167"/>
      <c r="BX89" s="167"/>
      <c r="BY89" s="167"/>
      <c r="BZ89" s="167"/>
      <c r="CA89" s="167"/>
      <c r="CB89" s="167"/>
      <c r="CC89" s="167"/>
      <c r="CD89" s="167"/>
      <c r="CE89" s="167"/>
      <c r="CF89" s="167"/>
      <c r="CG89" s="167"/>
      <c r="CH89" s="167"/>
      <c r="CI89" s="167"/>
      <c r="CJ89" s="167"/>
      <c r="CK89" s="167"/>
      <c r="CL89" s="167"/>
      <c r="CM89" s="167"/>
      <c r="CN89" s="167"/>
      <c r="CO89" s="167"/>
      <c r="CP89" s="167"/>
      <c r="CQ89" s="167"/>
    </row>
    <row r="90" spans="2:95" ht="14">
      <c r="B90" s="28" t="s">
        <v>608</v>
      </c>
      <c r="C90" s="21" t="s">
        <v>609</v>
      </c>
      <c r="D90" s="17" t="s">
        <v>27</v>
      </c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7"/>
      <c r="T90" s="167"/>
      <c r="U90" s="167"/>
      <c r="V90" s="167"/>
      <c r="W90" s="167"/>
      <c r="X90" s="167"/>
      <c r="Y90" s="167"/>
      <c r="Z90" s="167"/>
      <c r="AA90" s="167"/>
      <c r="AB90" s="167"/>
      <c r="AC90" s="167"/>
      <c r="AD90" s="167"/>
      <c r="AE90" s="167"/>
      <c r="AF90" s="167"/>
      <c r="AG90" s="167"/>
      <c r="AH90" s="167"/>
      <c r="AI90" s="167"/>
      <c r="AJ90" s="167"/>
      <c r="AK90" s="167"/>
      <c r="AL90" s="167"/>
      <c r="AM90" s="167"/>
      <c r="AN90" s="167"/>
      <c r="AO90" s="167"/>
      <c r="AP90" s="167"/>
      <c r="AQ90" s="167"/>
      <c r="AR90" s="167"/>
      <c r="AS90" s="167"/>
      <c r="AT90" s="167"/>
      <c r="AU90" s="167"/>
      <c r="AV90" s="167"/>
      <c r="AW90" s="167"/>
      <c r="AX90" s="167"/>
      <c r="AY90" s="167"/>
      <c r="AZ90" s="167"/>
      <c r="BA90" s="167"/>
      <c r="BB90" s="167"/>
      <c r="BC90" s="167"/>
      <c r="BD90" s="167"/>
      <c r="BE90" s="167"/>
      <c r="BF90" s="167"/>
      <c r="BG90" s="167"/>
      <c r="BH90" s="167"/>
      <c r="BI90" s="167"/>
      <c r="BJ90" s="167"/>
      <c r="BK90" s="167"/>
      <c r="BL90" s="167"/>
      <c r="BM90" s="167"/>
      <c r="BN90" s="167"/>
      <c r="BO90" s="167"/>
      <c r="BP90" s="167"/>
      <c r="BQ90" s="167"/>
      <c r="BR90" s="167"/>
      <c r="BS90" s="167"/>
      <c r="BT90" s="167"/>
      <c r="BU90" s="167"/>
      <c r="BV90" s="167"/>
      <c r="BW90" s="167"/>
      <c r="BX90" s="167"/>
      <c r="BY90" s="167"/>
      <c r="BZ90" s="167"/>
      <c r="CA90" s="167"/>
      <c r="CB90" s="167"/>
      <c r="CC90" s="167"/>
      <c r="CD90" s="167"/>
      <c r="CE90" s="167"/>
      <c r="CF90" s="167"/>
      <c r="CG90" s="167"/>
      <c r="CH90" s="167"/>
      <c r="CI90" s="167"/>
      <c r="CJ90" s="167"/>
      <c r="CK90" s="167"/>
      <c r="CL90" s="167"/>
      <c r="CM90" s="167"/>
      <c r="CN90" s="167"/>
      <c r="CO90" s="167"/>
      <c r="CP90" s="167"/>
      <c r="CQ90" s="167"/>
    </row>
    <row r="91" spans="2:95" ht="14">
      <c r="B91" s="28" t="s">
        <v>610</v>
      </c>
      <c r="C91" s="63" t="s">
        <v>611</v>
      </c>
      <c r="D91" s="17" t="s">
        <v>27</v>
      </c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7"/>
      <c r="T91" s="167"/>
      <c r="U91" s="167"/>
      <c r="V91" s="167"/>
      <c r="W91" s="167"/>
      <c r="X91" s="167"/>
      <c r="Y91" s="167"/>
      <c r="Z91" s="167"/>
      <c r="AA91" s="167"/>
      <c r="AB91" s="167"/>
      <c r="AC91" s="167"/>
      <c r="AD91" s="167"/>
      <c r="AE91" s="167"/>
      <c r="AF91" s="167"/>
      <c r="AG91" s="167"/>
      <c r="AH91" s="167"/>
      <c r="AI91" s="167"/>
      <c r="AJ91" s="167"/>
      <c r="AK91" s="167"/>
      <c r="AL91" s="167"/>
      <c r="AM91" s="167"/>
      <c r="AN91" s="167"/>
      <c r="AO91" s="167"/>
      <c r="AP91" s="167"/>
      <c r="AQ91" s="167"/>
      <c r="AR91" s="167"/>
      <c r="AS91" s="167"/>
      <c r="AT91" s="167"/>
      <c r="AU91" s="167"/>
      <c r="AV91" s="167"/>
      <c r="AW91" s="167"/>
      <c r="AX91" s="167"/>
      <c r="AY91" s="167"/>
      <c r="AZ91" s="167"/>
      <c r="BA91" s="167"/>
      <c r="BB91" s="167"/>
      <c r="BC91" s="167"/>
      <c r="BD91" s="167"/>
      <c r="BE91" s="167"/>
      <c r="BF91" s="167"/>
      <c r="BG91" s="167"/>
      <c r="BH91" s="167"/>
      <c r="BI91" s="167"/>
      <c r="BJ91" s="167"/>
      <c r="BK91" s="167"/>
      <c r="BL91" s="167"/>
      <c r="BM91" s="167"/>
      <c r="BN91" s="167"/>
      <c r="BO91" s="167"/>
      <c r="BP91" s="167"/>
      <c r="BQ91" s="167"/>
      <c r="BR91" s="167"/>
      <c r="BS91" s="167"/>
      <c r="BT91" s="167"/>
      <c r="BU91" s="167"/>
      <c r="BV91" s="167"/>
      <c r="BW91" s="167"/>
      <c r="BX91" s="167"/>
      <c r="BY91" s="167"/>
      <c r="BZ91" s="167"/>
      <c r="CA91" s="167"/>
      <c r="CB91" s="167"/>
      <c r="CC91" s="167"/>
      <c r="CD91" s="167"/>
      <c r="CE91" s="167"/>
      <c r="CF91" s="167"/>
      <c r="CG91" s="167"/>
      <c r="CH91" s="167"/>
      <c r="CI91" s="167"/>
      <c r="CJ91" s="167"/>
      <c r="CK91" s="167"/>
      <c r="CL91" s="167"/>
      <c r="CM91" s="167"/>
      <c r="CN91" s="167"/>
      <c r="CO91" s="167"/>
      <c r="CP91" s="167"/>
      <c r="CQ91" s="167"/>
    </row>
    <row r="92" spans="2:95" ht="14">
      <c r="B92" s="28" t="s">
        <v>612</v>
      </c>
      <c r="C92" s="63" t="s">
        <v>613</v>
      </c>
      <c r="D92" s="17" t="s">
        <v>27</v>
      </c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7"/>
      <c r="Q92" s="167"/>
      <c r="R92" s="167"/>
      <c r="S92" s="167"/>
      <c r="T92" s="167"/>
      <c r="U92" s="167"/>
      <c r="V92" s="167"/>
      <c r="W92" s="167"/>
      <c r="X92" s="167"/>
      <c r="Y92" s="167"/>
      <c r="Z92" s="167"/>
      <c r="AA92" s="167"/>
      <c r="AB92" s="167"/>
      <c r="AC92" s="167"/>
      <c r="AD92" s="167"/>
      <c r="AE92" s="167"/>
      <c r="AF92" s="167"/>
      <c r="AG92" s="167"/>
      <c r="AH92" s="167"/>
      <c r="AI92" s="167"/>
      <c r="AJ92" s="167"/>
      <c r="AK92" s="167"/>
      <c r="AL92" s="167"/>
      <c r="AM92" s="167"/>
      <c r="AN92" s="167"/>
      <c r="AO92" s="167"/>
      <c r="AP92" s="167"/>
      <c r="AQ92" s="167"/>
      <c r="AR92" s="167"/>
      <c r="AS92" s="167"/>
      <c r="AT92" s="167"/>
      <c r="AU92" s="167"/>
      <c r="AV92" s="167"/>
      <c r="AW92" s="167"/>
      <c r="AX92" s="167"/>
      <c r="AY92" s="167"/>
      <c r="AZ92" s="167"/>
      <c r="BA92" s="167"/>
      <c r="BB92" s="167"/>
      <c r="BC92" s="167"/>
      <c r="BD92" s="167"/>
      <c r="BE92" s="167"/>
      <c r="BF92" s="167"/>
      <c r="BG92" s="167"/>
      <c r="BH92" s="167"/>
      <c r="BI92" s="167"/>
      <c r="BJ92" s="167"/>
      <c r="BK92" s="167"/>
      <c r="BL92" s="167"/>
      <c r="BM92" s="167"/>
      <c r="BN92" s="167"/>
      <c r="BO92" s="167"/>
      <c r="BP92" s="167"/>
      <c r="BQ92" s="167"/>
      <c r="BR92" s="167"/>
      <c r="BS92" s="167"/>
      <c r="BT92" s="167"/>
      <c r="BU92" s="167"/>
      <c r="BV92" s="167"/>
      <c r="BW92" s="167"/>
      <c r="BX92" s="167"/>
      <c r="BY92" s="167"/>
      <c r="BZ92" s="167"/>
      <c r="CA92" s="167"/>
      <c r="CB92" s="167"/>
      <c r="CC92" s="167"/>
      <c r="CD92" s="167"/>
      <c r="CE92" s="167"/>
      <c r="CF92" s="167"/>
      <c r="CG92" s="167"/>
      <c r="CH92" s="167"/>
      <c r="CI92" s="167"/>
      <c r="CJ92" s="167"/>
      <c r="CK92" s="167"/>
      <c r="CL92" s="167"/>
      <c r="CM92" s="167"/>
      <c r="CN92" s="167"/>
      <c r="CO92" s="167"/>
      <c r="CP92" s="167"/>
      <c r="CQ92" s="167"/>
    </row>
    <row r="93" spans="2:95" ht="14">
      <c r="B93" s="28" t="s">
        <v>614</v>
      </c>
      <c r="C93" s="63" t="s">
        <v>607</v>
      </c>
      <c r="D93" s="17" t="s">
        <v>27</v>
      </c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7"/>
      <c r="Q93" s="167"/>
      <c r="R93" s="167"/>
      <c r="S93" s="167"/>
      <c r="T93" s="167"/>
      <c r="U93" s="167"/>
      <c r="V93" s="167"/>
      <c r="W93" s="167"/>
      <c r="X93" s="167"/>
      <c r="Y93" s="167"/>
      <c r="Z93" s="167"/>
      <c r="AA93" s="167"/>
      <c r="AB93" s="167"/>
      <c r="AC93" s="167"/>
      <c r="AD93" s="167"/>
      <c r="AE93" s="167"/>
      <c r="AF93" s="167"/>
      <c r="AG93" s="167"/>
      <c r="AH93" s="167"/>
      <c r="AI93" s="167"/>
      <c r="AJ93" s="167"/>
      <c r="AK93" s="167"/>
      <c r="AL93" s="167"/>
      <c r="AM93" s="167"/>
      <c r="AN93" s="167"/>
      <c r="AO93" s="167"/>
      <c r="AP93" s="167"/>
      <c r="AQ93" s="167"/>
      <c r="AR93" s="167"/>
      <c r="AS93" s="167"/>
      <c r="AT93" s="167"/>
      <c r="AU93" s="167"/>
      <c r="AV93" s="167"/>
      <c r="AW93" s="167"/>
      <c r="AX93" s="167"/>
      <c r="AY93" s="167"/>
      <c r="AZ93" s="167"/>
      <c r="BA93" s="167"/>
      <c r="BB93" s="167"/>
      <c r="BC93" s="167"/>
      <c r="BD93" s="167"/>
      <c r="BE93" s="167"/>
      <c r="BF93" s="167"/>
      <c r="BG93" s="167"/>
      <c r="BH93" s="167"/>
      <c r="BI93" s="167"/>
      <c r="BJ93" s="167"/>
      <c r="BK93" s="167"/>
      <c r="BL93" s="167"/>
      <c r="BM93" s="167"/>
      <c r="BN93" s="167"/>
      <c r="BO93" s="167"/>
      <c r="BP93" s="167"/>
      <c r="BQ93" s="167"/>
      <c r="BR93" s="167"/>
      <c r="BS93" s="167"/>
      <c r="BT93" s="167"/>
      <c r="BU93" s="167"/>
      <c r="BV93" s="167"/>
      <c r="BW93" s="167"/>
      <c r="BX93" s="167"/>
      <c r="BY93" s="167"/>
      <c r="BZ93" s="167"/>
      <c r="CA93" s="167"/>
      <c r="CB93" s="167"/>
      <c r="CC93" s="167"/>
      <c r="CD93" s="167"/>
      <c r="CE93" s="167"/>
      <c r="CF93" s="167"/>
      <c r="CG93" s="167"/>
      <c r="CH93" s="167"/>
      <c r="CI93" s="167"/>
      <c r="CJ93" s="167"/>
      <c r="CK93" s="167"/>
      <c r="CL93" s="167"/>
      <c r="CM93" s="167"/>
      <c r="CN93" s="167"/>
      <c r="CO93" s="167"/>
      <c r="CP93" s="167"/>
      <c r="CQ93" s="167"/>
    </row>
    <row r="94" spans="2:95" ht="14">
      <c r="B94" s="29" t="s">
        <v>615</v>
      </c>
      <c r="C94" s="65" t="s">
        <v>616</v>
      </c>
      <c r="D94" s="23" t="s">
        <v>27</v>
      </c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167"/>
      <c r="W94" s="167"/>
      <c r="X94" s="167"/>
      <c r="Y94" s="167"/>
      <c r="Z94" s="167"/>
      <c r="AA94" s="167"/>
      <c r="AB94" s="167"/>
      <c r="AC94" s="167"/>
      <c r="AD94" s="167"/>
      <c r="AE94" s="167"/>
      <c r="AF94" s="167"/>
      <c r="AG94" s="167"/>
      <c r="AH94" s="167"/>
      <c r="AI94" s="167"/>
      <c r="AJ94" s="167"/>
      <c r="AK94" s="167"/>
      <c r="AL94" s="167"/>
      <c r="AM94" s="167"/>
      <c r="AN94" s="167"/>
      <c r="AO94" s="167"/>
      <c r="AP94" s="167"/>
      <c r="AQ94" s="167"/>
      <c r="AR94" s="167"/>
      <c r="AS94" s="167"/>
      <c r="AT94" s="167"/>
      <c r="AU94" s="167"/>
      <c r="AV94" s="167"/>
      <c r="AW94" s="167"/>
      <c r="AX94" s="167"/>
      <c r="AY94" s="167"/>
      <c r="AZ94" s="167"/>
      <c r="BA94" s="167"/>
      <c r="BB94" s="167"/>
      <c r="BC94" s="167"/>
      <c r="BD94" s="167"/>
      <c r="BE94" s="167"/>
      <c r="BF94" s="167"/>
      <c r="BG94" s="167"/>
      <c r="BH94" s="167"/>
      <c r="BI94" s="167"/>
      <c r="BJ94" s="167"/>
      <c r="BK94" s="167"/>
      <c r="BL94" s="167"/>
      <c r="BM94" s="167"/>
      <c r="BN94" s="167"/>
      <c r="BO94" s="167"/>
      <c r="BP94" s="167"/>
      <c r="BQ94" s="167"/>
      <c r="BR94" s="167"/>
      <c r="BS94" s="167"/>
      <c r="BT94" s="167"/>
      <c r="BU94" s="167"/>
      <c r="BV94" s="167"/>
      <c r="BW94" s="167"/>
      <c r="BX94" s="167"/>
      <c r="BY94" s="167"/>
      <c r="BZ94" s="167"/>
      <c r="CA94" s="167"/>
      <c r="CB94" s="167"/>
      <c r="CC94" s="167"/>
      <c r="CD94" s="167"/>
      <c r="CE94" s="167"/>
      <c r="CF94" s="167"/>
      <c r="CG94" s="167"/>
      <c r="CH94" s="167"/>
      <c r="CI94" s="167"/>
      <c r="CJ94" s="167"/>
      <c r="CK94" s="167"/>
      <c r="CL94" s="167"/>
      <c r="CM94" s="167"/>
      <c r="CN94" s="167"/>
      <c r="CO94" s="167"/>
      <c r="CP94" s="167"/>
      <c r="CQ94" s="167"/>
    </row>
    <row r="95" spans="2:95" ht="14">
      <c r="B95" s="28" t="s">
        <v>188</v>
      </c>
      <c r="C95" s="21" t="s">
        <v>617</v>
      </c>
      <c r="D95" s="17" t="s">
        <v>27</v>
      </c>
      <c r="E95" s="167">
        <v>0</v>
      </c>
      <c r="F95" s="167">
        <v>0</v>
      </c>
      <c r="G95" s="167">
        <v>0</v>
      </c>
      <c r="H95" s="167">
        <v>0</v>
      </c>
      <c r="I95" s="167">
        <v>0</v>
      </c>
      <c r="J95" s="167">
        <v>0</v>
      </c>
      <c r="K95" s="167">
        <v>0</v>
      </c>
      <c r="L95" s="167">
        <v>0</v>
      </c>
      <c r="M95" s="167">
        <v>0</v>
      </c>
      <c r="N95" s="167">
        <v>0</v>
      </c>
      <c r="O95" s="167">
        <v>0</v>
      </c>
      <c r="P95" s="167">
        <v>0</v>
      </c>
      <c r="Q95" s="167">
        <v>0</v>
      </c>
      <c r="R95" s="167">
        <v>0</v>
      </c>
      <c r="S95" s="167">
        <v>0</v>
      </c>
      <c r="T95" s="167">
        <v>0</v>
      </c>
      <c r="U95" s="167">
        <v>0</v>
      </c>
      <c r="V95" s="167">
        <v>0</v>
      </c>
      <c r="W95" s="167">
        <v>0</v>
      </c>
      <c r="X95" s="167">
        <v>0</v>
      </c>
      <c r="Y95" s="167">
        <v>0</v>
      </c>
      <c r="Z95" s="167">
        <v>0</v>
      </c>
      <c r="AA95" s="167">
        <v>0</v>
      </c>
      <c r="AB95" s="167">
        <v>0</v>
      </c>
      <c r="AC95" s="167">
        <v>0</v>
      </c>
      <c r="AD95" s="167">
        <v>0</v>
      </c>
      <c r="AE95" s="167">
        <v>0</v>
      </c>
      <c r="AF95" s="167">
        <v>0</v>
      </c>
      <c r="AG95" s="167">
        <v>0</v>
      </c>
      <c r="AH95" s="167">
        <v>0</v>
      </c>
      <c r="AI95" s="167">
        <v>0</v>
      </c>
      <c r="AJ95" s="167">
        <v>0</v>
      </c>
      <c r="AK95" s="167">
        <v>0</v>
      </c>
      <c r="AL95" s="167">
        <v>0</v>
      </c>
      <c r="AM95" s="167">
        <v>0</v>
      </c>
      <c r="AN95" s="167">
        <v>0</v>
      </c>
      <c r="AO95" s="167">
        <v>0</v>
      </c>
      <c r="AP95" s="167">
        <v>0</v>
      </c>
      <c r="AQ95" s="167">
        <v>0</v>
      </c>
      <c r="AR95" s="167">
        <v>0</v>
      </c>
      <c r="AS95" s="167">
        <v>0</v>
      </c>
      <c r="AT95" s="167">
        <v>0</v>
      </c>
      <c r="AU95" s="167">
        <v>0</v>
      </c>
      <c r="AV95" s="167">
        <v>0</v>
      </c>
      <c r="AW95" s="167">
        <v>0</v>
      </c>
      <c r="AX95" s="167">
        <v>0</v>
      </c>
      <c r="AY95" s="167">
        <v>0</v>
      </c>
      <c r="AZ95" s="167">
        <v>0</v>
      </c>
      <c r="BA95" s="167">
        <v>0</v>
      </c>
      <c r="BB95" s="167">
        <v>0</v>
      </c>
      <c r="BC95" s="167">
        <v>0</v>
      </c>
      <c r="BD95" s="167">
        <v>0</v>
      </c>
      <c r="BE95" s="167">
        <v>0</v>
      </c>
      <c r="BF95" s="167">
        <v>0</v>
      </c>
      <c r="BG95" s="167">
        <v>0</v>
      </c>
      <c r="BH95" s="167">
        <v>0</v>
      </c>
      <c r="BI95" s="167">
        <v>0</v>
      </c>
      <c r="BJ95" s="167">
        <v>0</v>
      </c>
      <c r="BK95" s="167">
        <v>0</v>
      </c>
      <c r="BL95" s="167">
        <v>0</v>
      </c>
      <c r="BM95" s="167">
        <v>0</v>
      </c>
      <c r="BN95" s="167">
        <v>0</v>
      </c>
      <c r="BO95" s="167">
        <v>0</v>
      </c>
      <c r="BP95" s="167">
        <v>0</v>
      </c>
      <c r="BQ95" s="167">
        <v>0</v>
      </c>
      <c r="BR95" s="167">
        <v>0</v>
      </c>
      <c r="BS95" s="167">
        <v>0</v>
      </c>
      <c r="BT95" s="167">
        <v>0</v>
      </c>
      <c r="BU95" s="167">
        <v>0</v>
      </c>
      <c r="BV95" s="167">
        <v>0</v>
      </c>
      <c r="BW95" s="167">
        <v>0</v>
      </c>
      <c r="BX95" s="167">
        <v>0</v>
      </c>
      <c r="BY95" s="167">
        <v>0</v>
      </c>
      <c r="BZ95" s="167">
        <v>0</v>
      </c>
      <c r="CA95" s="167">
        <v>0</v>
      </c>
      <c r="CB95" s="167">
        <v>0</v>
      </c>
      <c r="CC95" s="167">
        <v>0</v>
      </c>
      <c r="CD95" s="167">
        <v>0</v>
      </c>
      <c r="CE95" s="167">
        <v>0</v>
      </c>
      <c r="CF95" s="167">
        <v>0</v>
      </c>
      <c r="CG95" s="167">
        <v>0</v>
      </c>
      <c r="CH95" s="167">
        <v>0</v>
      </c>
      <c r="CI95" s="167">
        <v>0</v>
      </c>
      <c r="CJ95" s="167">
        <v>0</v>
      </c>
      <c r="CK95" s="167">
        <v>0</v>
      </c>
      <c r="CL95" s="167"/>
      <c r="CM95" s="167"/>
      <c r="CN95" s="167"/>
      <c r="CO95" s="167"/>
      <c r="CP95" s="167"/>
      <c r="CQ95" s="167"/>
    </row>
    <row r="96" spans="2:95" ht="14">
      <c r="B96" s="28" t="s">
        <v>618</v>
      </c>
      <c r="C96" s="21" t="s">
        <v>619</v>
      </c>
      <c r="D96" s="17" t="s">
        <v>27</v>
      </c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  <c r="R96" s="167"/>
      <c r="S96" s="167"/>
      <c r="T96" s="167"/>
      <c r="U96" s="167"/>
      <c r="V96" s="167"/>
      <c r="W96" s="167"/>
      <c r="X96" s="167"/>
      <c r="Y96" s="167"/>
      <c r="Z96" s="167"/>
      <c r="AA96" s="167"/>
      <c r="AB96" s="167"/>
      <c r="AC96" s="167"/>
      <c r="AD96" s="167"/>
      <c r="AE96" s="167"/>
      <c r="AF96" s="167"/>
      <c r="AG96" s="167"/>
      <c r="AH96" s="167"/>
      <c r="AI96" s="167"/>
      <c r="AJ96" s="167"/>
      <c r="AK96" s="167"/>
      <c r="AL96" s="167"/>
      <c r="AM96" s="167"/>
      <c r="AN96" s="167"/>
      <c r="AO96" s="167"/>
      <c r="AP96" s="167"/>
      <c r="AQ96" s="167"/>
      <c r="AR96" s="167"/>
      <c r="AS96" s="167"/>
      <c r="AT96" s="167"/>
      <c r="AU96" s="167"/>
      <c r="AV96" s="167"/>
      <c r="AW96" s="167"/>
      <c r="AX96" s="167"/>
      <c r="AY96" s="167"/>
      <c r="AZ96" s="167"/>
      <c r="BA96" s="167"/>
      <c r="BB96" s="167"/>
      <c r="BC96" s="167"/>
      <c r="BD96" s="167"/>
      <c r="BE96" s="167"/>
      <c r="BF96" s="167"/>
      <c r="BG96" s="167"/>
      <c r="BH96" s="167"/>
      <c r="BI96" s="167"/>
      <c r="BJ96" s="167"/>
      <c r="BK96" s="167"/>
      <c r="BL96" s="167"/>
      <c r="BM96" s="167"/>
      <c r="BN96" s="167"/>
      <c r="BO96" s="167"/>
      <c r="BP96" s="167"/>
      <c r="BQ96" s="167"/>
      <c r="BR96" s="167"/>
      <c r="BS96" s="167"/>
      <c r="BT96" s="167"/>
      <c r="BU96" s="167"/>
      <c r="BV96" s="167"/>
      <c r="BW96" s="167"/>
      <c r="BX96" s="167"/>
      <c r="BY96" s="167"/>
      <c r="BZ96" s="167"/>
      <c r="CA96" s="167"/>
      <c r="CB96" s="167"/>
      <c r="CC96" s="167"/>
      <c r="CD96" s="167"/>
      <c r="CE96" s="167"/>
      <c r="CF96" s="167"/>
      <c r="CG96" s="167"/>
      <c r="CH96" s="167"/>
      <c r="CI96" s="167"/>
      <c r="CJ96" s="167"/>
      <c r="CK96" s="167"/>
      <c r="CL96" s="167"/>
      <c r="CM96" s="167"/>
      <c r="CN96" s="167"/>
      <c r="CO96" s="167"/>
      <c r="CP96" s="167"/>
      <c r="CQ96" s="167"/>
    </row>
    <row r="97" spans="2:95" ht="14">
      <c r="B97" s="28" t="s">
        <v>620</v>
      </c>
      <c r="C97" s="63" t="s">
        <v>621</v>
      </c>
      <c r="D97" s="17" t="s">
        <v>27</v>
      </c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  <c r="R97" s="167"/>
      <c r="S97" s="167"/>
      <c r="T97" s="167"/>
      <c r="U97" s="167"/>
      <c r="V97" s="167"/>
      <c r="W97" s="167"/>
      <c r="X97" s="167"/>
      <c r="Y97" s="167"/>
      <c r="Z97" s="167"/>
      <c r="AA97" s="167"/>
      <c r="AB97" s="167"/>
      <c r="AC97" s="167"/>
      <c r="AD97" s="167"/>
      <c r="AE97" s="167"/>
      <c r="AF97" s="167"/>
      <c r="AG97" s="167"/>
      <c r="AH97" s="167"/>
      <c r="AI97" s="167"/>
      <c r="AJ97" s="167"/>
      <c r="AK97" s="167"/>
      <c r="AL97" s="167"/>
      <c r="AM97" s="167"/>
      <c r="AN97" s="167"/>
      <c r="AO97" s="167"/>
      <c r="AP97" s="167"/>
      <c r="AQ97" s="167"/>
      <c r="AR97" s="167"/>
      <c r="AS97" s="167"/>
      <c r="AT97" s="167"/>
      <c r="AU97" s="167"/>
      <c r="AV97" s="167"/>
      <c r="AW97" s="167"/>
      <c r="AX97" s="167"/>
      <c r="AY97" s="167"/>
      <c r="AZ97" s="167"/>
      <c r="BA97" s="167"/>
      <c r="BB97" s="167"/>
      <c r="BC97" s="167"/>
      <c r="BD97" s="167"/>
      <c r="BE97" s="167"/>
      <c r="BF97" s="167"/>
      <c r="BG97" s="167"/>
      <c r="BH97" s="167"/>
      <c r="BI97" s="167"/>
      <c r="BJ97" s="167"/>
      <c r="BK97" s="167"/>
      <c r="BL97" s="167"/>
      <c r="BM97" s="167"/>
      <c r="BN97" s="167"/>
      <c r="BO97" s="167"/>
      <c r="BP97" s="167"/>
      <c r="BQ97" s="167"/>
      <c r="BR97" s="167"/>
      <c r="BS97" s="167"/>
      <c r="BT97" s="167"/>
      <c r="BU97" s="167"/>
      <c r="BV97" s="167"/>
      <c r="BW97" s="167"/>
      <c r="BX97" s="167"/>
      <c r="BY97" s="167"/>
      <c r="BZ97" s="167"/>
      <c r="CA97" s="167"/>
      <c r="CB97" s="167"/>
      <c r="CC97" s="167"/>
      <c r="CD97" s="167"/>
      <c r="CE97" s="167"/>
      <c r="CF97" s="167"/>
      <c r="CG97" s="167"/>
      <c r="CH97" s="167"/>
      <c r="CI97" s="167"/>
      <c r="CJ97" s="167"/>
      <c r="CK97" s="167"/>
      <c r="CL97" s="167"/>
      <c r="CM97" s="167"/>
      <c r="CN97" s="167"/>
      <c r="CO97" s="167"/>
      <c r="CP97" s="167"/>
      <c r="CQ97" s="167"/>
    </row>
    <row r="98" spans="2:95" ht="14">
      <c r="B98" s="28" t="s">
        <v>622</v>
      </c>
      <c r="C98" s="63" t="s">
        <v>623</v>
      </c>
      <c r="D98" s="73" t="s">
        <v>27</v>
      </c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7"/>
      <c r="Q98" s="167"/>
      <c r="R98" s="167"/>
      <c r="S98" s="167"/>
      <c r="T98" s="167"/>
      <c r="U98" s="167"/>
      <c r="V98" s="167"/>
      <c r="W98" s="167"/>
      <c r="X98" s="167"/>
      <c r="Y98" s="167"/>
      <c r="Z98" s="167"/>
      <c r="AA98" s="167"/>
      <c r="AB98" s="167"/>
      <c r="AC98" s="167"/>
      <c r="AD98" s="167"/>
      <c r="AE98" s="167"/>
      <c r="AF98" s="167"/>
      <c r="AG98" s="167"/>
      <c r="AH98" s="167"/>
      <c r="AI98" s="167"/>
      <c r="AJ98" s="167"/>
      <c r="AK98" s="167"/>
      <c r="AL98" s="167"/>
      <c r="AM98" s="167"/>
      <c r="AN98" s="167"/>
      <c r="AO98" s="167"/>
      <c r="AP98" s="167"/>
      <c r="AQ98" s="167"/>
      <c r="AR98" s="167"/>
      <c r="AS98" s="167"/>
      <c r="AT98" s="167"/>
      <c r="AU98" s="167"/>
      <c r="AV98" s="167"/>
      <c r="AW98" s="167"/>
      <c r="AX98" s="167"/>
      <c r="AY98" s="167"/>
      <c r="AZ98" s="167"/>
      <c r="BA98" s="167"/>
      <c r="BB98" s="167"/>
      <c r="BC98" s="167"/>
      <c r="BD98" s="167"/>
      <c r="BE98" s="167"/>
      <c r="BF98" s="167"/>
      <c r="BG98" s="167"/>
      <c r="BH98" s="167"/>
      <c r="BI98" s="167"/>
      <c r="BJ98" s="167"/>
      <c r="BK98" s="167"/>
      <c r="BL98" s="167"/>
      <c r="BM98" s="167"/>
      <c r="BN98" s="167"/>
      <c r="BO98" s="167"/>
      <c r="BP98" s="167"/>
      <c r="BQ98" s="167"/>
      <c r="BR98" s="167"/>
      <c r="BS98" s="167"/>
      <c r="BT98" s="167"/>
      <c r="BU98" s="167"/>
      <c r="BV98" s="167"/>
      <c r="BW98" s="167"/>
      <c r="BX98" s="167"/>
      <c r="BY98" s="167"/>
      <c r="BZ98" s="167"/>
      <c r="CA98" s="167"/>
      <c r="CB98" s="167"/>
      <c r="CC98" s="167"/>
      <c r="CD98" s="167"/>
      <c r="CE98" s="167"/>
      <c r="CF98" s="167"/>
      <c r="CG98" s="167"/>
      <c r="CH98" s="167"/>
      <c r="CI98" s="167"/>
      <c r="CJ98" s="167"/>
      <c r="CK98" s="167"/>
      <c r="CL98" s="167"/>
      <c r="CM98" s="167"/>
      <c r="CN98" s="167"/>
      <c r="CO98" s="167"/>
      <c r="CP98" s="167"/>
      <c r="CQ98" s="167"/>
    </row>
    <row r="99" spans="2:95" ht="14">
      <c r="B99" s="18" t="s">
        <v>193</v>
      </c>
      <c r="C99" s="67" t="s">
        <v>624</v>
      </c>
      <c r="D99" s="74" t="s">
        <v>27</v>
      </c>
      <c r="E99" s="167"/>
      <c r="F99" s="167"/>
      <c r="G99" s="167"/>
      <c r="H99" s="167"/>
      <c r="I99" s="167"/>
      <c r="J99" s="167"/>
      <c r="K99" s="167"/>
      <c r="L99" s="167"/>
      <c r="M99" s="167"/>
      <c r="N99" s="167"/>
      <c r="O99" s="167"/>
      <c r="P99" s="167"/>
      <c r="Q99" s="167"/>
      <c r="R99" s="167"/>
      <c r="S99" s="167"/>
      <c r="T99" s="167"/>
      <c r="U99" s="167"/>
      <c r="V99" s="167"/>
      <c r="W99" s="167"/>
      <c r="X99" s="167"/>
      <c r="Y99" s="167"/>
      <c r="Z99" s="167"/>
      <c r="AA99" s="167"/>
      <c r="AB99" s="167"/>
      <c r="AC99" s="167"/>
      <c r="AD99" s="167"/>
      <c r="AE99" s="167"/>
      <c r="AF99" s="167"/>
      <c r="AG99" s="167"/>
      <c r="AH99" s="167"/>
      <c r="AI99" s="167"/>
      <c r="AJ99" s="167"/>
      <c r="AK99" s="167"/>
      <c r="AL99" s="167"/>
      <c r="AM99" s="167"/>
      <c r="AN99" s="167"/>
      <c r="AO99" s="167"/>
      <c r="AP99" s="167"/>
      <c r="AQ99" s="167"/>
      <c r="AR99" s="167"/>
      <c r="AS99" s="167"/>
      <c r="AT99" s="167"/>
      <c r="AU99" s="167"/>
      <c r="AV99" s="167"/>
      <c r="AW99" s="167"/>
      <c r="AX99" s="167"/>
      <c r="AY99" s="167"/>
      <c r="AZ99" s="167"/>
      <c r="BA99" s="167"/>
      <c r="BB99" s="167"/>
      <c r="BC99" s="167"/>
      <c r="BD99" s="167"/>
      <c r="BE99" s="167"/>
      <c r="BF99" s="167"/>
      <c r="BG99" s="167"/>
      <c r="BH99" s="167"/>
      <c r="BI99" s="167"/>
      <c r="BJ99" s="167"/>
      <c r="BK99" s="167"/>
      <c r="BL99" s="167"/>
      <c r="BM99" s="167"/>
      <c r="BN99" s="167"/>
      <c r="BO99" s="167"/>
      <c r="BP99" s="167"/>
      <c r="BQ99" s="167"/>
      <c r="BR99" s="167"/>
      <c r="BS99" s="167"/>
      <c r="BT99" s="167"/>
      <c r="BU99" s="167"/>
      <c r="BV99" s="167"/>
      <c r="BW99" s="167"/>
      <c r="BX99" s="167"/>
      <c r="BY99" s="167"/>
      <c r="BZ99" s="167"/>
      <c r="CA99" s="167"/>
      <c r="CB99" s="167"/>
      <c r="CC99" s="167"/>
      <c r="CD99" s="167"/>
      <c r="CE99" s="167"/>
      <c r="CF99" s="167"/>
      <c r="CG99" s="167"/>
      <c r="CH99" s="167"/>
      <c r="CI99" s="167"/>
      <c r="CJ99" s="167"/>
      <c r="CK99" s="167"/>
      <c r="CL99" s="167"/>
      <c r="CM99" s="167"/>
      <c r="CN99" s="167"/>
      <c r="CO99" s="167"/>
      <c r="CP99" s="167"/>
      <c r="CQ99" s="167"/>
    </row>
  </sheetData>
  <mergeCells count="11">
    <mergeCell ref="CF6:CQ6"/>
    <mergeCell ref="B5:C6"/>
    <mergeCell ref="R3:CD3"/>
    <mergeCell ref="R2:CD2"/>
    <mergeCell ref="BS6:CD6"/>
    <mergeCell ref="AF6:AQ6"/>
    <mergeCell ref="S6:AD6"/>
    <mergeCell ref="R4:CD5"/>
    <mergeCell ref="F6:Q6"/>
    <mergeCell ref="AS6:BD6"/>
    <mergeCell ref="BF6:BQ6"/>
  </mergeCells>
  <hyperlinks>
    <hyperlink ref="B1" location="Indice!A1" display="Regresar" xr:uid="{00000000-0004-0000-0700-000000000000}"/>
  </hyperlinks>
  <pageMargins left="0.7" right="0.7" top="0.75" bottom="0.75" header="0.3" footer="0.3"/>
  <pageSetup orientation="portrait" r:id="rId1"/>
  <ignoredErrors>
    <ignoredError sqref="B8:B9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24EB8-0E8D-4F26-B055-6984BC5DB9F9}">
  <dimension ref="A1:CQ88"/>
  <sheetViews>
    <sheetView showGridLines="0" zoomScaleNormal="100" workbookViewId="0">
      <pane xSplit="4" ySplit="7" topLeftCell="CK8" activePane="bottomRight" state="frozen"/>
      <selection activeCell="B10" sqref="B10:C12"/>
      <selection pane="topRight" activeCell="B10" sqref="B10:C12"/>
      <selection pane="bottomLeft" activeCell="B10" sqref="B10:C12"/>
      <selection pane="bottomRight" activeCell="CK8" sqref="CK8"/>
    </sheetView>
  </sheetViews>
  <sheetFormatPr baseColWidth="10" defaultColWidth="11.453125" defaultRowHeight="14"/>
  <cols>
    <col min="1" max="1" width="0" style="79" hidden="1" customWidth="1"/>
    <col min="2" max="2" width="11.453125" style="79"/>
    <col min="3" max="3" width="58.26953125" style="79" customWidth="1"/>
    <col min="4" max="4" width="11.453125" style="79"/>
    <col min="5" max="95" width="11.453125" style="170" customWidth="1"/>
    <col min="96" max="16384" width="11.453125" style="79"/>
  </cols>
  <sheetData>
    <row r="1" spans="1:95">
      <c r="B1" s="105" t="s">
        <v>102</v>
      </c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  <c r="AO1" s="79"/>
      <c r="AP1" s="79"/>
      <c r="AQ1" s="79"/>
      <c r="AR1" s="79"/>
      <c r="AS1" s="79"/>
      <c r="AT1" s="79"/>
      <c r="AU1" s="79"/>
      <c r="AV1" s="79"/>
      <c r="AW1" s="79"/>
      <c r="AX1" s="79"/>
      <c r="AY1" s="79"/>
      <c r="AZ1" s="79"/>
      <c r="BA1" s="79"/>
      <c r="BB1" s="79"/>
      <c r="BC1" s="79"/>
      <c r="BD1" s="79"/>
      <c r="BE1" s="79"/>
      <c r="BF1" s="79"/>
      <c r="BG1" s="79"/>
      <c r="BH1" s="79"/>
      <c r="BI1" s="79"/>
      <c r="BJ1" s="79"/>
      <c r="BK1" s="79"/>
      <c r="BL1" s="79"/>
      <c r="BM1" s="79"/>
      <c r="BN1" s="79"/>
      <c r="BO1" s="79"/>
      <c r="BP1" s="79"/>
      <c r="BQ1" s="79"/>
      <c r="BR1" s="79"/>
      <c r="BS1" s="79"/>
      <c r="BT1" s="79"/>
      <c r="BU1" s="79"/>
      <c r="BV1" s="79"/>
      <c r="BW1" s="79"/>
      <c r="BX1" s="79"/>
      <c r="BY1" s="79"/>
      <c r="BZ1" s="79"/>
      <c r="CA1" s="79"/>
      <c r="CB1" s="79"/>
      <c r="CC1" s="79"/>
      <c r="CD1" s="79"/>
      <c r="CE1" s="79"/>
      <c r="CF1" s="79"/>
      <c r="CG1" s="79"/>
      <c r="CH1" s="79"/>
      <c r="CI1" s="79"/>
      <c r="CJ1" s="79"/>
      <c r="CK1" s="79"/>
      <c r="CL1" s="79"/>
      <c r="CM1" s="79"/>
      <c r="CN1" s="79"/>
      <c r="CO1" s="79"/>
      <c r="CP1" s="79"/>
      <c r="CQ1" s="79"/>
    </row>
    <row r="2" spans="1:95" ht="15.5">
      <c r="B2" s="36" t="s">
        <v>100</v>
      </c>
      <c r="C2" s="37"/>
      <c r="D2" s="2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  <c r="T2" s="230"/>
      <c r="U2" s="230"/>
      <c r="V2" s="230"/>
      <c r="W2" s="230"/>
      <c r="X2" s="230"/>
      <c r="Y2" s="230"/>
      <c r="Z2" s="230"/>
      <c r="AA2" s="230"/>
      <c r="AB2" s="230"/>
      <c r="AC2" s="230"/>
      <c r="AD2" s="230"/>
      <c r="AE2" s="230"/>
      <c r="AF2" s="230"/>
      <c r="AG2" s="230"/>
      <c r="AH2" s="230"/>
      <c r="AI2" s="230"/>
      <c r="AJ2" s="230"/>
      <c r="AK2" s="230"/>
      <c r="AL2" s="230"/>
      <c r="AM2" s="230"/>
      <c r="AN2" s="230"/>
      <c r="AO2" s="230"/>
      <c r="AP2" s="230"/>
      <c r="AQ2" s="230"/>
      <c r="AR2" s="230"/>
      <c r="AS2" s="230"/>
      <c r="AT2" s="230"/>
      <c r="AU2" s="230"/>
      <c r="AV2" s="230"/>
      <c r="AW2" s="230"/>
      <c r="AX2" s="230"/>
      <c r="AY2" s="230"/>
      <c r="AZ2" s="230"/>
      <c r="BA2" s="230"/>
      <c r="BB2" s="230"/>
      <c r="BC2" s="230"/>
      <c r="BD2" s="230"/>
      <c r="BE2" s="230"/>
      <c r="BF2" s="230"/>
      <c r="BG2" s="230"/>
      <c r="BH2" s="230"/>
      <c r="BI2" s="230"/>
      <c r="BJ2" s="230"/>
      <c r="BK2" s="230"/>
      <c r="BL2" s="230"/>
      <c r="BM2" s="230"/>
      <c r="BN2" s="230"/>
      <c r="BO2" s="230"/>
      <c r="BP2" s="230"/>
      <c r="BQ2" s="230"/>
      <c r="BR2" s="230"/>
      <c r="BS2" s="230"/>
      <c r="BT2" s="230"/>
      <c r="BU2" s="230"/>
      <c r="BV2" s="230"/>
      <c r="BW2" s="230"/>
      <c r="BX2" s="230"/>
      <c r="BY2" s="230"/>
      <c r="BZ2" s="230"/>
      <c r="CA2" s="230"/>
      <c r="CB2" s="230"/>
      <c r="CC2" s="230"/>
      <c r="CD2" s="230"/>
      <c r="CE2" s="230"/>
      <c r="CF2" s="230"/>
      <c r="CG2" s="230"/>
      <c r="CH2" s="230"/>
      <c r="CI2" s="230"/>
      <c r="CJ2" s="230"/>
      <c r="CK2" s="230"/>
      <c r="CL2" s="230"/>
      <c r="CM2" s="230"/>
      <c r="CN2" s="230"/>
      <c r="CO2" s="230"/>
      <c r="CP2" s="230"/>
      <c r="CQ2" s="230"/>
    </row>
    <row r="3" spans="1:95" ht="15.5">
      <c r="B3" s="36" t="s">
        <v>1046</v>
      </c>
      <c r="C3" s="38"/>
      <c r="D3" s="17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230"/>
      <c r="R3" s="230"/>
      <c r="S3" s="230"/>
      <c r="T3" s="230"/>
      <c r="U3" s="230"/>
      <c r="V3" s="230"/>
      <c r="W3" s="230"/>
      <c r="X3" s="230"/>
      <c r="Y3" s="230"/>
      <c r="Z3" s="230"/>
      <c r="AA3" s="230"/>
      <c r="AB3" s="230"/>
      <c r="AC3" s="230"/>
      <c r="AD3" s="230"/>
      <c r="AE3" s="230"/>
      <c r="AF3" s="230"/>
      <c r="AG3" s="230"/>
      <c r="AH3" s="230"/>
      <c r="AI3" s="230"/>
      <c r="AJ3" s="230"/>
      <c r="AK3" s="230"/>
      <c r="AL3" s="230"/>
      <c r="AM3" s="230"/>
      <c r="AN3" s="230"/>
      <c r="AO3" s="230"/>
      <c r="AP3" s="230"/>
      <c r="AQ3" s="230"/>
      <c r="AR3" s="230"/>
      <c r="AS3" s="230"/>
      <c r="AT3" s="230"/>
      <c r="AU3" s="230"/>
      <c r="AV3" s="230"/>
      <c r="AW3" s="230"/>
      <c r="AX3" s="230"/>
      <c r="AY3" s="230"/>
      <c r="AZ3" s="230"/>
      <c r="BA3" s="230"/>
      <c r="BB3" s="230"/>
      <c r="BC3" s="230"/>
      <c r="BD3" s="230"/>
      <c r="BE3" s="230"/>
      <c r="BF3" s="230"/>
      <c r="BG3" s="230"/>
      <c r="BH3" s="230"/>
      <c r="BI3" s="230"/>
      <c r="BJ3" s="230"/>
      <c r="BK3" s="230"/>
      <c r="BL3" s="230"/>
      <c r="BM3" s="230"/>
      <c r="BN3" s="230"/>
      <c r="BO3" s="230"/>
      <c r="BP3" s="230"/>
      <c r="BQ3" s="230"/>
      <c r="BR3" s="230"/>
      <c r="BS3" s="230"/>
      <c r="BT3" s="230"/>
      <c r="BU3" s="230"/>
      <c r="BV3" s="230"/>
      <c r="BW3" s="230"/>
      <c r="BX3" s="230"/>
      <c r="BY3" s="230"/>
      <c r="BZ3" s="230"/>
      <c r="CA3" s="230"/>
      <c r="CB3" s="230"/>
      <c r="CC3" s="230"/>
      <c r="CD3" s="230"/>
      <c r="CE3" s="230"/>
      <c r="CF3" s="230"/>
      <c r="CG3" s="230"/>
      <c r="CH3" s="230"/>
      <c r="CI3" s="230"/>
      <c r="CJ3" s="230"/>
      <c r="CK3" s="230"/>
      <c r="CL3" s="230"/>
      <c r="CM3" s="230"/>
      <c r="CN3" s="230"/>
      <c r="CO3" s="230"/>
      <c r="CP3" s="230"/>
      <c r="CQ3" s="230"/>
    </row>
    <row r="4" spans="1:95" ht="15" customHeight="1">
      <c r="B4" s="14"/>
      <c r="C4" s="15"/>
      <c r="D4" s="16"/>
      <c r="E4" s="227"/>
      <c r="F4" s="227"/>
      <c r="G4" s="227"/>
      <c r="H4" s="227"/>
      <c r="I4" s="227"/>
      <c r="J4" s="227"/>
      <c r="K4" s="227"/>
      <c r="L4" s="227"/>
      <c r="M4" s="227"/>
      <c r="N4" s="227"/>
      <c r="O4" s="227"/>
      <c r="P4" s="227"/>
      <c r="Q4" s="227"/>
      <c r="R4" s="227"/>
      <c r="S4" s="227"/>
      <c r="T4" s="227"/>
      <c r="U4" s="227"/>
      <c r="V4" s="227"/>
      <c r="W4" s="227"/>
      <c r="X4" s="227"/>
      <c r="Y4" s="227"/>
      <c r="Z4" s="227"/>
      <c r="AA4" s="227"/>
      <c r="AB4" s="227"/>
      <c r="AC4" s="227"/>
      <c r="AD4" s="227"/>
      <c r="AE4" s="227"/>
      <c r="AF4" s="227"/>
      <c r="AG4" s="227"/>
      <c r="AH4" s="227"/>
      <c r="AI4" s="227"/>
      <c r="AJ4" s="227"/>
      <c r="AK4" s="227"/>
      <c r="AL4" s="227"/>
      <c r="AM4" s="227"/>
      <c r="AN4" s="227"/>
      <c r="AO4" s="227"/>
      <c r="AP4" s="227"/>
      <c r="AQ4" s="227"/>
      <c r="AR4" s="227"/>
      <c r="AS4" s="227"/>
      <c r="AT4" s="227"/>
      <c r="AU4" s="227"/>
      <c r="AV4" s="227"/>
      <c r="AW4" s="227"/>
      <c r="AX4" s="227"/>
      <c r="AY4" s="227"/>
      <c r="AZ4" s="227"/>
      <c r="BA4" s="227"/>
      <c r="BB4" s="227"/>
      <c r="BC4" s="227"/>
      <c r="BD4" s="227"/>
      <c r="BE4" s="227"/>
      <c r="BF4" s="227"/>
      <c r="BG4" s="227"/>
      <c r="BH4" s="227"/>
      <c r="BI4" s="227"/>
      <c r="BJ4" s="227"/>
      <c r="BK4" s="227"/>
      <c r="BL4" s="227"/>
      <c r="BM4" s="227"/>
      <c r="BN4" s="227"/>
      <c r="BO4" s="227"/>
      <c r="BP4" s="227"/>
      <c r="BQ4" s="227"/>
      <c r="BR4" s="227"/>
      <c r="BS4" s="227"/>
      <c r="BT4" s="227"/>
      <c r="BU4" s="227"/>
      <c r="BV4" s="227"/>
      <c r="BW4" s="227"/>
      <c r="BX4" s="227"/>
      <c r="BY4" s="227"/>
      <c r="BZ4" s="227"/>
      <c r="CA4" s="227"/>
      <c r="CB4" s="227"/>
      <c r="CC4" s="227"/>
      <c r="CD4" s="227"/>
      <c r="CE4" s="227"/>
      <c r="CF4" s="227"/>
      <c r="CG4" s="227"/>
      <c r="CH4" s="227"/>
      <c r="CI4" s="227"/>
      <c r="CJ4" s="227"/>
      <c r="CK4" s="227"/>
      <c r="CL4" s="227"/>
      <c r="CM4" s="227"/>
      <c r="CN4" s="227"/>
      <c r="CO4" s="227"/>
      <c r="CP4" s="227"/>
      <c r="CQ4" s="227"/>
    </row>
    <row r="5" spans="1:95" ht="15" customHeight="1">
      <c r="B5" s="234" t="s">
        <v>1047</v>
      </c>
      <c r="C5" s="235"/>
      <c r="D5" s="17"/>
      <c r="E5" s="229"/>
      <c r="F5" s="229"/>
      <c r="G5" s="229"/>
      <c r="H5" s="229"/>
      <c r="I5" s="229"/>
      <c r="J5" s="229"/>
      <c r="K5" s="229"/>
      <c r="L5" s="229"/>
      <c r="M5" s="229"/>
      <c r="N5" s="229"/>
      <c r="O5" s="229"/>
      <c r="P5" s="229"/>
      <c r="Q5" s="229"/>
      <c r="R5" s="229"/>
      <c r="S5" s="229"/>
      <c r="T5" s="229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229"/>
      <c r="AN5" s="229"/>
      <c r="AO5" s="229"/>
      <c r="AP5" s="229"/>
      <c r="AQ5" s="229"/>
      <c r="AR5" s="229"/>
      <c r="AS5" s="229"/>
      <c r="AT5" s="229"/>
      <c r="AU5" s="229"/>
      <c r="AV5" s="229"/>
      <c r="AW5" s="229"/>
      <c r="AX5" s="229"/>
      <c r="AY5" s="229"/>
      <c r="AZ5" s="229"/>
      <c r="BA5" s="229"/>
      <c r="BB5" s="229"/>
      <c r="BC5" s="229"/>
      <c r="BD5" s="229"/>
      <c r="BE5" s="229"/>
      <c r="BF5" s="229"/>
      <c r="BG5" s="229"/>
      <c r="BH5" s="229"/>
      <c r="BI5" s="229"/>
      <c r="BJ5" s="229"/>
      <c r="BK5" s="229"/>
      <c r="BL5" s="229"/>
      <c r="BM5" s="229"/>
      <c r="BN5" s="229"/>
      <c r="BO5" s="229"/>
      <c r="BP5" s="229"/>
      <c r="BQ5" s="229"/>
      <c r="BR5" s="229"/>
      <c r="BS5" s="229"/>
      <c r="BT5" s="229"/>
      <c r="BU5" s="229"/>
      <c r="BV5" s="229"/>
      <c r="BW5" s="229"/>
      <c r="BX5" s="229"/>
      <c r="BY5" s="229"/>
      <c r="BZ5" s="229"/>
      <c r="CA5" s="229"/>
      <c r="CB5" s="229"/>
      <c r="CC5" s="229"/>
      <c r="CD5" s="229"/>
      <c r="CE5" s="229"/>
      <c r="CF5" s="229"/>
      <c r="CG5" s="229"/>
      <c r="CH5" s="229"/>
      <c r="CI5" s="229"/>
      <c r="CJ5" s="229"/>
      <c r="CK5" s="229"/>
      <c r="CL5" s="229"/>
      <c r="CM5" s="229"/>
      <c r="CN5" s="229"/>
      <c r="CO5" s="229"/>
      <c r="CP5" s="229"/>
      <c r="CQ5" s="229"/>
    </row>
    <row r="6" spans="1:95" ht="15" customHeight="1">
      <c r="B6" s="234"/>
      <c r="C6" s="235"/>
      <c r="D6" s="17"/>
      <c r="E6" s="236">
        <v>2018</v>
      </c>
      <c r="F6" s="225"/>
      <c r="G6" s="225"/>
      <c r="H6" s="225"/>
      <c r="I6" s="225"/>
      <c r="J6" s="225"/>
      <c r="K6" s="225"/>
      <c r="L6" s="225"/>
      <c r="M6" s="225"/>
      <c r="N6" s="225"/>
      <c r="O6" s="225"/>
      <c r="P6" s="225"/>
      <c r="Q6" s="231"/>
      <c r="R6" s="236">
        <v>2019</v>
      </c>
      <c r="S6" s="225"/>
      <c r="T6" s="225"/>
      <c r="U6" s="225"/>
      <c r="V6" s="225"/>
      <c r="W6" s="225"/>
      <c r="X6" s="225"/>
      <c r="Y6" s="225"/>
      <c r="Z6" s="225"/>
      <c r="AA6" s="225"/>
      <c r="AB6" s="225"/>
      <c r="AC6" s="225"/>
      <c r="AD6" s="231"/>
      <c r="AE6" s="236">
        <v>2020</v>
      </c>
      <c r="AF6" s="225"/>
      <c r="AG6" s="225"/>
      <c r="AH6" s="225"/>
      <c r="AI6" s="225"/>
      <c r="AJ6" s="225"/>
      <c r="AK6" s="225"/>
      <c r="AL6" s="225"/>
      <c r="AM6" s="225"/>
      <c r="AN6" s="225"/>
      <c r="AO6" s="225"/>
      <c r="AP6" s="225"/>
      <c r="AQ6" s="231"/>
      <c r="AR6" s="236">
        <v>2021</v>
      </c>
      <c r="AS6" s="225"/>
      <c r="AT6" s="225"/>
      <c r="AU6" s="225"/>
      <c r="AV6" s="225"/>
      <c r="AW6" s="225"/>
      <c r="AX6" s="225"/>
      <c r="AY6" s="225"/>
      <c r="AZ6" s="225"/>
      <c r="BA6" s="225"/>
      <c r="BB6" s="225"/>
      <c r="BC6" s="225"/>
      <c r="BD6" s="225"/>
      <c r="BE6" s="236">
        <v>2022</v>
      </c>
      <c r="BF6" s="225"/>
      <c r="BG6" s="225"/>
      <c r="BH6" s="225"/>
      <c r="BI6" s="225"/>
      <c r="BJ6" s="225"/>
      <c r="BK6" s="225"/>
      <c r="BL6" s="225"/>
      <c r="BM6" s="225"/>
      <c r="BN6" s="225"/>
      <c r="BO6" s="225"/>
      <c r="BP6" s="225"/>
      <c r="BQ6" s="225"/>
      <c r="BR6" s="236">
        <v>2023</v>
      </c>
      <c r="BS6" s="225"/>
      <c r="BT6" s="225"/>
      <c r="BU6" s="225"/>
      <c r="BV6" s="225"/>
      <c r="BW6" s="225"/>
      <c r="BX6" s="225"/>
      <c r="BY6" s="225"/>
      <c r="BZ6" s="225"/>
      <c r="CA6" s="225"/>
      <c r="CB6" s="225"/>
      <c r="CC6" s="225"/>
      <c r="CD6" s="225"/>
      <c r="CE6" s="236">
        <v>2024</v>
      </c>
      <c r="CF6" s="225"/>
      <c r="CG6" s="225"/>
      <c r="CH6" s="225"/>
      <c r="CI6" s="225"/>
      <c r="CJ6" s="225"/>
      <c r="CK6" s="225"/>
      <c r="CL6" s="225"/>
      <c r="CM6" s="225"/>
      <c r="CN6" s="225"/>
      <c r="CO6" s="225"/>
      <c r="CP6" s="225"/>
      <c r="CQ6" s="225"/>
    </row>
    <row r="7" spans="1:95">
      <c r="B7" s="68"/>
      <c r="C7" s="69"/>
      <c r="D7" s="17"/>
      <c r="E7" s="163" t="s">
        <v>1370</v>
      </c>
      <c r="F7" s="163">
        <v>43101</v>
      </c>
      <c r="G7" s="163">
        <v>43132</v>
      </c>
      <c r="H7" s="163">
        <v>43160</v>
      </c>
      <c r="I7" s="163">
        <v>43191</v>
      </c>
      <c r="J7" s="163">
        <v>43221</v>
      </c>
      <c r="K7" s="163">
        <v>43252</v>
      </c>
      <c r="L7" s="163">
        <v>43282</v>
      </c>
      <c r="M7" s="163">
        <v>43313</v>
      </c>
      <c r="N7" s="163">
        <v>43344</v>
      </c>
      <c r="O7" s="163">
        <v>43374</v>
      </c>
      <c r="P7" s="163">
        <v>43405</v>
      </c>
      <c r="Q7" s="163">
        <v>43435</v>
      </c>
      <c r="R7" s="163" t="s">
        <v>1371</v>
      </c>
      <c r="S7" s="163">
        <v>43466</v>
      </c>
      <c r="T7" s="163">
        <v>43497</v>
      </c>
      <c r="U7" s="163">
        <v>43525</v>
      </c>
      <c r="V7" s="163">
        <v>43556</v>
      </c>
      <c r="W7" s="163">
        <v>43586</v>
      </c>
      <c r="X7" s="163">
        <v>43617</v>
      </c>
      <c r="Y7" s="163">
        <v>43647</v>
      </c>
      <c r="Z7" s="163">
        <v>43678</v>
      </c>
      <c r="AA7" s="163">
        <v>43709</v>
      </c>
      <c r="AB7" s="163">
        <v>43739</v>
      </c>
      <c r="AC7" s="163">
        <v>43770</v>
      </c>
      <c r="AD7" s="163">
        <v>43800</v>
      </c>
      <c r="AE7" s="163" t="s">
        <v>1376</v>
      </c>
      <c r="AF7" s="163">
        <v>43831</v>
      </c>
      <c r="AG7" s="163">
        <v>43862</v>
      </c>
      <c r="AH7" s="163">
        <v>43891</v>
      </c>
      <c r="AI7" s="163">
        <v>43922</v>
      </c>
      <c r="AJ7" s="163">
        <v>43952</v>
      </c>
      <c r="AK7" s="163">
        <v>43983</v>
      </c>
      <c r="AL7" s="163">
        <v>44013</v>
      </c>
      <c r="AM7" s="163">
        <v>44044</v>
      </c>
      <c r="AN7" s="163">
        <v>44075</v>
      </c>
      <c r="AO7" s="163">
        <v>44105</v>
      </c>
      <c r="AP7" s="163">
        <v>44136</v>
      </c>
      <c r="AQ7" s="163">
        <v>44166</v>
      </c>
      <c r="AR7" s="163" t="s">
        <v>1377</v>
      </c>
      <c r="AS7" s="163">
        <v>44197</v>
      </c>
      <c r="AT7" s="163">
        <v>44228</v>
      </c>
      <c r="AU7" s="163">
        <v>44256</v>
      </c>
      <c r="AV7" s="163">
        <v>44287</v>
      </c>
      <c r="AW7" s="163">
        <v>44317</v>
      </c>
      <c r="AX7" s="163">
        <v>44348</v>
      </c>
      <c r="AY7" s="163">
        <v>44378</v>
      </c>
      <c r="AZ7" s="163">
        <v>44409</v>
      </c>
      <c r="BA7" s="163">
        <v>44440</v>
      </c>
      <c r="BB7" s="163">
        <v>44470</v>
      </c>
      <c r="BC7" s="163">
        <v>44501</v>
      </c>
      <c r="BD7" s="163">
        <v>44531</v>
      </c>
      <c r="BE7" s="163" t="s">
        <v>1378</v>
      </c>
      <c r="BF7" s="163">
        <v>44562</v>
      </c>
      <c r="BG7" s="163">
        <v>44593</v>
      </c>
      <c r="BH7" s="163">
        <v>44621</v>
      </c>
      <c r="BI7" s="163">
        <v>44652</v>
      </c>
      <c r="BJ7" s="163">
        <v>44682</v>
      </c>
      <c r="BK7" s="163">
        <v>44713</v>
      </c>
      <c r="BL7" s="163">
        <v>44743</v>
      </c>
      <c r="BM7" s="163">
        <v>44774</v>
      </c>
      <c r="BN7" s="163">
        <v>44805</v>
      </c>
      <c r="BO7" s="163">
        <v>44835</v>
      </c>
      <c r="BP7" s="163">
        <v>44866</v>
      </c>
      <c r="BQ7" s="163">
        <v>44896</v>
      </c>
      <c r="BR7" s="163" t="s">
        <v>1379</v>
      </c>
      <c r="BS7" s="163">
        <v>44927</v>
      </c>
      <c r="BT7" s="163">
        <v>44958</v>
      </c>
      <c r="BU7" s="163">
        <v>44986</v>
      </c>
      <c r="BV7" s="163">
        <v>45017</v>
      </c>
      <c r="BW7" s="163">
        <v>45047</v>
      </c>
      <c r="BX7" s="163">
        <v>45078</v>
      </c>
      <c r="BY7" s="163">
        <v>45108</v>
      </c>
      <c r="BZ7" s="163">
        <v>45139</v>
      </c>
      <c r="CA7" s="163">
        <v>45170</v>
      </c>
      <c r="CB7" s="163">
        <v>45200</v>
      </c>
      <c r="CC7" s="163">
        <v>45231</v>
      </c>
      <c r="CD7" s="163">
        <v>45261</v>
      </c>
      <c r="CE7" s="163" t="s">
        <v>1380</v>
      </c>
      <c r="CF7" s="163">
        <v>45292</v>
      </c>
      <c r="CG7" s="163">
        <v>45323</v>
      </c>
      <c r="CH7" s="163">
        <v>45352</v>
      </c>
      <c r="CI7" s="163">
        <v>45383</v>
      </c>
      <c r="CJ7" s="163">
        <v>45413</v>
      </c>
      <c r="CK7" s="163">
        <v>45444</v>
      </c>
      <c r="CL7" s="163">
        <v>45474</v>
      </c>
      <c r="CM7" s="163">
        <v>45505</v>
      </c>
      <c r="CN7" s="163">
        <v>45536</v>
      </c>
      <c r="CO7" s="163">
        <v>45566</v>
      </c>
      <c r="CP7" s="163">
        <v>45597</v>
      </c>
      <c r="CQ7" s="163">
        <v>45627</v>
      </c>
    </row>
    <row r="8" spans="1:95">
      <c r="B8" s="75" t="s">
        <v>1048</v>
      </c>
      <c r="C8" s="112" t="s">
        <v>1049</v>
      </c>
      <c r="D8" s="114" t="s">
        <v>27</v>
      </c>
      <c r="E8" s="214">
        <v>11774.162633839995</v>
      </c>
      <c r="F8" s="214">
        <v>954.80309357000021</v>
      </c>
      <c r="G8" s="214">
        <v>926.80258562000176</v>
      </c>
      <c r="H8" s="214">
        <v>869.31366389999027</v>
      </c>
      <c r="I8" s="214">
        <v>914.20028528000432</v>
      </c>
      <c r="J8" s="214">
        <v>1588.1530396399962</v>
      </c>
      <c r="K8" s="214">
        <v>1010.9688426399708</v>
      </c>
      <c r="L8" s="214">
        <v>894.97815054998023</v>
      </c>
      <c r="M8" s="214">
        <v>996.71572768000806</v>
      </c>
      <c r="N8" s="214">
        <v>1345.0762419200262</v>
      </c>
      <c r="O8" s="214">
        <v>1030.0756559099711</v>
      </c>
      <c r="P8" s="214">
        <v>1059.9992723400419</v>
      </c>
      <c r="Q8" s="214">
        <v>183.07607479000279</v>
      </c>
      <c r="R8" s="214">
        <v>13219.705458699964</v>
      </c>
      <c r="S8" s="214">
        <v>962.00715873000013</v>
      </c>
      <c r="T8" s="214">
        <v>1237.5983852500042</v>
      </c>
      <c r="U8" s="214">
        <v>885.70697445999895</v>
      </c>
      <c r="V8" s="214">
        <v>1046.935445060026</v>
      </c>
      <c r="W8" s="214">
        <v>1673.6378030099797</v>
      </c>
      <c r="X8" s="214">
        <v>841.3531813299702</v>
      </c>
      <c r="Y8" s="214">
        <v>933.39328318997457</v>
      </c>
      <c r="Z8" s="214">
        <v>804.33798701996341</v>
      </c>
      <c r="AA8" s="214">
        <v>1499.8847278100673</v>
      </c>
      <c r="AB8" s="214">
        <v>1064.3697322700023</v>
      </c>
      <c r="AC8" s="214">
        <v>1014.5016972799492</v>
      </c>
      <c r="AD8" s="214">
        <v>1255.9790832900276</v>
      </c>
      <c r="AE8" s="214">
        <v>12830.237659130018</v>
      </c>
      <c r="AF8" s="214">
        <v>685.22402931000022</v>
      </c>
      <c r="AG8" s="214">
        <v>1854.2154841100023</v>
      </c>
      <c r="AH8" s="214">
        <v>845.30862771000773</v>
      </c>
      <c r="AI8" s="214">
        <v>823.04707663999284</v>
      </c>
      <c r="AJ8" s="214">
        <v>890.3345195600192</v>
      </c>
      <c r="AK8" s="214">
        <v>981.83787220998693</v>
      </c>
      <c r="AL8" s="214">
        <v>946.40370970000004</v>
      </c>
      <c r="AM8" s="214">
        <v>1076.387961259969</v>
      </c>
      <c r="AN8" s="214">
        <v>949.02613548000863</v>
      </c>
      <c r="AO8" s="214">
        <v>1126.8612917699513</v>
      </c>
      <c r="AP8" s="214">
        <v>608.78361897002048</v>
      </c>
      <c r="AQ8" s="214">
        <v>2042.807332410059</v>
      </c>
      <c r="AR8" s="214">
        <v>14397.625598899889</v>
      </c>
      <c r="AS8" s="214">
        <v>687.2058759099998</v>
      </c>
      <c r="AT8" s="214">
        <v>979.57523590000017</v>
      </c>
      <c r="AU8" s="214">
        <v>1569.5570568900002</v>
      </c>
      <c r="AV8" s="214">
        <v>1123.9426759100013</v>
      </c>
      <c r="AW8" s="214">
        <v>807.99408800000015</v>
      </c>
      <c r="AX8" s="214">
        <v>1245.974495819994</v>
      </c>
      <c r="AY8" s="214">
        <v>959.14893481996546</v>
      </c>
      <c r="AZ8" s="214">
        <v>1440.5354383600406</v>
      </c>
      <c r="BA8" s="214">
        <v>1921.8198760899486</v>
      </c>
      <c r="BB8" s="214">
        <v>1223.0019532099441</v>
      </c>
      <c r="BC8" s="214">
        <v>639.87770484002681</v>
      </c>
      <c r="BD8" s="214">
        <v>1798.9922631499694</v>
      </c>
      <c r="BE8" s="214">
        <v>14270.400330419998</v>
      </c>
      <c r="BF8" s="214">
        <v>851.24792983999998</v>
      </c>
      <c r="BG8" s="214">
        <v>1266.2157581200056</v>
      </c>
      <c r="BH8" s="214">
        <v>1153.9832435499936</v>
      </c>
      <c r="BI8" s="214">
        <v>1134.9092531100202</v>
      </c>
      <c r="BJ8" s="214">
        <v>848.75467979998962</v>
      </c>
      <c r="BK8" s="214">
        <v>2192.3137257799831</v>
      </c>
      <c r="BL8" s="214">
        <v>1057.2409102800138</v>
      </c>
      <c r="BM8" s="214">
        <v>998.38864271996886</v>
      </c>
      <c r="BN8" s="214">
        <v>817.17895118997217</v>
      </c>
      <c r="BO8" s="214">
        <v>1498.829293499979</v>
      </c>
      <c r="BP8" s="214">
        <v>929.76270737004859</v>
      </c>
      <c r="BQ8" s="214">
        <v>1521.5752351600247</v>
      </c>
      <c r="BR8" s="214">
        <v>15842.021814129916</v>
      </c>
      <c r="BS8" s="214">
        <v>616.52530578999995</v>
      </c>
      <c r="BT8" s="214">
        <v>1779.1369656600004</v>
      </c>
      <c r="BU8" s="214">
        <v>1139.6291468200113</v>
      </c>
      <c r="BV8" s="214">
        <v>1294.2406658699904</v>
      </c>
      <c r="BW8" s="214">
        <v>1317.8481629699877</v>
      </c>
      <c r="BX8" s="214">
        <v>1265.808136649995</v>
      </c>
      <c r="BY8" s="214">
        <v>991.01501178999638</v>
      </c>
      <c r="BZ8" s="214">
        <v>2030.8671110799992</v>
      </c>
      <c r="CA8" s="214">
        <v>1601.0401903600448</v>
      </c>
      <c r="CB8" s="214">
        <v>1600.6478205799879</v>
      </c>
      <c r="CC8" s="214">
        <v>978.39229203998002</v>
      </c>
      <c r="CD8" s="214">
        <v>1226.8710045199223</v>
      </c>
      <c r="CE8" s="214">
        <v>9875.9898049999883</v>
      </c>
      <c r="CF8" s="214">
        <v>997.81122093999977</v>
      </c>
      <c r="CG8" s="214">
        <v>1562.7243416700001</v>
      </c>
      <c r="CH8" s="214">
        <v>890.85450687000775</v>
      </c>
      <c r="CI8" s="214">
        <v>2533.4354928899907</v>
      </c>
      <c r="CJ8" s="214">
        <v>2626.6772661300129</v>
      </c>
      <c r="CK8" s="214">
        <v>1264.4869764999767</v>
      </c>
      <c r="CL8" s="214">
        <f t="shared" ref="CL8:CQ8" si="0">+CL9+CL18+CL24+CL31+CL41+CL48+CL55+CL62+CL69+CL78</f>
        <v>0</v>
      </c>
      <c r="CM8" s="214">
        <f t="shared" si="0"/>
        <v>0</v>
      </c>
      <c r="CN8" s="214">
        <f t="shared" si="0"/>
        <v>0</v>
      </c>
      <c r="CO8" s="214">
        <f t="shared" si="0"/>
        <v>0</v>
      </c>
      <c r="CP8" s="214">
        <f t="shared" si="0"/>
        <v>0</v>
      </c>
      <c r="CQ8" s="214">
        <f t="shared" si="0"/>
        <v>0</v>
      </c>
    </row>
    <row r="9" spans="1:95">
      <c r="B9" s="26" t="s">
        <v>1050</v>
      </c>
      <c r="C9" s="62" t="s">
        <v>1051</v>
      </c>
      <c r="D9" s="17" t="s">
        <v>27</v>
      </c>
      <c r="E9" s="166">
        <v>3254.8646837778156</v>
      </c>
      <c r="F9" s="166">
        <v>283.35341721000003</v>
      </c>
      <c r="G9" s="166">
        <v>272.582816939427</v>
      </c>
      <c r="H9" s="166">
        <v>231.09967745818699</v>
      </c>
      <c r="I9" s="166">
        <v>247.61464814180891</v>
      </c>
      <c r="J9" s="166">
        <v>427.50460035504875</v>
      </c>
      <c r="K9" s="166">
        <v>282.99674621844116</v>
      </c>
      <c r="L9" s="166">
        <v>246.22224585204276</v>
      </c>
      <c r="M9" s="166">
        <v>279.02598024495978</v>
      </c>
      <c r="N9" s="166">
        <v>359.80708598386411</v>
      </c>
      <c r="O9" s="166">
        <v>276.84830049340957</v>
      </c>
      <c r="P9" s="166">
        <v>297.09766143823447</v>
      </c>
      <c r="Q9" s="166">
        <v>50.711503442392285</v>
      </c>
      <c r="R9" s="166">
        <v>4447.1525952762604</v>
      </c>
      <c r="S9" s="166">
        <v>320.5143156800001</v>
      </c>
      <c r="T9" s="166">
        <v>398.87529437876645</v>
      </c>
      <c r="U9" s="166">
        <v>292.72473086947582</v>
      </c>
      <c r="V9" s="166">
        <v>362.60954327984552</v>
      </c>
      <c r="W9" s="166">
        <v>679.49329112044893</v>
      </c>
      <c r="X9" s="166">
        <v>323.78173763374662</v>
      </c>
      <c r="Y9" s="166">
        <v>346.77759916555522</v>
      </c>
      <c r="Z9" s="166">
        <v>294.99762764651888</v>
      </c>
      <c r="AA9" s="166">
        <v>546.23859973442791</v>
      </c>
      <c r="AB9" s="166">
        <v>296.99639887182332</v>
      </c>
      <c r="AC9" s="166">
        <v>255.13399866606699</v>
      </c>
      <c r="AD9" s="166">
        <v>329.00945822958494</v>
      </c>
      <c r="AE9" s="166">
        <v>6637.1884941954777</v>
      </c>
      <c r="AF9" s="166">
        <v>448.96141989000023</v>
      </c>
      <c r="AG9" s="166">
        <v>680.00159791107512</v>
      </c>
      <c r="AH9" s="166">
        <v>369.97364408414296</v>
      </c>
      <c r="AI9" s="166">
        <v>356.59842538370685</v>
      </c>
      <c r="AJ9" s="166">
        <v>376.66521713642783</v>
      </c>
      <c r="AK9" s="166">
        <v>528.46793922262884</v>
      </c>
      <c r="AL9" s="166">
        <v>333.05720884492723</v>
      </c>
      <c r="AM9" s="166">
        <v>454.37981176681853</v>
      </c>
      <c r="AN9" s="166">
        <v>767.92927926299569</v>
      </c>
      <c r="AO9" s="166">
        <v>905.31220105318266</v>
      </c>
      <c r="AP9" s="166">
        <v>335.97592243793571</v>
      </c>
      <c r="AQ9" s="166">
        <v>1079.8658272016364</v>
      </c>
      <c r="AR9" s="166">
        <v>5832.0682547696106</v>
      </c>
      <c r="AS9" s="166">
        <v>316.93188965999997</v>
      </c>
      <c r="AT9" s="166">
        <v>513.22938151128574</v>
      </c>
      <c r="AU9" s="166">
        <v>527.54007434410516</v>
      </c>
      <c r="AV9" s="166">
        <v>486.40464532743584</v>
      </c>
      <c r="AW9" s="166">
        <v>333.5558775888403</v>
      </c>
      <c r="AX9" s="166">
        <v>513.60942161912806</v>
      </c>
      <c r="AY9" s="166">
        <v>385.74813043287293</v>
      </c>
      <c r="AZ9" s="166">
        <v>587.37700386181837</v>
      </c>
      <c r="BA9" s="166">
        <v>758.31408377061507</v>
      </c>
      <c r="BB9" s="166">
        <v>483.54718869637304</v>
      </c>
      <c r="BC9" s="166">
        <v>242.0310311660603</v>
      </c>
      <c r="BD9" s="166">
        <v>683.77952679107523</v>
      </c>
      <c r="BE9" s="166">
        <v>4294.7766641888375</v>
      </c>
      <c r="BF9" s="166">
        <v>311.90515068999997</v>
      </c>
      <c r="BG9" s="166">
        <v>423.91046142994992</v>
      </c>
      <c r="BH9" s="166">
        <v>350.66350921693794</v>
      </c>
      <c r="BI9" s="166">
        <v>398.45297415594894</v>
      </c>
      <c r="BJ9" s="166">
        <v>233.07890543247362</v>
      </c>
      <c r="BK9" s="166">
        <v>660.88562814435079</v>
      </c>
      <c r="BL9" s="166">
        <v>320.11315830284047</v>
      </c>
      <c r="BM9" s="166">
        <v>284.24882744382387</v>
      </c>
      <c r="BN9" s="166">
        <v>227.14965140113569</v>
      </c>
      <c r="BO9" s="166">
        <v>409.19792996818921</v>
      </c>
      <c r="BP9" s="166">
        <v>258.7801455525655</v>
      </c>
      <c r="BQ9" s="166">
        <v>416.39032245062242</v>
      </c>
      <c r="BR9" s="166">
        <v>4817.6019588045465</v>
      </c>
      <c r="BS9" s="166">
        <v>126.30011960999997</v>
      </c>
      <c r="BT9" s="166">
        <v>626.61148613175942</v>
      </c>
      <c r="BU9" s="166">
        <v>393.86882391447159</v>
      </c>
      <c r="BV9" s="166">
        <v>419.94901848595282</v>
      </c>
      <c r="BW9" s="166">
        <v>388.65356260385789</v>
      </c>
      <c r="BX9" s="166">
        <v>379.11641775477005</v>
      </c>
      <c r="BY9" s="166">
        <v>276.98664158111785</v>
      </c>
      <c r="BZ9" s="166">
        <v>576.06860904071368</v>
      </c>
      <c r="CA9" s="166">
        <v>445.85447501150634</v>
      </c>
      <c r="CB9" s="166">
        <v>442.89700078286131</v>
      </c>
      <c r="CC9" s="166">
        <v>269.81610704434297</v>
      </c>
      <c r="CD9" s="166">
        <v>471.47969684319281</v>
      </c>
      <c r="CE9" s="166">
        <v>4293.0233301429216</v>
      </c>
      <c r="CF9" s="166">
        <v>352.54443581999999</v>
      </c>
      <c r="CG9" s="166">
        <v>621.13746259364927</v>
      </c>
      <c r="CH9" s="166">
        <v>324.20344073591514</v>
      </c>
      <c r="CI9" s="166">
        <v>1211.1397451397127</v>
      </c>
      <c r="CJ9" s="166">
        <v>1209.4597304700571</v>
      </c>
      <c r="CK9" s="166">
        <v>574.53851538358788</v>
      </c>
      <c r="CL9" s="166">
        <f t="shared" ref="CL9:CQ9" si="1">SUM(CL10:CL17)</f>
        <v>0</v>
      </c>
      <c r="CM9" s="166">
        <f t="shared" si="1"/>
        <v>0</v>
      </c>
      <c r="CN9" s="166">
        <f t="shared" si="1"/>
        <v>0</v>
      </c>
      <c r="CO9" s="166">
        <f t="shared" si="1"/>
        <v>0</v>
      </c>
      <c r="CP9" s="166">
        <f t="shared" si="1"/>
        <v>0</v>
      </c>
      <c r="CQ9" s="166">
        <f t="shared" si="1"/>
        <v>0</v>
      </c>
    </row>
    <row r="10" spans="1:95">
      <c r="A10" s="79" t="str">
        <f t="shared" ref="A10:A17" si="2">+MID(B10,1,4)</f>
        <v>7011</v>
      </c>
      <c r="B10" s="28" t="s">
        <v>1052</v>
      </c>
      <c r="C10" s="63" t="s">
        <v>1053</v>
      </c>
      <c r="D10" s="73" t="s">
        <v>27</v>
      </c>
      <c r="E10" s="167">
        <v>1429.0613885862761</v>
      </c>
      <c r="F10" s="167">
        <v>55.506976819999977</v>
      </c>
      <c r="G10" s="167">
        <v>75.157301837370454</v>
      </c>
      <c r="H10" s="167">
        <v>83.865805441084561</v>
      </c>
      <c r="I10" s="167">
        <v>111.64871227107831</v>
      </c>
      <c r="J10" s="167">
        <v>162.48621400573541</v>
      </c>
      <c r="K10" s="167">
        <v>134.95664249839467</v>
      </c>
      <c r="L10" s="167">
        <v>126.86948824324487</v>
      </c>
      <c r="M10" s="167">
        <v>138.63181509907974</v>
      </c>
      <c r="N10" s="167">
        <v>186.67234985576326</v>
      </c>
      <c r="O10" s="167">
        <v>149.07339703942387</v>
      </c>
      <c r="P10" s="167">
        <v>174.22582011480017</v>
      </c>
      <c r="Q10" s="167">
        <v>29.966865360301014</v>
      </c>
      <c r="R10" s="167">
        <v>2486.7445423915301</v>
      </c>
      <c r="S10" s="167">
        <v>82.350674150000074</v>
      </c>
      <c r="T10" s="167">
        <v>149.55733810601015</v>
      </c>
      <c r="U10" s="167">
        <v>138.27261439116742</v>
      </c>
      <c r="V10" s="167">
        <v>169.77926069889216</v>
      </c>
      <c r="W10" s="167">
        <v>244.31954459739819</v>
      </c>
      <c r="X10" s="167">
        <v>199.22467677195974</v>
      </c>
      <c r="Y10" s="167">
        <v>219.90383478041215</v>
      </c>
      <c r="Z10" s="167">
        <v>195.57363087546878</v>
      </c>
      <c r="AA10" s="167">
        <v>340.83575711191071</v>
      </c>
      <c r="AB10" s="167">
        <v>214.3658599097862</v>
      </c>
      <c r="AC10" s="167">
        <v>230.89240685687764</v>
      </c>
      <c r="AD10" s="167">
        <v>301.66894414164682</v>
      </c>
      <c r="AE10" s="167">
        <v>3998.0965887051921</v>
      </c>
      <c r="AF10" s="167">
        <v>239.69233720000022</v>
      </c>
      <c r="AG10" s="167">
        <v>180.81578013087429</v>
      </c>
      <c r="AH10" s="167">
        <v>170.3195105555869</v>
      </c>
      <c r="AI10" s="167">
        <v>181.86936709851682</v>
      </c>
      <c r="AJ10" s="167">
        <v>215.89715169146112</v>
      </c>
      <c r="AK10" s="167">
        <v>172.46740043402224</v>
      </c>
      <c r="AL10" s="167">
        <v>171.78881096945236</v>
      </c>
      <c r="AM10" s="167">
        <v>269.26212119485245</v>
      </c>
      <c r="AN10" s="167">
        <v>617.01313718194876</v>
      </c>
      <c r="AO10" s="167">
        <v>722.80048179291941</v>
      </c>
      <c r="AP10" s="167">
        <v>241.18356844515341</v>
      </c>
      <c r="AQ10" s="167">
        <v>814.98692201040433</v>
      </c>
      <c r="AR10" s="167">
        <v>3156.979932996056</v>
      </c>
      <c r="AS10" s="167">
        <v>107.65352466999995</v>
      </c>
      <c r="AT10" s="167">
        <v>219.59267734302583</v>
      </c>
      <c r="AU10" s="167">
        <v>169.29978315097679</v>
      </c>
      <c r="AV10" s="167">
        <v>267.67997345233186</v>
      </c>
      <c r="AW10" s="167">
        <v>192.63016855500535</v>
      </c>
      <c r="AX10" s="167">
        <v>288.18151822798785</v>
      </c>
      <c r="AY10" s="167">
        <v>233.98463070346182</v>
      </c>
      <c r="AZ10" s="167">
        <v>349.54840463468202</v>
      </c>
      <c r="BA10" s="167">
        <v>455.04730090764087</v>
      </c>
      <c r="BB10" s="167">
        <v>292.6161986398692</v>
      </c>
      <c r="BC10" s="167">
        <v>143.52709804265896</v>
      </c>
      <c r="BD10" s="167">
        <v>437.2186546684157</v>
      </c>
      <c r="BE10" s="167">
        <v>1783.2456608263133</v>
      </c>
      <c r="BF10" s="167">
        <v>64.164154629999956</v>
      </c>
      <c r="BG10" s="167">
        <v>99.737079379644499</v>
      </c>
      <c r="BH10" s="167">
        <v>104.82539605850369</v>
      </c>
      <c r="BI10" s="167">
        <v>152.88920932794278</v>
      </c>
      <c r="BJ10" s="167">
        <v>92.864450915553547</v>
      </c>
      <c r="BK10" s="167">
        <v>264.91288121012599</v>
      </c>
      <c r="BL10" s="167">
        <v>152.5368686775337</v>
      </c>
      <c r="BM10" s="167">
        <v>140.09861888706044</v>
      </c>
      <c r="BN10" s="167">
        <v>115.84079114926753</v>
      </c>
      <c r="BO10" s="167">
        <v>217.51289443364863</v>
      </c>
      <c r="BP10" s="167">
        <v>140.92839462785216</v>
      </c>
      <c r="BQ10" s="167">
        <v>236.93492152918054</v>
      </c>
      <c r="BR10" s="167">
        <v>1692.4690018458627</v>
      </c>
      <c r="BS10" s="167">
        <v>125.22285241999997</v>
      </c>
      <c r="BT10" s="167">
        <v>155.93256775298971</v>
      </c>
      <c r="BU10" s="167">
        <v>110.82540731893823</v>
      </c>
      <c r="BV10" s="167">
        <v>148.60546930503651</v>
      </c>
      <c r="BW10" s="167">
        <v>130.98660233977134</v>
      </c>
      <c r="BX10" s="167">
        <v>120.47571970629973</v>
      </c>
      <c r="BY10" s="167">
        <v>94.463979870762486</v>
      </c>
      <c r="BZ10" s="167">
        <v>184.86345755183925</v>
      </c>
      <c r="CA10" s="167">
        <v>138.03647430150176</v>
      </c>
      <c r="CB10" s="167">
        <v>137.39279959492123</v>
      </c>
      <c r="CC10" s="167">
        <v>85.497266904691429</v>
      </c>
      <c r="CD10" s="167">
        <v>260.16640477911108</v>
      </c>
      <c r="CE10" s="167">
        <v>764.27591870066567</v>
      </c>
      <c r="CF10" s="167">
        <v>74.496929789999982</v>
      </c>
      <c r="CG10" s="167">
        <v>104.54399390989708</v>
      </c>
      <c r="CH10" s="167">
        <v>67.525051578833001</v>
      </c>
      <c r="CI10" s="167">
        <v>196.09919671811483</v>
      </c>
      <c r="CJ10" s="167">
        <v>213.48527490844182</v>
      </c>
      <c r="CK10" s="167">
        <v>108.12547179537893</v>
      </c>
      <c r="CL10" s="167"/>
      <c r="CM10" s="167"/>
      <c r="CN10" s="167"/>
      <c r="CO10" s="167"/>
      <c r="CP10" s="167"/>
      <c r="CQ10" s="167"/>
    </row>
    <row r="11" spans="1:95">
      <c r="A11" s="79" t="str">
        <f t="shared" si="2"/>
        <v>7012</v>
      </c>
      <c r="B11" s="28" t="s">
        <v>1054</v>
      </c>
      <c r="C11" s="63" t="s">
        <v>1055</v>
      </c>
      <c r="D11" s="73" t="s">
        <v>27</v>
      </c>
      <c r="E11" s="167">
        <v>0</v>
      </c>
      <c r="F11" s="167">
        <v>0</v>
      </c>
      <c r="G11" s="167">
        <v>0</v>
      </c>
      <c r="H11" s="167">
        <v>0</v>
      </c>
      <c r="I11" s="167">
        <v>0</v>
      </c>
      <c r="J11" s="167">
        <v>0</v>
      </c>
      <c r="K11" s="167">
        <v>0</v>
      </c>
      <c r="L11" s="167">
        <v>0</v>
      </c>
      <c r="M11" s="167">
        <v>0</v>
      </c>
      <c r="N11" s="167">
        <v>0</v>
      </c>
      <c r="O11" s="167">
        <v>0</v>
      </c>
      <c r="P11" s="167">
        <v>0</v>
      </c>
      <c r="Q11" s="167">
        <v>0</v>
      </c>
      <c r="R11" s="167">
        <v>0</v>
      </c>
      <c r="S11" s="167">
        <v>0</v>
      </c>
      <c r="T11" s="167">
        <v>0</v>
      </c>
      <c r="U11" s="167">
        <v>0</v>
      </c>
      <c r="V11" s="167">
        <v>0</v>
      </c>
      <c r="W11" s="167">
        <v>0</v>
      </c>
      <c r="X11" s="167">
        <v>0</v>
      </c>
      <c r="Y11" s="167">
        <v>0</v>
      </c>
      <c r="Z11" s="167">
        <v>0</v>
      </c>
      <c r="AA11" s="167">
        <v>0</v>
      </c>
      <c r="AB11" s="167">
        <v>0</v>
      </c>
      <c r="AC11" s="167">
        <v>0</v>
      </c>
      <c r="AD11" s="167">
        <v>0</v>
      </c>
      <c r="AE11" s="167">
        <v>0</v>
      </c>
      <c r="AF11" s="167">
        <v>0</v>
      </c>
      <c r="AG11" s="167">
        <v>0</v>
      </c>
      <c r="AH11" s="167">
        <v>0</v>
      </c>
      <c r="AI11" s="167">
        <v>0</v>
      </c>
      <c r="AJ11" s="167">
        <v>0</v>
      </c>
      <c r="AK11" s="167">
        <v>0</v>
      </c>
      <c r="AL11" s="167">
        <v>0</v>
      </c>
      <c r="AM11" s="167">
        <v>0</v>
      </c>
      <c r="AN11" s="167">
        <v>0</v>
      </c>
      <c r="AO11" s="167">
        <v>0</v>
      </c>
      <c r="AP11" s="167">
        <v>0</v>
      </c>
      <c r="AQ11" s="167">
        <v>0</v>
      </c>
      <c r="AR11" s="167">
        <v>0</v>
      </c>
      <c r="AS11" s="167">
        <v>0</v>
      </c>
      <c r="AT11" s="167">
        <v>0</v>
      </c>
      <c r="AU11" s="167">
        <v>0</v>
      </c>
      <c r="AV11" s="167">
        <v>0</v>
      </c>
      <c r="AW11" s="167">
        <v>0</v>
      </c>
      <c r="AX11" s="167">
        <v>0</v>
      </c>
      <c r="AY11" s="167">
        <v>0</v>
      </c>
      <c r="AZ11" s="167">
        <v>0</v>
      </c>
      <c r="BA11" s="167">
        <v>0</v>
      </c>
      <c r="BB11" s="167">
        <v>0</v>
      </c>
      <c r="BC11" s="167">
        <v>0</v>
      </c>
      <c r="BD11" s="167">
        <v>0</v>
      </c>
      <c r="BE11" s="167">
        <v>0</v>
      </c>
      <c r="BF11" s="167">
        <v>0</v>
      </c>
      <c r="BG11" s="167">
        <v>0</v>
      </c>
      <c r="BH11" s="167">
        <v>0</v>
      </c>
      <c r="BI11" s="167">
        <v>0</v>
      </c>
      <c r="BJ11" s="167">
        <v>0</v>
      </c>
      <c r="BK11" s="167">
        <v>0</v>
      </c>
      <c r="BL11" s="167">
        <v>0</v>
      </c>
      <c r="BM11" s="167">
        <v>0</v>
      </c>
      <c r="BN11" s="167">
        <v>0</v>
      </c>
      <c r="BO11" s="167">
        <v>0</v>
      </c>
      <c r="BP11" s="167">
        <v>0</v>
      </c>
      <c r="BQ11" s="167">
        <v>0</v>
      </c>
      <c r="BR11" s="167">
        <v>0</v>
      </c>
      <c r="BS11" s="167">
        <v>0</v>
      </c>
      <c r="BT11" s="167">
        <v>0</v>
      </c>
      <c r="BU11" s="167">
        <v>0</v>
      </c>
      <c r="BV11" s="167">
        <v>0</v>
      </c>
      <c r="BW11" s="167">
        <v>0</v>
      </c>
      <c r="BX11" s="167">
        <v>0</v>
      </c>
      <c r="BY11" s="167">
        <v>0</v>
      </c>
      <c r="BZ11" s="167">
        <v>0</v>
      </c>
      <c r="CA11" s="167">
        <v>0</v>
      </c>
      <c r="CB11" s="167">
        <v>0</v>
      </c>
      <c r="CC11" s="167">
        <v>0</v>
      </c>
      <c r="CD11" s="167">
        <v>0</v>
      </c>
      <c r="CE11" s="167">
        <v>0</v>
      </c>
      <c r="CF11" s="167">
        <v>0</v>
      </c>
      <c r="CG11" s="167">
        <v>0</v>
      </c>
      <c r="CH11" s="167">
        <v>0</v>
      </c>
      <c r="CI11" s="167">
        <v>0</v>
      </c>
      <c r="CJ11" s="167">
        <v>0</v>
      </c>
      <c r="CK11" s="167">
        <v>0</v>
      </c>
      <c r="CL11" s="167"/>
      <c r="CM11" s="167"/>
      <c r="CN11" s="167"/>
      <c r="CO11" s="167"/>
      <c r="CP11" s="167"/>
      <c r="CQ11" s="167"/>
    </row>
    <row r="12" spans="1:95">
      <c r="A12" s="79" t="str">
        <f t="shared" si="2"/>
        <v>7013</v>
      </c>
      <c r="B12" s="28" t="s">
        <v>1056</v>
      </c>
      <c r="C12" s="63" t="s">
        <v>1057</v>
      </c>
      <c r="D12" s="73" t="s">
        <v>27</v>
      </c>
      <c r="E12" s="167">
        <v>5.4153183126943629</v>
      </c>
      <c r="F12" s="167">
        <v>0.22260714000000001</v>
      </c>
      <c r="G12" s="167">
        <v>0.26253022049369618</v>
      </c>
      <c r="H12" s="167">
        <v>0.32259375057183243</v>
      </c>
      <c r="I12" s="167">
        <v>0.33640586202402706</v>
      </c>
      <c r="J12" s="167">
        <v>0.81592636624016468</v>
      </c>
      <c r="K12" s="167">
        <v>0.39461315226452265</v>
      </c>
      <c r="L12" s="167">
        <v>0.61619123032507706</v>
      </c>
      <c r="M12" s="167">
        <v>0.28174049251787181</v>
      </c>
      <c r="N12" s="167">
        <v>0.82037616891731668</v>
      </c>
      <c r="O12" s="167">
        <v>0.62033157026422159</v>
      </c>
      <c r="P12" s="167">
        <v>0.61312521387025498</v>
      </c>
      <c r="Q12" s="167">
        <v>0.10887714520537692</v>
      </c>
      <c r="R12" s="167">
        <v>3.2102235547007036</v>
      </c>
      <c r="S12" s="167">
        <v>0.22648310999999996</v>
      </c>
      <c r="T12" s="167">
        <v>0.3082786384823456</v>
      </c>
      <c r="U12" s="167">
        <v>0.24448876917521617</v>
      </c>
      <c r="V12" s="167">
        <v>0.31625267800205464</v>
      </c>
      <c r="W12" s="167">
        <v>0.52806459701606101</v>
      </c>
      <c r="X12" s="167">
        <v>0.29113817808805736</v>
      </c>
      <c r="Y12" s="167">
        <v>0.3285585156158406</v>
      </c>
      <c r="Z12" s="167">
        <v>0.28782797748381617</v>
      </c>
      <c r="AA12" s="167">
        <v>0.59184347158113526</v>
      </c>
      <c r="AB12" s="167">
        <v>1.870234130190989E-2</v>
      </c>
      <c r="AC12" s="167">
        <v>2.0832538037781654E-2</v>
      </c>
      <c r="AD12" s="167">
        <v>4.7752739916484536E-2</v>
      </c>
      <c r="AE12" s="167">
        <v>5.3895057300425186</v>
      </c>
      <c r="AF12" s="167">
        <v>0.28862449000000001</v>
      </c>
      <c r="AG12" s="167">
        <v>0.60895987948949704</v>
      </c>
      <c r="AH12" s="167">
        <v>0.33821616819488809</v>
      </c>
      <c r="AI12" s="167">
        <v>0.32050138040744364</v>
      </c>
      <c r="AJ12" s="167">
        <v>0.3869217836672858</v>
      </c>
      <c r="AK12" s="167">
        <v>0.30442450663065879</v>
      </c>
      <c r="AL12" s="167">
        <v>0.37758461322544978</v>
      </c>
      <c r="AM12" s="167">
        <v>0.4668901323350812</v>
      </c>
      <c r="AN12" s="167">
        <v>0.37716834094456603</v>
      </c>
      <c r="AO12" s="167">
        <v>0.43320952415532382</v>
      </c>
      <c r="AP12" s="167">
        <v>0.26150624615822371</v>
      </c>
      <c r="AQ12" s="167">
        <v>1.2254986648341011</v>
      </c>
      <c r="AR12" s="167">
        <v>6.9672509960473938</v>
      </c>
      <c r="AS12" s="167">
        <v>0.29790678999999998</v>
      </c>
      <c r="AT12" s="167">
        <v>0.36851129447502173</v>
      </c>
      <c r="AU12" s="167">
        <v>0.72312241858582427</v>
      </c>
      <c r="AV12" s="167">
        <v>0.52584260012998141</v>
      </c>
      <c r="AW12" s="167">
        <v>0.4142829668163508</v>
      </c>
      <c r="AX12" s="167">
        <v>0.6050777060442466</v>
      </c>
      <c r="AY12" s="167">
        <v>0.4939328837668675</v>
      </c>
      <c r="AZ12" s="167">
        <v>0.70570421536376726</v>
      </c>
      <c r="BA12" s="167">
        <v>0.94582862190994266</v>
      </c>
      <c r="BB12" s="167">
        <v>0.62121533581637101</v>
      </c>
      <c r="BC12" s="167">
        <v>0.34411426105299242</v>
      </c>
      <c r="BD12" s="167">
        <v>0.92171190208602649</v>
      </c>
      <c r="BE12" s="167">
        <v>6.7715896067409158</v>
      </c>
      <c r="BF12" s="167">
        <v>0.32410949</v>
      </c>
      <c r="BG12" s="167">
        <v>0.44883247937324838</v>
      </c>
      <c r="BH12" s="167">
        <v>0.42888259195321632</v>
      </c>
      <c r="BI12" s="167">
        <v>0.67050834544534554</v>
      </c>
      <c r="BJ12" s="167">
        <v>0.37309804059447382</v>
      </c>
      <c r="BK12" s="167">
        <v>0.9502780047183581</v>
      </c>
      <c r="BL12" s="167">
        <v>0.47400966239853226</v>
      </c>
      <c r="BM12" s="167">
        <v>0.47142171950146972</v>
      </c>
      <c r="BN12" s="167">
        <v>0.40152805565803001</v>
      </c>
      <c r="BO12" s="167">
        <v>0.76713418374368791</v>
      </c>
      <c r="BP12" s="167">
        <v>0.54733165327085043</v>
      </c>
      <c r="BQ12" s="167">
        <v>0.91445538008370364</v>
      </c>
      <c r="BR12" s="167">
        <v>9.4265727276739337</v>
      </c>
      <c r="BS12" s="167">
        <v>0.37140835999999999</v>
      </c>
      <c r="BT12" s="167">
        <v>0.85332773269866102</v>
      </c>
      <c r="BU12" s="167">
        <v>0.64640125050352348</v>
      </c>
      <c r="BV12" s="167">
        <v>0.82267957574118455</v>
      </c>
      <c r="BW12" s="167">
        <v>0.86204114343926841</v>
      </c>
      <c r="BX12" s="167">
        <v>0.77828616426652431</v>
      </c>
      <c r="BY12" s="167">
        <v>0.60885382608791783</v>
      </c>
      <c r="BZ12" s="167">
        <v>1.2407340023400419</v>
      </c>
      <c r="CA12" s="167">
        <v>0.93149605392805845</v>
      </c>
      <c r="CB12" s="167">
        <v>0.92097244806375467</v>
      </c>
      <c r="CC12" s="167">
        <v>0.61645884302727594</v>
      </c>
      <c r="CD12" s="167">
        <v>0.77391332757772269</v>
      </c>
      <c r="CE12" s="167">
        <v>7.7381353426841759</v>
      </c>
      <c r="CF12" s="167">
        <v>1.6402055500000003</v>
      </c>
      <c r="CG12" s="167">
        <v>1.5449381353114995</v>
      </c>
      <c r="CH12" s="167">
        <v>0.76790997205131228</v>
      </c>
      <c r="CI12" s="167">
        <v>1.6349754258430029</v>
      </c>
      <c r="CJ12" s="167">
        <v>1.4567553433549034</v>
      </c>
      <c r="CK12" s="167">
        <v>0.69335091612345645</v>
      </c>
      <c r="CL12" s="167"/>
      <c r="CM12" s="167"/>
      <c r="CN12" s="167"/>
      <c r="CO12" s="167"/>
      <c r="CP12" s="167"/>
      <c r="CQ12" s="167"/>
    </row>
    <row r="13" spans="1:95">
      <c r="A13" s="79" t="str">
        <f t="shared" si="2"/>
        <v>7014</v>
      </c>
      <c r="B13" s="28" t="s">
        <v>1058</v>
      </c>
      <c r="C13" s="63" t="s">
        <v>1059</v>
      </c>
      <c r="D13" s="73" t="s">
        <v>27</v>
      </c>
      <c r="E13" s="167">
        <v>18.87374022698225</v>
      </c>
      <c r="F13" s="167">
        <v>0</v>
      </c>
      <c r="G13" s="167">
        <v>2.0996764000861425</v>
      </c>
      <c r="H13" s="167">
        <v>1.5815118578635012</v>
      </c>
      <c r="I13" s="167">
        <v>1.8002532353089935</v>
      </c>
      <c r="J13" s="167">
        <v>3.5495979890454792</v>
      </c>
      <c r="K13" s="167">
        <v>1.7819527923147589</v>
      </c>
      <c r="L13" s="167">
        <v>1.5034085936266124</v>
      </c>
      <c r="M13" s="167">
        <v>1.4798758936844796</v>
      </c>
      <c r="N13" s="167">
        <v>1.957972260258805</v>
      </c>
      <c r="O13" s="167">
        <v>1.4371253940905335</v>
      </c>
      <c r="P13" s="167">
        <v>1.4364690767741264</v>
      </c>
      <c r="Q13" s="167">
        <v>0.24589673392881506</v>
      </c>
      <c r="R13" s="167">
        <v>19.068209084052075</v>
      </c>
      <c r="S13" s="167">
        <v>0.98234851000000001</v>
      </c>
      <c r="T13" s="167">
        <v>1.5099688170146808</v>
      </c>
      <c r="U13" s="167">
        <v>1.4052268442876736</v>
      </c>
      <c r="V13" s="167">
        <v>1.5995975162209168</v>
      </c>
      <c r="W13" s="167">
        <v>2.2123570847390619</v>
      </c>
      <c r="X13" s="167">
        <v>1.3044291146681726</v>
      </c>
      <c r="Y13" s="167">
        <v>1.5252147738098987</v>
      </c>
      <c r="Z13" s="167">
        <v>1.2893338777734191</v>
      </c>
      <c r="AA13" s="167">
        <v>2.3010317543234535</v>
      </c>
      <c r="AB13" s="167">
        <v>1.4096470882373737</v>
      </c>
      <c r="AC13" s="167">
        <v>1.5875129024615346</v>
      </c>
      <c r="AD13" s="167">
        <v>1.9415408005158881</v>
      </c>
      <c r="AE13" s="167">
        <v>10.696261979675795</v>
      </c>
      <c r="AF13" s="167">
        <v>1.0806536499999999</v>
      </c>
      <c r="AG13" s="167">
        <v>2.4420242761628717</v>
      </c>
      <c r="AH13" s="167">
        <v>1.1295981057563191</v>
      </c>
      <c r="AI13" s="167">
        <v>0.9078255931789655</v>
      </c>
      <c r="AJ13" s="167">
        <v>1.1110878618499229</v>
      </c>
      <c r="AK13" s="167">
        <v>0</v>
      </c>
      <c r="AL13" s="167">
        <v>1.9397811545351262</v>
      </c>
      <c r="AM13" s="167">
        <v>2.0852913381925902</v>
      </c>
      <c r="AN13" s="167">
        <v>0</v>
      </c>
      <c r="AO13" s="167">
        <v>0</v>
      </c>
      <c r="AP13" s="167">
        <v>0</v>
      </c>
      <c r="AQ13" s="167">
        <v>0</v>
      </c>
      <c r="AR13" s="167">
        <v>16.59932150286382</v>
      </c>
      <c r="AS13" s="167">
        <v>1.0806536499999999</v>
      </c>
      <c r="AT13" s="167">
        <v>1.3715591951316535</v>
      </c>
      <c r="AU13" s="167">
        <v>1.9555945733054394</v>
      </c>
      <c r="AV13" s="167">
        <v>1.2994476227311227</v>
      </c>
      <c r="AW13" s="167">
        <v>0.97490317231540602</v>
      </c>
      <c r="AX13" s="167">
        <v>1.4017427225715144</v>
      </c>
      <c r="AY13" s="167">
        <v>1.0789786108623476</v>
      </c>
      <c r="AZ13" s="167">
        <v>1.5498604632450284</v>
      </c>
      <c r="BA13" s="167">
        <v>2.0156724042449552</v>
      </c>
      <c r="BB13" s="167">
        <v>1.2959013753743649</v>
      </c>
      <c r="BC13" s="167">
        <v>0.7045842231713898</v>
      </c>
      <c r="BD13" s="167">
        <v>1.8704234899105978</v>
      </c>
      <c r="BE13" s="167">
        <v>14.671060546552546</v>
      </c>
      <c r="BF13" s="167">
        <v>0.15229558000000001</v>
      </c>
      <c r="BG13" s="167">
        <v>1.3596005850770458</v>
      </c>
      <c r="BH13" s="167">
        <v>1.2068127732675618</v>
      </c>
      <c r="BI13" s="167">
        <v>1.4263881164831995</v>
      </c>
      <c r="BJ13" s="167">
        <v>0.91680726395925538</v>
      </c>
      <c r="BK13" s="167">
        <v>2.2796562835279697</v>
      </c>
      <c r="BL13" s="167">
        <v>1.1018699510954115</v>
      </c>
      <c r="BM13" s="167">
        <v>1.0645612692521711</v>
      </c>
      <c r="BN13" s="167">
        <v>0.89237517357184137</v>
      </c>
      <c r="BO13" s="167">
        <v>1.6009761907914311</v>
      </c>
      <c r="BP13" s="167">
        <v>1.0140429840579881</v>
      </c>
      <c r="BQ13" s="167">
        <v>1.6556743754686705</v>
      </c>
      <c r="BR13" s="167">
        <v>18.612471177354085</v>
      </c>
      <c r="BS13" s="167">
        <v>0.70585883000000005</v>
      </c>
      <c r="BT13" s="167">
        <v>2.0290795483511928</v>
      </c>
      <c r="BU13" s="167">
        <v>1.0103264149502291</v>
      </c>
      <c r="BV13" s="167">
        <v>1.5499574071853979</v>
      </c>
      <c r="BW13" s="167">
        <v>1.5894292994307595</v>
      </c>
      <c r="BX13" s="167">
        <v>1.5225503782334944</v>
      </c>
      <c r="BY13" s="167">
        <v>1.2139684287056753</v>
      </c>
      <c r="BZ13" s="167">
        <v>2.510120028014752</v>
      </c>
      <c r="CA13" s="167">
        <v>1.9295321987653202</v>
      </c>
      <c r="CB13" s="167">
        <v>1.9458082908787231</v>
      </c>
      <c r="CC13" s="167">
        <v>1.1476930534265262</v>
      </c>
      <c r="CD13" s="167">
        <v>1.4581472994120153</v>
      </c>
      <c r="CE13" s="167">
        <v>8.5386419056526144</v>
      </c>
      <c r="CF13" s="167">
        <v>0.38504274999999993</v>
      </c>
      <c r="CG13" s="167">
        <v>1.8618307087702948</v>
      </c>
      <c r="CH13" s="167">
        <v>0.87896113664821773</v>
      </c>
      <c r="CI13" s="167">
        <v>2.074593821840526</v>
      </c>
      <c r="CJ13" s="167">
        <v>2.2185786322385437</v>
      </c>
      <c r="CK13" s="167">
        <v>1.1196348561550333</v>
      </c>
      <c r="CL13" s="167"/>
      <c r="CM13" s="167"/>
      <c r="CN13" s="167"/>
      <c r="CO13" s="167"/>
      <c r="CP13" s="167"/>
      <c r="CQ13" s="167"/>
    </row>
    <row r="14" spans="1:95">
      <c r="A14" s="79" t="str">
        <f t="shared" si="2"/>
        <v>7015</v>
      </c>
      <c r="B14" s="28" t="s">
        <v>1060</v>
      </c>
      <c r="C14" s="63" t="s">
        <v>1061</v>
      </c>
      <c r="D14" s="73" t="s">
        <v>27</v>
      </c>
      <c r="E14" s="167">
        <v>0</v>
      </c>
      <c r="F14" s="167">
        <v>0</v>
      </c>
      <c r="G14" s="167">
        <v>0</v>
      </c>
      <c r="H14" s="167">
        <v>0</v>
      </c>
      <c r="I14" s="167">
        <v>0</v>
      </c>
      <c r="J14" s="167">
        <v>0</v>
      </c>
      <c r="K14" s="167">
        <v>0</v>
      </c>
      <c r="L14" s="167">
        <v>0</v>
      </c>
      <c r="M14" s="167">
        <v>0</v>
      </c>
      <c r="N14" s="167">
        <v>0</v>
      </c>
      <c r="O14" s="167">
        <v>0</v>
      </c>
      <c r="P14" s="167">
        <v>0</v>
      </c>
      <c r="Q14" s="167">
        <v>0</v>
      </c>
      <c r="R14" s="167">
        <v>0</v>
      </c>
      <c r="S14" s="167">
        <v>0</v>
      </c>
      <c r="T14" s="167">
        <v>0</v>
      </c>
      <c r="U14" s="167">
        <v>0</v>
      </c>
      <c r="V14" s="167">
        <v>0</v>
      </c>
      <c r="W14" s="167">
        <v>0</v>
      </c>
      <c r="X14" s="167">
        <v>0</v>
      </c>
      <c r="Y14" s="167">
        <v>0</v>
      </c>
      <c r="Z14" s="167">
        <v>0</v>
      </c>
      <c r="AA14" s="167">
        <v>0</v>
      </c>
      <c r="AB14" s="167">
        <v>0</v>
      </c>
      <c r="AC14" s="167">
        <v>0</v>
      </c>
      <c r="AD14" s="167">
        <v>0</v>
      </c>
      <c r="AE14" s="167">
        <v>0</v>
      </c>
      <c r="AF14" s="167">
        <v>0</v>
      </c>
      <c r="AG14" s="167">
        <v>0</v>
      </c>
      <c r="AH14" s="167">
        <v>0</v>
      </c>
      <c r="AI14" s="167">
        <v>0</v>
      </c>
      <c r="AJ14" s="167">
        <v>0</v>
      </c>
      <c r="AK14" s="167">
        <v>0</v>
      </c>
      <c r="AL14" s="167">
        <v>0</v>
      </c>
      <c r="AM14" s="167">
        <v>0</v>
      </c>
      <c r="AN14" s="167">
        <v>0</v>
      </c>
      <c r="AO14" s="167">
        <v>0</v>
      </c>
      <c r="AP14" s="167">
        <v>0</v>
      </c>
      <c r="AQ14" s="167">
        <v>0</v>
      </c>
      <c r="AR14" s="167">
        <v>0</v>
      </c>
      <c r="AS14" s="167">
        <v>0</v>
      </c>
      <c r="AT14" s="167">
        <v>0</v>
      </c>
      <c r="AU14" s="167">
        <v>0</v>
      </c>
      <c r="AV14" s="167">
        <v>0</v>
      </c>
      <c r="AW14" s="167">
        <v>0</v>
      </c>
      <c r="AX14" s="167">
        <v>0</v>
      </c>
      <c r="AY14" s="167">
        <v>0</v>
      </c>
      <c r="AZ14" s="167">
        <v>0</v>
      </c>
      <c r="BA14" s="167">
        <v>0</v>
      </c>
      <c r="BB14" s="167">
        <v>0</v>
      </c>
      <c r="BC14" s="167">
        <v>0</v>
      </c>
      <c r="BD14" s="167">
        <v>0</v>
      </c>
      <c r="BE14" s="167">
        <v>0</v>
      </c>
      <c r="BF14" s="167">
        <v>0</v>
      </c>
      <c r="BG14" s="167">
        <v>0</v>
      </c>
      <c r="BH14" s="167">
        <v>0</v>
      </c>
      <c r="BI14" s="167">
        <v>0</v>
      </c>
      <c r="BJ14" s="167">
        <v>0</v>
      </c>
      <c r="BK14" s="167">
        <v>0</v>
      </c>
      <c r="BL14" s="167">
        <v>0</v>
      </c>
      <c r="BM14" s="167">
        <v>0</v>
      </c>
      <c r="BN14" s="167">
        <v>0</v>
      </c>
      <c r="BO14" s="167">
        <v>0</v>
      </c>
      <c r="BP14" s="167">
        <v>0</v>
      </c>
      <c r="BQ14" s="167">
        <v>0</v>
      </c>
      <c r="BR14" s="167">
        <v>0</v>
      </c>
      <c r="BS14" s="167">
        <v>0</v>
      </c>
      <c r="BT14" s="167">
        <v>0</v>
      </c>
      <c r="BU14" s="167">
        <v>0</v>
      </c>
      <c r="BV14" s="167">
        <v>0</v>
      </c>
      <c r="BW14" s="167">
        <v>0</v>
      </c>
      <c r="BX14" s="167">
        <v>0</v>
      </c>
      <c r="BY14" s="167">
        <v>0</v>
      </c>
      <c r="BZ14" s="167">
        <v>0</v>
      </c>
      <c r="CA14" s="167">
        <v>0</v>
      </c>
      <c r="CB14" s="167">
        <v>0</v>
      </c>
      <c r="CC14" s="167">
        <v>0</v>
      </c>
      <c r="CD14" s="167">
        <v>0</v>
      </c>
      <c r="CE14" s="167">
        <v>0</v>
      </c>
      <c r="CF14" s="167">
        <v>0</v>
      </c>
      <c r="CG14" s="166">
        <v>0</v>
      </c>
      <c r="CH14" s="166">
        <v>0</v>
      </c>
      <c r="CI14" s="166">
        <v>0</v>
      </c>
      <c r="CJ14" s="166">
        <v>0</v>
      </c>
      <c r="CK14" s="166">
        <v>0</v>
      </c>
      <c r="CL14" s="166"/>
      <c r="CM14" s="166"/>
      <c r="CN14" s="166"/>
      <c r="CO14" s="166"/>
      <c r="CP14" s="166"/>
      <c r="CQ14" s="166"/>
    </row>
    <row r="15" spans="1:95">
      <c r="A15" s="79" t="str">
        <f t="shared" si="2"/>
        <v>7016</v>
      </c>
      <c r="B15" s="28" t="s">
        <v>1062</v>
      </c>
      <c r="C15" s="63" t="s">
        <v>1063</v>
      </c>
      <c r="D15" s="73" t="s">
        <v>27</v>
      </c>
      <c r="E15" s="167">
        <v>0</v>
      </c>
      <c r="F15" s="167">
        <v>0</v>
      </c>
      <c r="G15" s="167">
        <v>0</v>
      </c>
      <c r="H15" s="167">
        <v>0</v>
      </c>
      <c r="I15" s="167">
        <v>0</v>
      </c>
      <c r="J15" s="167">
        <v>0</v>
      </c>
      <c r="K15" s="167">
        <v>0</v>
      </c>
      <c r="L15" s="167">
        <v>0</v>
      </c>
      <c r="M15" s="167">
        <v>0</v>
      </c>
      <c r="N15" s="167">
        <v>0</v>
      </c>
      <c r="O15" s="167">
        <v>0</v>
      </c>
      <c r="P15" s="167">
        <v>0</v>
      </c>
      <c r="Q15" s="167">
        <v>0</v>
      </c>
      <c r="R15" s="167">
        <v>0</v>
      </c>
      <c r="S15" s="167">
        <v>0</v>
      </c>
      <c r="T15" s="167">
        <v>0</v>
      </c>
      <c r="U15" s="167">
        <v>0</v>
      </c>
      <c r="V15" s="167">
        <v>0</v>
      </c>
      <c r="W15" s="167">
        <v>0</v>
      </c>
      <c r="X15" s="167">
        <v>0</v>
      </c>
      <c r="Y15" s="167">
        <v>0</v>
      </c>
      <c r="Z15" s="167">
        <v>0</v>
      </c>
      <c r="AA15" s="167">
        <v>0</v>
      </c>
      <c r="AB15" s="167">
        <v>0</v>
      </c>
      <c r="AC15" s="167">
        <v>0</v>
      </c>
      <c r="AD15" s="167">
        <v>0</v>
      </c>
      <c r="AE15" s="167">
        <v>0</v>
      </c>
      <c r="AF15" s="167">
        <v>0</v>
      </c>
      <c r="AG15" s="167">
        <v>0</v>
      </c>
      <c r="AH15" s="167">
        <v>0</v>
      </c>
      <c r="AI15" s="167">
        <v>0</v>
      </c>
      <c r="AJ15" s="167">
        <v>0</v>
      </c>
      <c r="AK15" s="167">
        <v>0</v>
      </c>
      <c r="AL15" s="167">
        <v>0</v>
      </c>
      <c r="AM15" s="167">
        <v>0</v>
      </c>
      <c r="AN15" s="167">
        <v>0</v>
      </c>
      <c r="AO15" s="167">
        <v>0</v>
      </c>
      <c r="AP15" s="167">
        <v>0</v>
      </c>
      <c r="AQ15" s="167">
        <v>0</v>
      </c>
      <c r="AR15" s="167">
        <v>0</v>
      </c>
      <c r="AS15" s="167">
        <v>0</v>
      </c>
      <c r="AT15" s="167">
        <v>0</v>
      </c>
      <c r="AU15" s="167">
        <v>0</v>
      </c>
      <c r="AV15" s="167">
        <v>0</v>
      </c>
      <c r="AW15" s="167">
        <v>0</v>
      </c>
      <c r="AX15" s="167">
        <v>0</v>
      </c>
      <c r="AY15" s="167">
        <v>0</v>
      </c>
      <c r="AZ15" s="167">
        <v>0</v>
      </c>
      <c r="BA15" s="167">
        <v>0</v>
      </c>
      <c r="BB15" s="167">
        <v>0</v>
      </c>
      <c r="BC15" s="167">
        <v>0</v>
      </c>
      <c r="BD15" s="167">
        <v>0</v>
      </c>
      <c r="BE15" s="167">
        <v>0</v>
      </c>
      <c r="BF15" s="167">
        <v>0</v>
      </c>
      <c r="BG15" s="167">
        <v>0</v>
      </c>
      <c r="BH15" s="167">
        <v>0</v>
      </c>
      <c r="BI15" s="167">
        <v>0</v>
      </c>
      <c r="BJ15" s="167">
        <v>0</v>
      </c>
      <c r="BK15" s="167">
        <v>0</v>
      </c>
      <c r="BL15" s="167">
        <v>0</v>
      </c>
      <c r="BM15" s="167">
        <v>0</v>
      </c>
      <c r="BN15" s="167">
        <v>0</v>
      </c>
      <c r="BO15" s="167">
        <v>0</v>
      </c>
      <c r="BP15" s="167">
        <v>0</v>
      </c>
      <c r="BQ15" s="167">
        <v>0</v>
      </c>
      <c r="BR15" s="167">
        <v>0</v>
      </c>
      <c r="BS15" s="167">
        <v>0</v>
      </c>
      <c r="BT15" s="167">
        <v>0</v>
      </c>
      <c r="BU15" s="167">
        <v>0</v>
      </c>
      <c r="BV15" s="167">
        <v>0</v>
      </c>
      <c r="BW15" s="167">
        <v>0</v>
      </c>
      <c r="BX15" s="167">
        <v>0</v>
      </c>
      <c r="BY15" s="167">
        <v>0</v>
      </c>
      <c r="BZ15" s="167">
        <v>0</v>
      </c>
      <c r="CA15" s="167">
        <v>0</v>
      </c>
      <c r="CB15" s="167">
        <v>0</v>
      </c>
      <c r="CC15" s="167">
        <v>0</v>
      </c>
      <c r="CD15" s="167">
        <v>0</v>
      </c>
      <c r="CE15" s="167">
        <v>0</v>
      </c>
      <c r="CF15" s="167">
        <v>0</v>
      </c>
      <c r="CG15" s="167">
        <v>0</v>
      </c>
      <c r="CH15" s="167">
        <v>0</v>
      </c>
      <c r="CI15" s="167">
        <v>0</v>
      </c>
      <c r="CJ15" s="167">
        <v>0</v>
      </c>
      <c r="CK15" s="167">
        <v>0</v>
      </c>
      <c r="CL15" s="167"/>
      <c r="CM15" s="167"/>
      <c r="CN15" s="167"/>
      <c r="CO15" s="167"/>
      <c r="CP15" s="167"/>
      <c r="CQ15" s="167"/>
    </row>
    <row r="16" spans="1:95">
      <c r="A16" s="79" t="str">
        <f t="shared" si="2"/>
        <v>7017</v>
      </c>
      <c r="B16" s="28" t="s">
        <v>1064</v>
      </c>
      <c r="C16" s="63" t="s">
        <v>1065</v>
      </c>
      <c r="D16" s="73" t="s">
        <v>27</v>
      </c>
      <c r="E16" s="167">
        <v>1801.514236651863</v>
      </c>
      <c r="F16" s="167">
        <v>227.62383325000005</v>
      </c>
      <c r="G16" s="167">
        <v>195.06330848147672</v>
      </c>
      <c r="H16" s="167">
        <v>145.3297664086671</v>
      </c>
      <c r="I16" s="167">
        <v>133.82927677339759</v>
      </c>
      <c r="J16" s="167">
        <v>260.65286199402766</v>
      </c>
      <c r="K16" s="167">
        <v>145.86353777546719</v>
      </c>
      <c r="L16" s="167">
        <v>117.23315778484623</v>
      </c>
      <c r="M16" s="167">
        <v>138.63254875967763</v>
      </c>
      <c r="N16" s="167">
        <v>170.35638769892478</v>
      </c>
      <c r="O16" s="167">
        <v>125.71744648963092</v>
      </c>
      <c r="P16" s="167">
        <v>120.8222470327899</v>
      </c>
      <c r="Q16" s="167">
        <v>20.389864202957078</v>
      </c>
      <c r="R16" s="167">
        <v>1938.129620245978</v>
      </c>
      <c r="S16" s="167">
        <v>236.95480991000005</v>
      </c>
      <c r="T16" s="167">
        <v>247.49970881725929</v>
      </c>
      <c r="U16" s="167">
        <v>152.80240086484551</v>
      </c>
      <c r="V16" s="167">
        <v>190.91443238673043</v>
      </c>
      <c r="W16" s="167">
        <v>432.43332484129564</v>
      </c>
      <c r="X16" s="167">
        <v>122.96149356903065</v>
      </c>
      <c r="Y16" s="167">
        <v>125.01999109571734</v>
      </c>
      <c r="Z16" s="167">
        <v>97.846834915792854</v>
      </c>
      <c r="AA16" s="167">
        <v>202.50996739661269</v>
      </c>
      <c r="AB16" s="167">
        <v>81.202189532497826</v>
      </c>
      <c r="AC16" s="167">
        <v>22.633246368690028</v>
      </c>
      <c r="AD16" s="167">
        <v>25.351220547505772</v>
      </c>
      <c r="AE16" s="167">
        <v>2623.0061377805678</v>
      </c>
      <c r="AF16" s="167">
        <v>207.89980455</v>
      </c>
      <c r="AG16" s="167">
        <v>496.13483362454849</v>
      </c>
      <c r="AH16" s="167">
        <v>198.18631925460483</v>
      </c>
      <c r="AI16" s="167">
        <v>173.50073131160363</v>
      </c>
      <c r="AJ16" s="167">
        <v>159.27005579944955</v>
      </c>
      <c r="AK16" s="167">
        <v>355.69611428197595</v>
      </c>
      <c r="AL16" s="167">
        <v>158.9510321077143</v>
      </c>
      <c r="AM16" s="167">
        <v>182.56550910143844</v>
      </c>
      <c r="AN16" s="167">
        <v>150.53897374010236</v>
      </c>
      <c r="AO16" s="167">
        <v>182.07850973610786</v>
      </c>
      <c r="AP16" s="167">
        <v>94.530847746624062</v>
      </c>
      <c r="AQ16" s="167">
        <v>263.65340652639816</v>
      </c>
      <c r="AR16" s="167">
        <v>2651.5217492746428</v>
      </c>
      <c r="AS16" s="167">
        <v>207.89980455</v>
      </c>
      <c r="AT16" s="167">
        <v>291.8966336786533</v>
      </c>
      <c r="AU16" s="167">
        <v>355.56157420123708</v>
      </c>
      <c r="AV16" s="167">
        <v>216.89938165224288</v>
      </c>
      <c r="AW16" s="167">
        <v>139.53652289470318</v>
      </c>
      <c r="AX16" s="167">
        <v>223.42108296252445</v>
      </c>
      <c r="AY16" s="167">
        <v>150.1905882347819</v>
      </c>
      <c r="AZ16" s="167">
        <v>235.57303454852763</v>
      </c>
      <c r="BA16" s="167">
        <v>300.30528183681935</v>
      </c>
      <c r="BB16" s="167">
        <v>189.01387334531313</v>
      </c>
      <c r="BC16" s="167">
        <v>97.455234639176965</v>
      </c>
      <c r="BD16" s="167">
        <v>243.76873673066288</v>
      </c>
      <c r="BE16" s="167">
        <v>2490.0883532092312</v>
      </c>
      <c r="BF16" s="167">
        <v>247.26459099000002</v>
      </c>
      <c r="BG16" s="167">
        <v>322.36494898585511</v>
      </c>
      <c r="BH16" s="167">
        <v>244.20241779321347</v>
      </c>
      <c r="BI16" s="167">
        <v>243.46686836607765</v>
      </c>
      <c r="BJ16" s="167">
        <v>138.92454921236634</v>
      </c>
      <c r="BK16" s="167">
        <v>392.74281264597846</v>
      </c>
      <c r="BL16" s="167">
        <v>166.00041001181285</v>
      </c>
      <c r="BM16" s="167">
        <v>142.61422556800977</v>
      </c>
      <c r="BN16" s="167">
        <v>110.01495702263828</v>
      </c>
      <c r="BO16" s="167">
        <v>189.31692516000544</v>
      </c>
      <c r="BP16" s="167">
        <v>116.2903762873845</v>
      </c>
      <c r="BQ16" s="167">
        <v>176.88527116588949</v>
      </c>
      <c r="BR16" s="167">
        <v>3097.0939130536558</v>
      </c>
      <c r="BS16" s="167">
        <v>0</v>
      </c>
      <c r="BT16" s="167">
        <v>467.79651109771987</v>
      </c>
      <c r="BU16" s="167">
        <v>281.38668893007957</v>
      </c>
      <c r="BV16" s="167">
        <v>268.97091219798978</v>
      </c>
      <c r="BW16" s="167">
        <v>255.21548982121655</v>
      </c>
      <c r="BX16" s="167">
        <v>256.3398615059703</v>
      </c>
      <c r="BY16" s="167">
        <v>180.6998394555618</v>
      </c>
      <c r="BZ16" s="167">
        <v>387.45429745851959</v>
      </c>
      <c r="CA16" s="167">
        <v>304.95697245731122</v>
      </c>
      <c r="CB16" s="167">
        <v>302.6374204489976</v>
      </c>
      <c r="CC16" s="167">
        <v>182.55468824319775</v>
      </c>
      <c r="CD16" s="167">
        <v>209.08123143709201</v>
      </c>
      <c r="CE16" s="167">
        <v>3512.4706341939195</v>
      </c>
      <c r="CF16" s="167">
        <v>276.02225773000004</v>
      </c>
      <c r="CG16" s="167">
        <v>513.18669983967038</v>
      </c>
      <c r="CH16" s="167">
        <v>255.03151804838259</v>
      </c>
      <c r="CI16" s="167">
        <v>1011.3309791739143</v>
      </c>
      <c r="CJ16" s="167">
        <v>992.29912158602178</v>
      </c>
      <c r="CK16" s="167">
        <v>464.60005781593048</v>
      </c>
      <c r="CL16" s="167"/>
      <c r="CM16" s="167"/>
      <c r="CN16" s="167"/>
      <c r="CO16" s="167"/>
      <c r="CP16" s="167"/>
      <c r="CQ16" s="167"/>
    </row>
    <row r="17" spans="1:95">
      <c r="A17" s="79" t="str">
        <f t="shared" si="2"/>
        <v>7018</v>
      </c>
      <c r="B17" s="29" t="s">
        <v>1066</v>
      </c>
      <c r="C17" s="115" t="s">
        <v>1067</v>
      </c>
      <c r="D17" s="83" t="s">
        <v>27</v>
      </c>
      <c r="E17" s="167">
        <v>0</v>
      </c>
      <c r="F17" s="167">
        <v>0</v>
      </c>
      <c r="G17" s="167">
        <v>0</v>
      </c>
      <c r="H17" s="167">
        <v>0</v>
      </c>
      <c r="I17" s="167">
        <v>0</v>
      </c>
      <c r="J17" s="167">
        <v>0</v>
      </c>
      <c r="K17" s="167">
        <v>0</v>
      </c>
      <c r="L17" s="167">
        <v>0</v>
      </c>
      <c r="M17" s="167">
        <v>0</v>
      </c>
      <c r="N17" s="167">
        <v>0</v>
      </c>
      <c r="O17" s="167">
        <v>0</v>
      </c>
      <c r="P17" s="167">
        <v>0</v>
      </c>
      <c r="Q17" s="167">
        <v>0</v>
      </c>
      <c r="R17" s="167">
        <v>0</v>
      </c>
      <c r="S17" s="167">
        <v>0</v>
      </c>
      <c r="T17" s="167">
        <v>0</v>
      </c>
      <c r="U17" s="167">
        <v>0</v>
      </c>
      <c r="V17" s="167">
        <v>0</v>
      </c>
      <c r="W17" s="167">
        <v>0</v>
      </c>
      <c r="X17" s="167">
        <v>0</v>
      </c>
      <c r="Y17" s="167">
        <v>0</v>
      </c>
      <c r="Z17" s="167">
        <v>0</v>
      </c>
      <c r="AA17" s="167">
        <v>0</v>
      </c>
      <c r="AB17" s="167">
        <v>0</v>
      </c>
      <c r="AC17" s="167">
        <v>0</v>
      </c>
      <c r="AD17" s="167">
        <v>0</v>
      </c>
      <c r="AE17" s="167">
        <v>0</v>
      </c>
      <c r="AF17" s="167">
        <v>0</v>
      </c>
      <c r="AG17" s="167">
        <v>0</v>
      </c>
      <c r="AH17" s="167">
        <v>0</v>
      </c>
      <c r="AI17" s="167">
        <v>0</v>
      </c>
      <c r="AJ17" s="167">
        <v>0</v>
      </c>
      <c r="AK17" s="167">
        <v>0</v>
      </c>
      <c r="AL17" s="167">
        <v>0</v>
      </c>
      <c r="AM17" s="167">
        <v>0</v>
      </c>
      <c r="AN17" s="167">
        <v>0</v>
      </c>
      <c r="AO17" s="167">
        <v>0</v>
      </c>
      <c r="AP17" s="167">
        <v>0</v>
      </c>
      <c r="AQ17" s="167">
        <v>0</v>
      </c>
      <c r="AR17" s="167">
        <v>0</v>
      </c>
      <c r="AS17" s="167">
        <v>0</v>
      </c>
      <c r="AT17" s="167">
        <v>0</v>
      </c>
      <c r="AU17" s="167">
        <v>0</v>
      </c>
      <c r="AV17" s="167">
        <v>0</v>
      </c>
      <c r="AW17" s="167">
        <v>0</v>
      </c>
      <c r="AX17" s="167">
        <v>0</v>
      </c>
      <c r="AY17" s="167">
        <v>0</v>
      </c>
      <c r="AZ17" s="167">
        <v>0</v>
      </c>
      <c r="BA17" s="167">
        <v>0</v>
      </c>
      <c r="BB17" s="167">
        <v>0</v>
      </c>
      <c r="BC17" s="167">
        <v>0</v>
      </c>
      <c r="BD17" s="167">
        <v>0</v>
      </c>
      <c r="BE17" s="167">
        <v>0</v>
      </c>
      <c r="BF17" s="167">
        <v>0</v>
      </c>
      <c r="BG17" s="167">
        <v>0</v>
      </c>
      <c r="BH17" s="167">
        <v>0</v>
      </c>
      <c r="BI17" s="167">
        <v>0</v>
      </c>
      <c r="BJ17" s="167">
        <v>0</v>
      </c>
      <c r="BK17" s="167">
        <v>0</v>
      </c>
      <c r="BL17" s="167">
        <v>0</v>
      </c>
      <c r="BM17" s="167">
        <v>0</v>
      </c>
      <c r="BN17" s="167">
        <v>0</v>
      </c>
      <c r="BO17" s="167">
        <v>0</v>
      </c>
      <c r="BP17" s="167">
        <v>0</v>
      </c>
      <c r="BQ17" s="167">
        <v>0</v>
      </c>
      <c r="BR17" s="167">
        <v>0</v>
      </c>
      <c r="BS17" s="167">
        <v>0</v>
      </c>
      <c r="BT17" s="167">
        <v>0</v>
      </c>
      <c r="BU17" s="167">
        <v>0</v>
      </c>
      <c r="BV17" s="167">
        <v>0</v>
      </c>
      <c r="BW17" s="167">
        <v>0</v>
      </c>
      <c r="BX17" s="167">
        <v>0</v>
      </c>
      <c r="BY17" s="167">
        <v>0</v>
      </c>
      <c r="BZ17" s="167">
        <v>0</v>
      </c>
      <c r="CA17" s="167">
        <v>0</v>
      </c>
      <c r="CB17" s="167">
        <v>0</v>
      </c>
      <c r="CC17" s="167">
        <v>0</v>
      </c>
      <c r="CD17" s="167">
        <v>0</v>
      </c>
      <c r="CE17" s="167">
        <v>0</v>
      </c>
      <c r="CF17" s="167">
        <v>0</v>
      </c>
      <c r="CG17" s="167">
        <v>0</v>
      </c>
      <c r="CH17" s="167">
        <v>0</v>
      </c>
      <c r="CI17" s="167">
        <v>0</v>
      </c>
      <c r="CJ17" s="167">
        <v>0</v>
      </c>
      <c r="CK17" s="167">
        <v>0</v>
      </c>
      <c r="CL17" s="167"/>
      <c r="CM17" s="167"/>
      <c r="CN17" s="167"/>
      <c r="CO17" s="167"/>
      <c r="CP17" s="167"/>
      <c r="CQ17" s="167"/>
    </row>
    <row r="18" spans="1:95">
      <c r="B18" s="26" t="s">
        <v>1068</v>
      </c>
      <c r="C18" s="62" t="s">
        <v>1069</v>
      </c>
      <c r="D18" s="73" t="s">
        <v>27</v>
      </c>
      <c r="E18" s="166">
        <v>0</v>
      </c>
      <c r="F18" s="166">
        <v>0</v>
      </c>
      <c r="G18" s="166">
        <v>0</v>
      </c>
      <c r="H18" s="166">
        <v>0</v>
      </c>
      <c r="I18" s="166">
        <v>0</v>
      </c>
      <c r="J18" s="166">
        <v>0</v>
      </c>
      <c r="K18" s="166">
        <v>0</v>
      </c>
      <c r="L18" s="166">
        <v>0</v>
      </c>
      <c r="M18" s="166">
        <v>0</v>
      </c>
      <c r="N18" s="166">
        <v>0</v>
      </c>
      <c r="O18" s="166">
        <v>0</v>
      </c>
      <c r="P18" s="166">
        <v>0</v>
      </c>
      <c r="Q18" s="166">
        <v>0</v>
      </c>
      <c r="R18" s="166">
        <v>0</v>
      </c>
      <c r="S18" s="166">
        <v>0</v>
      </c>
      <c r="T18" s="166">
        <v>0</v>
      </c>
      <c r="U18" s="166">
        <v>0</v>
      </c>
      <c r="V18" s="166">
        <v>0</v>
      </c>
      <c r="W18" s="166">
        <v>0</v>
      </c>
      <c r="X18" s="166">
        <v>0</v>
      </c>
      <c r="Y18" s="166">
        <v>0</v>
      </c>
      <c r="Z18" s="166">
        <v>0</v>
      </c>
      <c r="AA18" s="166">
        <v>0</v>
      </c>
      <c r="AB18" s="166">
        <v>0</v>
      </c>
      <c r="AC18" s="166">
        <v>0</v>
      </c>
      <c r="AD18" s="166">
        <v>0</v>
      </c>
      <c r="AE18" s="166">
        <v>0</v>
      </c>
      <c r="AF18" s="166">
        <v>0</v>
      </c>
      <c r="AG18" s="166">
        <v>0</v>
      </c>
      <c r="AH18" s="166">
        <v>0</v>
      </c>
      <c r="AI18" s="166">
        <v>0</v>
      </c>
      <c r="AJ18" s="166">
        <v>0</v>
      </c>
      <c r="AK18" s="166">
        <v>0</v>
      </c>
      <c r="AL18" s="166">
        <v>0</v>
      </c>
      <c r="AM18" s="166">
        <v>0</v>
      </c>
      <c r="AN18" s="166">
        <v>0</v>
      </c>
      <c r="AO18" s="166">
        <v>0</v>
      </c>
      <c r="AP18" s="166">
        <v>0</v>
      </c>
      <c r="AQ18" s="166">
        <v>0</v>
      </c>
      <c r="AR18" s="166">
        <v>0</v>
      </c>
      <c r="AS18" s="166">
        <v>0</v>
      </c>
      <c r="AT18" s="166">
        <v>0</v>
      </c>
      <c r="AU18" s="166">
        <v>0</v>
      </c>
      <c r="AV18" s="166">
        <v>0</v>
      </c>
      <c r="AW18" s="166">
        <v>0</v>
      </c>
      <c r="AX18" s="166">
        <v>0</v>
      </c>
      <c r="AY18" s="166">
        <v>0</v>
      </c>
      <c r="AZ18" s="166">
        <v>0</v>
      </c>
      <c r="BA18" s="166">
        <v>0</v>
      </c>
      <c r="BB18" s="166">
        <v>0</v>
      </c>
      <c r="BC18" s="166">
        <v>0</v>
      </c>
      <c r="BD18" s="166">
        <v>0</v>
      </c>
      <c r="BE18" s="166">
        <v>0</v>
      </c>
      <c r="BF18" s="166">
        <v>0</v>
      </c>
      <c r="BG18" s="166">
        <v>0</v>
      </c>
      <c r="BH18" s="166">
        <v>0</v>
      </c>
      <c r="BI18" s="166">
        <v>0</v>
      </c>
      <c r="BJ18" s="166">
        <v>0</v>
      </c>
      <c r="BK18" s="166">
        <v>0</v>
      </c>
      <c r="BL18" s="166">
        <v>0</v>
      </c>
      <c r="BM18" s="166">
        <v>0</v>
      </c>
      <c r="BN18" s="166">
        <v>0</v>
      </c>
      <c r="BO18" s="166">
        <v>0</v>
      </c>
      <c r="BP18" s="166">
        <v>0</v>
      </c>
      <c r="BQ18" s="166">
        <v>0</v>
      </c>
      <c r="BR18" s="166">
        <v>0</v>
      </c>
      <c r="BS18" s="166">
        <v>0</v>
      </c>
      <c r="BT18" s="166">
        <v>0</v>
      </c>
      <c r="BU18" s="166">
        <v>0</v>
      </c>
      <c r="BV18" s="166">
        <v>0</v>
      </c>
      <c r="BW18" s="166">
        <v>0</v>
      </c>
      <c r="BX18" s="166">
        <v>0</v>
      </c>
      <c r="BY18" s="166">
        <v>0</v>
      </c>
      <c r="BZ18" s="166">
        <v>0</v>
      </c>
      <c r="CA18" s="166">
        <v>0</v>
      </c>
      <c r="CB18" s="166">
        <v>0</v>
      </c>
      <c r="CC18" s="166">
        <v>0</v>
      </c>
      <c r="CD18" s="166">
        <v>0</v>
      </c>
      <c r="CE18" s="166">
        <v>0</v>
      </c>
      <c r="CF18" s="166">
        <v>0</v>
      </c>
      <c r="CG18" s="166">
        <v>0</v>
      </c>
      <c r="CH18" s="166">
        <v>0</v>
      </c>
      <c r="CI18" s="166">
        <v>0</v>
      </c>
      <c r="CJ18" s="166">
        <v>0</v>
      </c>
      <c r="CK18" s="166">
        <v>0</v>
      </c>
      <c r="CL18" s="166">
        <f t="shared" ref="CL18:CQ18" si="3">SUM(CL19:CL23)</f>
        <v>0</v>
      </c>
      <c r="CM18" s="166">
        <f t="shared" si="3"/>
        <v>0</v>
      </c>
      <c r="CN18" s="166">
        <f t="shared" si="3"/>
        <v>0</v>
      </c>
      <c r="CO18" s="166">
        <f t="shared" si="3"/>
        <v>0</v>
      </c>
      <c r="CP18" s="166">
        <f t="shared" si="3"/>
        <v>0</v>
      </c>
      <c r="CQ18" s="166">
        <f t="shared" si="3"/>
        <v>0</v>
      </c>
    </row>
    <row r="19" spans="1:95">
      <c r="A19" s="79" t="str">
        <f>+MID(B19,1,4)</f>
        <v>7021</v>
      </c>
      <c r="B19" s="28" t="s">
        <v>1070</v>
      </c>
      <c r="C19" s="63" t="s">
        <v>1071</v>
      </c>
      <c r="D19" s="73" t="s">
        <v>27</v>
      </c>
      <c r="E19" s="167">
        <v>0</v>
      </c>
      <c r="F19" s="167">
        <v>0</v>
      </c>
      <c r="G19" s="167">
        <v>0</v>
      </c>
      <c r="H19" s="167">
        <v>0</v>
      </c>
      <c r="I19" s="167">
        <v>0</v>
      </c>
      <c r="J19" s="167">
        <v>0</v>
      </c>
      <c r="K19" s="167">
        <v>0</v>
      </c>
      <c r="L19" s="167">
        <v>0</v>
      </c>
      <c r="M19" s="167">
        <v>0</v>
      </c>
      <c r="N19" s="167">
        <v>0</v>
      </c>
      <c r="O19" s="167">
        <v>0</v>
      </c>
      <c r="P19" s="167">
        <v>0</v>
      </c>
      <c r="Q19" s="167">
        <v>0</v>
      </c>
      <c r="R19" s="167">
        <v>0</v>
      </c>
      <c r="S19" s="167">
        <v>0</v>
      </c>
      <c r="T19" s="167">
        <v>0</v>
      </c>
      <c r="U19" s="167">
        <v>0</v>
      </c>
      <c r="V19" s="167">
        <v>0</v>
      </c>
      <c r="W19" s="167">
        <v>0</v>
      </c>
      <c r="X19" s="167">
        <v>0</v>
      </c>
      <c r="Y19" s="167">
        <v>0</v>
      </c>
      <c r="Z19" s="167">
        <v>0</v>
      </c>
      <c r="AA19" s="167">
        <v>0</v>
      </c>
      <c r="AB19" s="167">
        <v>0</v>
      </c>
      <c r="AC19" s="167">
        <v>0</v>
      </c>
      <c r="AD19" s="167">
        <v>0</v>
      </c>
      <c r="AE19" s="167">
        <v>0</v>
      </c>
      <c r="AF19" s="167">
        <v>0</v>
      </c>
      <c r="AG19" s="167">
        <v>0</v>
      </c>
      <c r="AH19" s="167">
        <v>0</v>
      </c>
      <c r="AI19" s="167">
        <v>0</v>
      </c>
      <c r="AJ19" s="167">
        <v>0</v>
      </c>
      <c r="AK19" s="167">
        <v>0</v>
      </c>
      <c r="AL19" s="167">
        <v>0</v>
      </c>
      <c r="AM19" s="167">
        <v>0</v>
      </c>
      <c r="AN19" s="167">
        <v>0</v>
      </c>
      <c r="AO19" s="167">
        <v>0</v>
      </c>
      <c r="AP19" s="167">
        <v>0</v>
      </c>
      <c r="AQ19" s="167">
        <v>0</v>
      </c>
      <c r="AR19" s="167">
        <v>0</v>
      </c>
      <c r="AS19" s="167">
        <v>0</v>
      </c>
      <c r="AT19" s="167">
        <v>0</v>
      </c>
      <c r="AU19" s="167">
        <v>0</v>
      </c>
      <c r="AV19" s="167">
        <v>0</v>
      </c>
      <c r="AW19" s="167">
        <v>0</v>
      </c>
      <c r="AX19" s="167">
        <v>0</v>
      </c>
      <c r="AY19" s="167">
        <v>0</v>
      </c>
      <c r="AZ19" s="167">
        <v>0</v>
      </c>
      <c r="BA19" s="167">
        <v>0</v>
      </c>
      <c r="BB19" s="167">
        <v>0</v>
      </c>
      <c r="BC19" s="167">
        <v>0</v>
      </c>
      <c r="BD19" s="167">
        <v>0</v>
      </c>
      <c r="BE19" s="167">
        <v>0</v>
      </c>
      <c r="BF19" s="167">
        <v>0</v>
      </c>
      <c r="BG19" s="167">
        <v>0</v>
      </c>
      <c r="BH19" s="167">
        <v>0</v>
      </c>
      <c r="BI19" s="167">
        <v>0</v>
      </c>
      <c r="BJ19" s="167">
        <v>0</v>
      </c>
      <c r="BK19" s="167">
        <v>0</v>
      </c>
      <c r="BL19" s="167">
        <v>0</v>
      </c>
      <c r="BM19" s="167">
        <v>0</v>
      </c>
      <c r="BN19" s="167">
        <v>0</v>
      </c>
      <c r="BO19" s="167">
        <v>0</v>
      </c>
      <c r="BP19" s="167">
        <v>0</v>
      </c>
      <c r="BQ19" s="167">
        <v>0</v>
      </c>
      <c r="BR19" s="167">
        <v>0</v>
      </c>
      <c r="BS19" s="167">
        <v>0</v>
      </c>
      <c r="BT19" s="167">
        <v>0</v>
      </c>
      <c r="BU19" s="167">
        <v>0</v>
      </c>
      <c r="BV19" s="167">
        <v>0</v>
      </c>
      <c r="BW19" s="167">
        <v>0</v>
      </c>
      <c r="BX19" s="167">
        <v>0</v>
      </c>
      <c r="BY19" s="167">
        <v>0</v>
      </c>
      <c r="BZ19" s="167">
        <v>0</v>
      </c>
      <c r="CA19" s="167">
        <v>0</v>
      </c>
      <c r="CB19" s="167">
        <v>0</v>
      </c>
      <c r="CC19" s="167">
        <v>0</v>
      </c>
      <c r="CD19" s="167">
        <v>0</v>
      </c>
      <c r="CE19" s="167">
        <v>0</v>
      </c>
      <c r="CF19" s="167">
        <v>0</v>
      </c>
      <c r="CG19" s="167">
        <v>0</v>
      </c>
      <c r="CH19" s="167">
        <v>0</v>
      </c>
      <c r="CI19" s="167">
        <v>0</v>
      </c>
      <c r="CJ19" s="167">
        <v>0</v>
      </c>
      <c r="CK19" s="167">
        <v>0</v>
      </c>
      <c r="CL19" s="167"/>
      <c r="CM19" s="167"/>
      <c r="CN19" s="167"/>
      <c r="CO19" s="167"/>
      <c r="CP19" s="167"/>
      <c r="CQ19" s="167"/>
    </row>
    <row r="20" spans="1:95">
      <c r="A20" s="79" t="str">
        <f>+MID(B20,1,4)</f>
        <v>7022</v>
      </c>
      <c r="B20" s="28" t="s">
        <v>1072</v>
      </c>
      <c r="C20" s="63" t="s">
        <v>1073</v>
      </c>
      <c r="D20" s="73" t="s">
        <v>27</v>
      </c>
      <c r="E20" s="167">
        <v>0</v>
      </c>
      <c r="F20" s="167">
        <v>0</v>
      </c>
      <c r="G20" s="167">
        <v>0</v>
      </c>
      <c r="H20" s="167">
        <v>0</v>
      </c>
      <c r="I20" s="167">
        <v>0</v>
      </c>
      <c r="J20" s="167">
        <v>0</v>
      </c>
      <c r="K20" s="167">
        <v>0</v>
      </c>
      <c r="L20" s="167">
        <v>0</v>
      </c>
      <c r="M20" s="167">
        <v>0</v>
      </c>
      <c r="N20" s="167">
        <v>0</v>
      </c>
      <c r="O20" s="167">
        <v>0</v>
      </c>
      <c r="P20" s="167">
        <v>0</v>
      </c>
      <c r="Q20" s="167">
        <v>0</v>
      </c>
      <c r="R20" s="167">
        <v>0</v>
      </c>
      <c r="S20" s="167">
        <v>0</v>
      </c>
      <c r="T20" s="167">
        <v>0</v>
      </c>
      <c r="U20" s="167">
        <v>0</v>
      </c>
      <c r="V20" s="167">
        <v>0</v>
      </c>
      <c r="W20" s="167">
        <v>0</v>
      </c>
      <c r="X20" s="167">
        <v>0</v>
      </c>
      <c r="Y20" s="167">
        <v>0</v>
      </c>
      <c r="Z20" s="167">
        <v>0</v>
      </c>
      <c r="AA20" s="167">
        <v>0</v>
      </c>
      <c r="AB20" s="167">
        <v>0</v>
      </c>
      <c r="AC20" s="167">
        <v>0</v>
      </c>
      <c r="AD20" s="167">
        <v>0</v>
      </c>
      <c r="AE20" s="167">
        <v>0</v>
      </c>
      <c r="AF20" s="167">
        <v>0</v>
      </c>
      <c r="AG20" s="167">
        <v>0</v>
      </c>
      <c r="AH20" s="167">
        <v>0</v>
      </c>
      <c r="AI20" s="167">
        <v>0</v>
      </c>
      <c r="AJ20" s="167">
        <v>0</v>
      </c>
      <c r="AK20" s="167">
        <v>0</v>
      </c>
      <c r="AL20" s="167">
        <v>0</v>
      </c>
      <c r="AM20" s="167">
        <v>0</v>
      </c>
      <c r="AN20" s="167">
        <v>0</v>
      </c>
      <c r="AO20" s="167">
        <v>0</v>
      </c>
      <c r="AP20" s="167">
        <v>0</v>
      </c>
      <c r="AQ20" s="167">
        <v>0</v>
      </c>
      <c r="AR20" s="167">
        <v>0</v>
      </c>
      <c r="AS20" s="167">
        <v>0</v>
      </c>
      <c r="AT20" s="167">
        <v>0</v>
      </c>
      <c r="AU20" s="167">
        <v>0</v>
      </c>
      <c r="AV20" s="167">
        <v>0</v>
      </c>
      <c r="AW20" s="167">
        <v>0</v>
      </c>
      <c r="AX20" s="167">
        <v>0</v>
      </c>
      <c r="AY20" s="167">
        <v>0</v>
      </c>
      <c r="AZ20" s="167">
        <v>0</v>
      </c>
      <c r="BA20" s="167">
        <v>0</v>
      </c>
      <c r="BB20" s="167">
        <v>0</v>
      </c>
      <c r="BC20" s="167">
        <v>0</v>
      </c>
      <c r="BD20" s="167">
        <v>0</v>
      </c>
      <c r="BE20" s="167">
        <v>0</v>
      </c>
      <c r="BF20" s="167">
        <v>0</v>
      </c>
      <c r="BG20" s="167">
        <v>0</v>
      </c>
      <c r="BH20" s="167">
        <v>0</v>
      </c>
      <c r="BI20" s="167">
        <v>0</v>
      </c>
      <c r="BJ20" s="167">
        <v>0</v>
      </c>
      <c r="BK20" s="167">
        <v>0</v>
      </c>
      <c r="BL20" s="167">
        <v>0</v>
      </c>
      <c r="BM20" s="167">
        <v>0</v>
      </c>
      <c r="BN20" s="167">
        <v>0</v>
      </c>
      <c r="BO20" s="167">
        <v>0</v>
      </c>
      <c r="BP20" s="167">
        <v>0</v>
      </c>
      <c r="BQ20" s="167">
        <v>0</v>
      </c>
      <c r="BR20" s="167">
        <v>0</v>
      </c>
      <c r="BS20" s="167">
        <v>0</v>
      </c>
      <c r="BT20" s="167">
        <v>0</v>
      </c>
      <c r="BU20" s="167">
        <v>0</v>
      </c>
      <c r="BV20" s="167">
        <v>0</v>
      </c>
      <c r="BW20" s="167">
        <v>0</v>
      </c>
      <c r="BX20" s="167">
        <v>0</v>
      </c>
      <c r="BY20" s="167">
        <v>0</v>
      </c>
      <c r="BZ20" s="167">
        <v>0</v>
      </c>
      <c r="CA20" s="167">
        <v>0</v>
      </c>
      <c r="CB20" s="167">
        <v>0</v>
      </c>
      <c r="CC20" s="167">
        <v>0</v>
      </c>
      <c r="CD20" s="167">
        <v>0</v>
      </c>
      <c r="CE20" s="167">
        <v>0</v>
      </c>
      <c r="CF20" s="167">
        <v>0</v>
      </c>
      <c r="CG20" s="167">
        <v>0</v>
      </c>
      <c r="CH20" s="167">
        <v>0</v>
      </c>
      <c r="CI20" s="167">
        <v>0</v>
      </c>
      <c r="CJ20" s="167">
        <v>0</v>
      </c>
      <c r="CK20" s="167">
        <v>0</v>
      </c>
      <c r="CL20" s="167"/>
      <c r="CM20" s="167"/>
      <c r="CN20" s="167"/>
      <c r="CO20" s="167"/>
      <c r="CP20" s="167"/>
      <c r="CQ20" s="167"/>
    </row>
    <row r="21" spans="1:95">
      <c r="A21" s="79" t="str">
        <f>+MID(B21,1,4)</f>
        <v>7023</v>
      </c>
      <c r="B21" s="28" t="s">
        <v>1074</v>
      </c>
      <c r="C21" s="63" t="s">
        <v>1075</v>
      </c>
      <c r="D21" s="73" t="s">
        <v>27</v>
      </c>
      <c r="E21" s="167">
        <v>0</v>
      </c>
      <c r="F21" s="167">
        <v>0</v>
      </c>
      <c r="G21" s="167">
        <v>0</v>
      </c>
      <c r="H21" s="167">
        <v>0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7">
        <v>0</v>
      </c>
      <c r="O21" s="167">
        <v>0</v>
      </c>
      <c r="P21" s="167">
        <v>0</v>
      </c>
      <c r="Q21" s="167">
        <v>0</v>
      </c>
      <c r="R21" s="167">
        <v>0</v>
      </c>
      <c r="S21" s="167">
        <v>0</v>
      </c>
      <c r="T21" s="167">
        <v>0</v>
      </c>
      <c r="U21" s="167">
        <v>0</v>
      </c>
      <c r="V21" s="167">
        <v>0</v>
      </c>
      <c r="W21" s="167">
        <v>0</v>
      </c>
      <c r="X21" s="167">
        <v>0</v>
      </c>
      <c r="Y21" s="167">
        <v>0</v>
      </c>
      <c r="Z21" s="167">
        <v>0</v>
      </c>
      <c r="AA21" s="167">
        <v>0</v>
      </c>
      <c r="AB21" s="167">
        <v>0</v>
      </c>
      <c r="AC21" s="167">
        <v>0</v>
      </c>
      <c r="AD21" s="167">
        <v>0</v>
      </c>
      <c r="AE21" s="167">
        <v>0</v>
      </c>
      <c r="AF21" s="167">
        <v>0</v>
      </c>
      <c r="AG21" s="167">
        <v>0</v>
      </c>
      <c r="AH21" s="167">
        <v>0</v>
      </c>
      <c r="AI21" s="167">
        <v>0</v>
      </c>
      <c r="AJ21" s="167">
        <v>0</v>
      </c>
      <c r="AK21" s="167">
        <v>0</v>
      </c>
      <c r="AL21" s="167">
        <v>0</v>
      </c>
      <c r="AM21" s="167">
        <v>0</v>
      </c>
      <c r="AN21" s="167">
        <v>0</v>
      </c>
      <c r="AO21" s="167">
        <v>0</v>
      </c>
      <c r="AP21" s="167">
        <v>0</v>
      </c>
      <c r="AQ21" s="167">
        <v>0</v>
      </c>
      <c r="AR21" s="167">
        <v>0</v>
      </c>
      <c r="AS21" s="167">
        <v>0</v>
      </c>
      <c r="AT21" s="167">
        <v>0</v>
      </c>
      <c r="AU21" s="167">
        <v>0</v>
      </c>
      <c r="AV21" s="167">
        <v>0</v>
      </c>
      <c r="AW21" s="167">
        <v>0</v>
      </c>
      <c r="AX21" s="167">
        <v>0</v>
      </c>
      <c r="AY21" s="167">
        <v>0</v>
      </c>
      <c r="AZ21" s="167">
        <v>0</v>
      </c>
      <c r="BA21" s="167">
        <v>0</v>
      </c>
      <c r="BB21" s="167">
        <v>0</v>
      </c>
      <c r="BC21" s="167">
        <v>0</v>
      </c>
      <c r="BD21" s="167">
        <v>0</v>
      </c>
      <c r="BE21" s="167">
        <v>0</v>
      </c>
      <c r="BF21" s="167">
        <v>0</v>
      </c>
      <c r="BG21" s="167">
        <v>0</v>
      </c>
      <c r="BH21" s="167">
        <v>0</v>
      </c>
      <c r="BI21" s="167">
        <v>0</v>
      </c>
      <c r="BJ21" s="167">
        <v>0</v>
      </c>
      <c r="BK21" s="167">
        <v>0</v>
      </c>
      <c r="BL21" s="167">
        <v>0</v>
      </c>
      <c r="BM21" s="167">
        <v>0</v>
      </c>
      <c r="BN21" s="167">
        <v>0</v>
      </c>
      <c r="BO21" s="167">
        <v>0</v>
      </c>
      <c r="BP21" s="167">
        <v>0</v>
      </c>
      <c r="BQ21" s="167">
        <v>0</v>
      </c>
      <c r="BR21" s="167">
        <v>0</v>
      </c>
      <c r="BS21" s="167">
        <v>0</v>
      </c>
      <c r="BT21" s="167">
        <v>0</v>
      </c>
      <c r="BU21" s="167">
        <v>0</v>
      </c>
      <c r="BV21" s="167">
        <v>0</v>
      </c>
      <c r="BW21" s="167">
        <v>0</v>
      </c>
      <c r="BX21" s="167">
        <v>0</v>
      </c>
      <c r="BY21" s="167">
        <v>0</v>
      </c>
      <c r="BZ21" s="167">
        <v>0</v>
      </c>
      <c r="CA21" s="167">
        <v>0</v>
      </c>
      <c r="CB21" s="167">
        <v>0</v>
      </c>
      <c r="CC21" s="167">
        <v>0</v>
      </c>
      <c r="CD21" s="167">
        <v>0</v>
      </c>
      <c r="CE21" s="167">
        <v>0</v>
      </c>
      <c r="CF21" s="167">
        <v>0</v>
      </c>
      <c r="CG21" s="167">
        <v>0</v>
      </c>
      <c r="CH21" s="167">
        <v>0</v>
      </c>
      <c r="CI21" s="167">
        <v>0</v>
      </c>
      <c r="CJ21" s="167">
        <v>0</v>
      </c>
      <c r="CK21" s="167">
        <v>0</v>
      </c>
      <c r="CL21" s="167"/>
      <c r="CM21" s="167"/>
      <c r="CN21" s="167"/>
      <c r="CO21" s="167"/>
      <c r="CP21" s="167"/>
      <c r="CQ21" s="167"/>
    </row>
    <row r="22" spans="1:95">
      <c r="A22" s="79" t="str">
        <f>+MID(B22,1,4)</f>
        <v>7024</v>
      </c>
      <c r="B22" s="28" t="s">
        <v>1076</v>
      </c>
      <c r="C22" s="63" t="s">
        <v>1077</v>
      </c>
      <c r="D22" s="73" t="s">
        <v>27</v>
      </c>
      <c r="E22" s="167">
        <v>0</v>
      </c>
      <c r="F22" s="167">
        <v>0</v>
      </c>
      <c r="G22" s="167">
        <v>0</v>
      </c>
      <c r="H22" s="167">
        <v>0</v>
      </c>
      <c r="I22" s="167">
        <v>0</v>
      </c>
      <c r="J22" s="167">
        <v>0</v>
      </c>
      <c r="K22" s="167">
        <v>0</v>
      </c>
      <c r="L22" s="167">
        <v>0</v>
      </c>
      <c r="M22" s="167">
        <v>0</v>
      </c>
      <c r="N22" s="167">
        <v>0</v>
      </c>
      <c r="O22" s="167">
        <v>0</v>
      </c>
      <c r="P22" s="167">
        <v>0</v>
      </c>
      <c r="Q22" s="167">
        <v>0</v>
      </c>
      <c r="R22" s="167">
        <v>0</v>
      </c>
      <c r="S22" s="167">
        <v>0</v>
      </c>
      <c r="T22" s="167">
        <v>0</v>
      </c>
      <c r="U22" s="167">
        <v>0</v>
      </c>
      <c r="V22" s="167">
        <v>0</v>
      </c>
      <c r="W22" s="167">
        <v>0</v>
      </c>
      <c r="X22" s="167">
        <v>0</v>
      </c>
      <c r="Y22" s="167">
        <v>0</v>
      </c>
      <c r="Z22" s="167">
        <v>0</v>
      </c>
      <c r="AA22" s="167">
        <v>0</v>
      </c>
      <c r="AB22" s="167">
        <v>0</v>
      </c>
      <c r="AC22" s="167">
        <v>0</v>
      </c>
      <c r="AD22" s="167">
        <v>0</v>
      </c>
      <c r="AE22" s="167">
        <v>0</v>
      </c>
      <c r="AF22" s="167">
        <v>0</v>
      </c>
      <c r="AG22" s="167">
        <v>0</v>
      </c>
      <c r="AH22" s="167">
        <v>0</v>
      </c>
      <c r="AI22" s="167">
        <v>0</v>
      </c>
      <c r="AJ22" s="167">
        <v>0</v>
      </c>
      <c r="AK22" s="167">
        <v>0</v>
      </c>
      <c r="AL22" s="167">
        <v>0</v>
      </c>
      <c r="AM22" s="167">
        <v>0</v>
      </c>
      <c r="AN22" s="167">
        <v>0</v>
      </c>
      <c r="AO22" s="167">
        <v>0</v>
      </c>
      <c r="AP22" s="167">
        <v>0</v>
      </c>
      <c r="AQ22" s="167">
        <v>0</v>
      </c>
      <c r="AR22" s="167">
        <v>0</v>
      </c>
      <c r="AS22" s="167">
        <v>0</v>
      </c>
      <c r="AT22" s="167">
        <v>0</v>
      </c>
      <c r="AU22" s="167">
        <v>0</v>
      </c>
      <c r="AV22" s="167">
        <v>0</v>
      </c>
      <c r="AW22" s="167">
        <v>0</v>
      </c>
      <c r="AX22" s="167">
        <v>0</v>
      </c>
      <c r="AY22" s="167">
        <v>0</v>
      </c>
      <c r="AZ22" s="167">
        <v>0</v>
      </c>
      <c r="BA22" s="167">
        <v>0</v>
      </c>
      <c r="BB22" s="167">
        <v>0</v>
      </c>
      <c r="BC22" s="167">
        <v>0</v>
      </c>
      <c r="BD22" s="167">
        <v>0</v>
      </c>
      <c r="BE22" s="167">
        <v>0</v>
      </c>
      <c r="BF22" s="167">
        <v>0</v>
      </c>
      <c r="BG22" s="167">
        <v>0</v>
      </c>
      <c r="BH22" s="167">
        <v>0</v>
      </c>
      <c r="BI22" s="167">
        <v>0</v>
      </c>
      <c r="BJ22" s="167">
        <v>0</v>
      </c>
      <c r="BK22" s="167">
        <v>0</v>
      </c>
      <c r="BL22" s="167">
        <v>0</v>
      </c>
      <c r="BM22" s="167">
        <v>0</v>
      </c>
      <c r="BN22" s="167">
        <v>0</v>
      </c>
      <c r="BO22" s="167">
        <v>0</v>
      </c>
      <c r="BP22" s="167">
        <v>0</v>
      </c>
      <c r="BQ22" s="167">
        <v>0</v>
      </c>
      <c r="BR22" s="167">
        <v>0</v>
      </c>
      <c r="BS22" s="167">
        <v>0</v>
      </c>
      <c r="BT22" s="167">
        <v>0</v>
      </c>
      <c r="BU22" s="167">
        <v>0</v>
      </c>
      <c r="BV22" s="167">
        <v>0</v>
      </c>
      <c r="BW22" s="167">
        <v>0</v>
      </c>
      <c r="BX22" s="167">
        <v>0</v>
      </c>
      <c r="BY22" s="167">
        <v>0</v>
      </c>
      <c r="BZ22" s="167">
        <v>0</v>
      </c>
      <c r="CA22" s="167">
        <v>0</v>
      </c>
      <c r="CB22" s="167">
        <v>0</v>
      </c>
      <c r="CC22" s="167">
        <v>0</v>
      </c>
      <c r="CD22" s="167">
        <v>0</v>
      </c>
      <c r="CE22" s="167">
        <v>0</v>
      </c>
      <c r="CF22" s="167">
        <v>0</v>
      </c>
      <c r="CG22" s="167">
        <v>0</v>
      </c>
      <c r="CH22" s="167">
        <v>0</v>
      </c>
      <c r="CI22" s="167">
        <v>0</v>
      </c>
      <c r="CJ22" s="167">
        <v>0</v>
      </c>
      <c r="CK22" s="167">
        <v>0</v>
      </c>
      <c r="CL22" s="167"/>
      <c r="CM22" s="167"/>
      <c r="CN22" s="167"/>
      <c r="CO22" s="167"/>
      <c r="CP22" s="167"/>
      <c r="CQ22" s="167"/>
    </row>
    <row r="23" spans="1:95">
      <c r="A23" s="79" t="str">
        <f>+MID(B23,1,4)</f>
        <v>7025</v>
      </c>
      <c r="B23" s="29" t="s">
        <v>1078</v>
      </c>
      <c r="C23" s="65" t="s">
        <v>1079</v>
      </c>
      <c r="D23" s="83" t="s">
        <v>27</v>
      </c>
      <c r="E23" s="167">
        <v>0</v>
      </c>
      <c r="F23" s="167">
        <v>0</v>
      </c>
      <c r="G23" s="167">
        <v>0</v>
      </c>
      <c r="H23" s="167">
        <v>0</v>
      </c>
      <c r="I23" s="167">
        <v>0</v>
      </c>
      <c r="J23" s="167">
        <v>0</v>
      </c>
      <c r="K23" s="167">
        <v>0</v>
      </c>
      <c r="L23" s="167">
        <v>0</v>
      </c>
      <c r="M23" s="167">
        <v>0</v>
      </c>
      <c r="N23" s="167">
        <v>0</v>
      </c>
      <c r="O23" s="167">
        <v>0</v>
      </c>
      <c r="P23" s="167">
        <v>0</v>
      </c>
      <c r="Q23" s="167">
        <v>0</v>
      </c>
      <c r="R23" s="167">
        <v>0</v>
      </c>
      <c r="S23" s="167">
        <v>0</v>
      </c>
      <c r="T23" s="167">
        <v>0</v>
      </c>
      <c r="U23" s="167">
        <v>0</v>
      </c>
      <c r="V23" s="167">
        <v>0</v>
      </c>
      <c r="W23" s="167">
        <v>0</v>
      </c>
      <c r="X23" s="167">
        <v>0</v>
      </c>
      <c r="Y23" s="167">
        <v>0</v>
      </c>
      <c r="Z23" s="167">
        <v>0</v>
      </c>
      <c r="AA23" s="167">
        <v>0</v>
      </c>
      <c r="AB23" s="167">
        <v>0</v>
      </c>
      <c r="AC23" s="167">
        <v>0</v>
      </c>
      <c r="AD23" s="167">
        <v>0</v>
      </c>
      <c r="AE23" s="167">
        <v>0</v>
      </c>
      <c r="AF23" s="167">
        <v>0</v>
      </c>
      <c r="AG23" s="167">
        <v>0</v>
      </c>
      <c r="AH23" s="167">
        <v>0</v>
      </c>
      <c r="AI23" s="167">
        <v>0</v>
      </c>
      <c r="AJ23" s="167">
        <v>0</v>
      </c>
      <c r="AK23" s="167">
        <v>0</v>
      </c>
      <c r="AL23" s="167">
        <v>0</v>
      </c>
      <c r="AM23" s="167">
        <v>0</v>
      </c>
      <c r="AN23" s="167">
        <v>0</v>
      </c>
      <c r="AO23" s="167">
        <v>0</v>
      </c>
      <c r="AP23" s="167">
        <v>0</v>
      </c>
      <c r="AQ23" s="167">
        <v>0</v>
      </c>
      <c r="AR23" s="167">
        <v>0</v>
      </c>
      <c r="AS23" s="167">
        <v>0</v>
      </c>
      <c r="AT23" s="167">
        <v>0</v>
      </c>
      <c r="AU23" s="167">
        <v>0</v>
      </c>
      <c r="AV23" s="167">
        <v>0</v>
      </c>
      <c r="AW23" s="167">
        <v>0</v>
      </c>
      <c r="AX23" s="167">
        <v>0</v>
      </c>
      <c r="AY23" s="167">
        <v>0</v>
      </c>
      <c r="AZ23" s="167">
        <v>0</v>
      </c>
      <c r="BA23" s="167">
        <v>0</v>
      </c>
      <c r="BB23" s="167">
        <v>0</v>
      </c>
      <c r="BC23" s="167">
        <v>0</v>
      </c>
      <c r="BD23" s="167">
        <v>0</v>
      </c>
      <c r="BE23" s="167">
        <v>0</v>
      </c>
      <c r="BF23" s="167">
        <v>0</v>
      </c>
      <c r="BG23" s="167">
        <v>0</v>
      </c>
      <c r="BH23" s="167">
        <v>0</v>
      </c>
      <c r="BI23" s="167">
        <v>0</v>
      </c>
      <c r="BJ23" s="167">
        <v>0</v>
      </c>
      <c r="BK23" s="167">
        <v>0</v>
      </c>
      <c r="BL23" s="167">
        <v>0</v>
      </c>
      <c r="BM23" s="167">
        <v>0</v>
      </c>
      <c r="BN23" s="167">
        <v>0</v>
      </c>
      <c r="BO23" s="167">
        <v>0</v>
      </c>
      <c r="BP23" s="167">
        <v>0</v>
      </c>
      <c r="BQ23" s="167">
        <v>0</v>
      </c>
      <c r="BR23" s="167">
        <v>0</v>
      </c>
      <c r="BS23" s="167">
        <v>0</v>
      </c>
      <c r="BT23" s="167">
        <v>0</v>
      </c>
      <c r="BU23" s="167">
        <v>0</v>
      </c>
      <c r="BV23" s="167">
        <v>0</v>
      </c>
      <c r="BW23" s="167">
        <v>0</v>
      </c>
      <c r="BX23" s="167">
        <v>0</v>
      </c>
      <c r="BY23" s="167">
        <v>0</v>
      </c>
      <c r="BZ23" s="167">
        <v>0</v>
      </c>
      <c r="CA23" s="167">
        <v>0</v>
      </c>
      <c r="CB23" s="167">
        <v>0</v>
      </c>
      <c r="CC23" s="167">
        <v>0</v>
      </c>
      <c r="CD23" s="167">
        <v>0</v>
      </c>
      <c r="CE23" s="167">
        <v>0</v>
      </c>
      <c r="CF23" s="167">
        <v>0</v>
      </c>
      <c r="CG23" s="168">
        <v>0</v>
      </c>
      <c r="CH23" s="168">
        <v>0</v>
      </c>
      <c r="CI23" s="168">
        <v>0</v>
      </c>
      <c r="CJ23" s="168">
        <v>0</v>
      </c>
      <c r="CK23" s="168">
        <v>0</v>
      </c>
      <c r="CL23" s="168"/>
      <c r="CM23" s="168"/>
      <c r="CN23" s="168"/>
      <c r="CO23" s="168"/>
      <c r="CP23" s="168"/>
      <c r="CQ23" s="168"/>
    </row>
    <row r="24" spans="1:95">
      <c r="B24" s="26" t="s">
        <v>1080</v>
      </c>
      <c r="C24" s="62" t="s">
        <v>1081</v>
      </c>
      <c r="D24" s="73" t="s">
        <v>27</v>
      </c>
      <c r="E24" s="166">
        <v>925.43608391598286</v>
      </c>
      <c r="F24" s="166">
        <v>72.045722080000019</v>
      </c>
      <c r="G24" s="166">
        <v>71.283447951347426</v>
      </c>
      <c r="H24" s="166">
        <v>69.206576516536217</v>
      </c>
      <c r="I24" s="166">
        <v>73.381314015938983</v>
      </c>
      <c r="J24" s="166">
        <v>102.44315296561763</v>
      </c>
      <c r="K24" s="166">
        <v>98.079996749383241</v>
      </c>
      <c r="L24" s="166">
        <v>75.552487138563535</v>
      </c>
      <c r="M24" s="166">
        <v>69.964987687973107</v>
      </c>
      <c r="N24" s="166">
        <v>108.83580459503277</v>
      </c>
      <c r="O24" s="166">
        <v>82.960620349363381</v>
      </c>
      <c r="P24" s="166">
        <v>85.921135829501196</v>
      </c>
      <c r="Q24" s="166">
        <v>15.760838036725435</v>
      </c>
      <c r="R24" s="166">
        <v>544.31532689783353</v>
      </c>
      <c r="S24" s="166">
        <v>61.17467987000002</v>
      </c>
      <c r="T24" s="166">
        <v>90.649586596616899</v>
      </c>
      <c r="U24" s="166">
        <v>69.432305540776369</v>
      </c>
      <c r="V24" s="166">
        <v>80.043464399224888</v>
      </c>
      <c r="W24" s="166">
        <v>133.52448660685948</v>
      </c>
      <c r="X24" s="166">
        <v>17.730876786366906</v>
      </c>
      <c r="Y24" s="166">
        <v>20.11574581573019</v>
      </c>
      <c r="Z24" s="166">
        <v>17.210013394673243</v>
      </c>
      <c r="AA24" s="166">
        <v>31.491982268766094</v>
      </c>
      <c r="AB24" s="166">
        <v>6.9997267746845244</v>
      </c>
      <c r="AC24" s="166">
        <v>6.5913319982153613</v>
      </c>
      <c r="AD24" s="166">
        <v>9.3511268459195396</v>
      </c>
      <c r="AE24" s="166">
        <v>424.74879614695044</v>
      </c>
      <c r="AF24" s="166">
        <v>76.899186290000017</v>
      </c>
      <c r="AG24" s="166">
        <v>151.53766439764016</v>
      </c>
      <c r="AH24" s="166">
        <v>16.424564987373348</v>
      </c>
      <c r="AI24" s="166">
        <v>15.926399708608544</v>
      </c>
      <c r="AJ24" s="166">
        <v>18.253544980789538</v>
      </c>
      <c r="AK24" s="166">
        <v>14.218259628708303</v>
      </c>
      <c r="AL24" s="166">
        <v>18.580146122757714</v>
      </c>
      <c r="AM24" s="166">
        <v>21.162050972442451</v>
      </c>
      <c r="AN24" s="166">
        <v>18.397685721946718</v>
      </c>
      <c r="AO24" s="166">
        <v>21.730706300240168</v>
      </c>
      <c r="AP24" s="166">
        <v>12.122470992908823</v>
      </c>
      <c r="AQ24" s="166">
        <v>39.496116043534698</v>
      </c>
      <c r="AR24" s="166">
        <v>496.5057606455955</v>
      </c>
      <c r="AS24" s="166">
        <v>25.980707840000001</v>
      </c>
      <c r="AT24" s="166">
        <v>22.170125585304415</v>
      </c>
      <c r="AU24" s="166">
        <v>211.91796598909468</v>
      </c>
      <c r="AV24" s="166">
        <v>24.590967008612026</v>
      </c>
      <c r="AW24" s="166">
        <v>19.267565291631957</v>
      </c>
      <c r="AX24" s="166">
        <v>25.954575253280247</v>
      </c>
      <c r="AY24" s="166">
        <v>20.101480881792817</v>
      </c>
      <c r="AZ24" s="166">
        <v>29.997206898096479</v>
      </c>
      <c r="BA24" s="166">
        <v>39.363302449034649</v>
      </c>
      <c r="BB24" s="166">
        <v>25.842900271756449</v>
      </c>
      <c r="BC24" s="166">
        <v>12.371173049159173</v>
      </c>
      <c r="BD24" s="166">
        <v>38.94779012783254</v>
      </c>
      <c r="BE24" s="166">
        <v>1919.1125666668731</v>
      </c>
      <c r="BF24" s="166">
        <v>148.88779079999989</v>
      </c>
      <c r="BG24" s="166">
        <v>176.55019168441862</v>
      </c>
      <c r="BH24" s="166">
        <v>160.47894583183756</v>
      </c>
      <c r="BI24" s="166">
        <v>181.96978565910428</v>
      </c>
      <c r="BJ24" s="166">
        <v>109.98221337773478</v>
      </c>
      <c r="BK24" s="166">
        <v>273.31864187189109</v>
      </c>
      <c r="BL24" s="166">
        <v>135.24184454343643</v>
      </c>
      <c r="BM24" s="166">
        <v>128.43703540490804</v>
      </c>
      <c r="BN24" s="166">
        <v>104.89195309023395</v>
      </c>
      <c r="BO24" s="166">
        <v>185.76043868081177</v>
      </c>
      <c r="BP24" s="166">
        <v>117.67677812848724</v>
      </c>
      <c r="BQ24" s="166">
        <v>195.91694759400929</v>
      </c>
      <c r="BR24" s="166">
        <v>2212.8747847455707</v>
      </c>
      <c r="BS24" s="166">
        <v>174.13165467999988</v>
      </c>
      <c r="BT24" s="166">
        <v>259.86006891689857</v>
      </c>
      <c r="BU24" s="166">
        <v>200.89635756350782</v>
      </c>
      <c r="BV24" s="166">
        <v>198.75987860908032</v>
      </c>
      <c r="BW24" s="166">
        <v>206.68689193999472</v>
      </c>
      <c r="BX24" s="166">
        <v>179.23938541194514</v>
      </c>
      <c r="BY24" s="166">
        <v>138.43088764963022</v>
      </c>
      <c r="BZ24" s="166">
        <v>279.01154829328487</v>
      </c>
      <c r="CA24" s="166">
        <v>210.16254121336138</v>
      </c>
      <c r="CB24" s="166">
        <v>208.33688893987178</v>
      </c>
      <c r="CC24" s="166">
        <v>127.89152665614317</v>
      </c>
      <c r="CD24" s="166">
        <v>29.467154871853012</v>
      </c>
      <c r="CE24" s="166">
        <v>948.7888967868904</v>
      </c>
      <c r="CF24" s="166">
        <v>147.0125183799999</v>
      </c>
      <c r="CG24" s="166">
        <v>180.53514770315468</v>
      </c>
      <c r="CH24" s="166">
        <v>85.190290784670395</v>
      </c>
      <c r="CI24" s="166">
        <v>207.53182718288227</v>
      </c>
      <c r="CJ24" s="166">
        <v>223.36173103658592</v>
      </c>
      <c r="CK24" s="166">
        <v>105.15738169959724</v>
      </c>
      <c r="CL24" s="166">
        <f t="shared" ref="CL24:CQ24" si="4">SUM(CL25:CL30)</f>
        <v>0</v>
      </c>
      <c r="CM24" s="166">
        <f t="shared" si="4"/>
        <v>0</v>
      </c>
      <c r="CN24" s="166">
        <f t="shared" si="4"/>
        <v>0</v>
      </c>
      <c r="CO24" s="166">
        <f t="shared" si="4"/>
        <v>0</v>
      </c>
      <c r="CP24" s="166">
        <f t="shared" si="4"/>
        <v>0</v>
      </c>
      <c r="CQ24" s="166">
        <f t="shared" si="4"/>
        <v>0</v>
      </c>
    </row>
    <row r="25" spans="1:95">
      <c r="A25" s="79" t="str">
        <f t="shared" ref="A25:A30" si="5">+MID(B25,1,4)</f>
        <v>7031</v>
      </c>
      <c r="B25" s="28" t="s">
        <v>1082</v>
      </c>
      <c r="C25" s="63" t="s">
        <v>1083</v>
      </c>
      <c r="D25" s="73" t="s">
        <v>27</v>
      </c>
      <c r="E25" s="167">
        <v>748.34771260685068</v>
      </c>
      <c r="F25" s="167">
        <v>51.291864460000014</v>
      </c>
      <c r="G25" s="167">
        <v>60.2372976152269</v>
      </c>
      <c r="H25" s="167">
        <v>58.051572217000164</v>
      </c>
      <c r="I25" s="167">
        <v>61.266558500635689</v>
      </c>
      <c r="J25" s="167">
        <v>75.292643431213691</v>
      </c>
      <c r="K25" s="167">
        <v>69.088506860232599</v>
      </c>
      <c r="L25" s="167">
        <v>62.728145348536984</v>
      </c>
      <c r="M25" s="167">
        <v>69.185828031793235</v>
      </c>
      <c r="N25" s="167">
        <v>89.984052658164288</v>
      </c>
      <c r="O25" s="167">
        <v>68.164207959864569</v>
      </c>
      <c r="P25" s="167">
        <v>70.247630853861253</v>
      </c>
      <c r="Q25" s="167">
        <v>12.809404670321355</v>
      </c>
      <c r="R25" s="167">
        <v>389.81012167953946</v>
      </c>
      <c r="S25" s="167">
        <v>48.528208520000021</v>
      </c>
      <c r="T25" s="167">
        <v>75.435087340606231</v>
      </c>
      <c r="U25" s="167">
        <v>56.627043220081646</v>
      </c>
      <c r="V25" s="167">
        <v>67.026127310916152</v>
      </c>
      <c r="W25" s="167">
        <v>93.249139102539104</v>
      </c>
      <c r="X25" s="167">
        <v>5.8232277662304099</v>
      </c>
      <c r="Y25" s="167">
        <v>6.259496047400491</v>
      </c>
      <c r="Z25" s="167">
        <v>5.1987257839570118</v>
      </c>
      <c r="AA25" s="167">
        <v>9.1418792788326595</v>
      </c>
      <c r="AB25" s="167">
        <v>6.8883911795590897</v>
      </c>
      <c r="AC25" s="167">
        <v>6.458178683506647</v>
      </c>
      <c r="AD25" s="167">
        <v>9.1746174459099841</v>
      </c>
      <c r="AE25" s="167">
        <v>230.17378377686273</v>
      </c>
      <c r="AF25" s="167">
        <v>54.308915710000008</v>
      </c>
      <c r="AG25" s="167">
        <v>126.47970265899812</v>
      </c>
      <c r="AH25" s="167">
        <v>3.9370284009728636</v>
      </c>
      <c r="AI25" s="167">
        <v>3.3857160375928959</v>
      </c>
      <c r="AJ25" s="167">
        <v>4.3994904540953881</v>
      </c>
      <c r="AK25" s="167">
        <v>3.6740186052672605</v>
      </c>
      <c r="AL25" s="167">
        <v>5.0000091103102848</v>
      </c>
      <c r="AM25" s="167">
        <v>5.7254087892916754</v>
      </c>
      <c r="AN25" s="167">
        <v>4.6371043821457958</v>
      </c>
      <c r="AO25" s="167">
        <v>5.685456038107894</v>
      </c>
      <c r="AP25" s="167">
        <v>3.1171877101142607</v>
      </c>
      <c r="AQ25" s="167">
        <v>9.8237458799663173</v>
      </c>
      <c r="AR25" s="167">
        <v>178.03485545222188</v>
      </c>
      <c r="AS25" s="167">
        <v>3.8317809999999994</v>
      </c>
      <c r="AT25" s="167">
        <v>5.229658904380841</v>
      </c>
      <c r="AU25" s="167">
        <v>115.82703995020481</v>
      </c>
      <c r="AV25" s="167">
        <v>6.6605148342252614</v>
      </c>
      <c r="AW25" s="167">
        <v>5.3780641155342588</v>
      </c>
      <c r="AX25" s="167">
        <v>5.4505297136187973</v>
      </c>
      <c r="AY25" s="167">
        <v>4.1910316272628201</v>
      </c>
      <c r="AZ25" s="167">
        <v>6.4895158730981111</v>
      </c>
      <c r="BA25" s="167">
        <v>8.4562071693237542</v>
      </c>
      <c r="BB25" s="167">
        <v>5.5429855185934818</v>
      </c>
      <c r="BC25" s="167">
        <v>2.9099647656976191</v>
      </c>
      <c r="BD25" s="167">
        <v>8.0675619802821004</v>
      </c>
      <c r="BE25" s="167">
        <v>1024.0253346212635</v>
      </c>
      <c r="BF25" s="167">
        <v>64.134620839999997</v>
      </c>
      <c r="BG25" s="167">
        <v>85.089162017216481</v>
      </c>
      <c r="BH25" s="167">
        <v>78.054375934750382</v>
      </c>
      <c r="BI25" s="167">
        <v>85.193104945220114</v>
      </c>
      <c r="BJ25" s="167">
        <v>60.679513330515967</v>
      </c>
      <c r="BK25" s="167">
        <v>151.9841745879371</v>
      </c>
      <c r="BL25" s="167">
        <v>73.939943653531984</v>
      </c>
      <c r="BM25" s="167">
        <v>71.412199135946324</v>
      </c>
      <c r="BN25" s="167">
        <v>60.247543419344417</v>
      </c>
      <c r="BO25" s="167">
        <v>108.31990334358007</v>
      </c>
      <c r="BP25" s="167">
        <v>69.502668771739081</v>
      </c>
      <c r="BQ25" s="167">
        <v>115.46812464148159</v>
      </c>
      <c r="BR25" s="167">
        <v>1041.6119212903075</v>
      </c>
      <c r="BS25" s="167">
        <v>68.697573600000041</v>
      </c>
      <c r="BT25" s="167">
        <v>106.3716847754341</v>
      </c>
      <c r="BU25" s="167">
        <v>77.335902331006565</v>
      </c>
      <c r="BV25" s="167">
        <v>94.03297827152636</v>
      </c>
      <c r="BW25" s="167">
        <v>94.34688514584208</v>
      </c>
      <c r="BX25" s="167">
        <v>87.683556189136411</v>
      </c>
      <c r="BY25" s="167">
        <v>69.587041509219247</v>
      </c>
      <c r="BZ25" s="167">
        <v>145.97249197573308</v>
      </c>
      <c r="CA25" s="167">
        <v>110.89871329175921</v>
      </c>
      <c r="CB25" s="167">
        <v>110.93688384869967</v>
      </c>
      <c r="CC25" s="167">
        <v>70.002210739230748</v>
      </c>
      <c r="CD25" s="167">
        <v>5.7459996127199755</v>
      </c>
      <c r="CE25" s="167">
        <v>558.81813038843086</v>
      </c>
      <c r="CF25" s="167">
        <v>75.050914159999991</v>
      </c>
      <c r="CG25" s="167">
        <v>98.639125638958689</v>
      </c>
      <c r="CH25" s="167">
        <v>56.87706669076146</v>
      </c>
      <c r="CI25" s="167">
        <v>141.64829857309815</v>
      </c>
      <c r="CJ25" s="167">
        <v>125.38358836157171</v>
      </c>
      <c r="CK25" s="167">
        <v>61.21913696404085</v>
      </c>
      <c r="CL25" s="167"/>
      <c r="CM25" s="167"/>
      <c r="CN25" s="167"/>
      <c r="CO25" s="167"/>
      <c r="CP25" s="167"/>
      <c r="CQ25" s="167"/>
    </row>
    <row r="26" spans="1:95">
      <c r="A26" s="79" t="str">
        <f t="shared" si="5"/>
        <v>7032</v>
      </c>
      <c r="B26" s="28" t="s">
        <v>1084</v>
      </c>
      <c r="C26" s="63" t="s">
        <v>1085</v>
      </c>
      <c r="D26" s="73" t="s">
        <v>27</v>
      </c>
      <c r="E26" s="167">
        <v>0</v>
      </c>
      <c r="F26" s="167">
        <v>0</v>
      </c>
      <c r="G26" s="167">
        <v>0</v>
      </c>
      <c r="H26" s="167">
        <v>0</v>
      </c>
      <c r="I26" s="167">
        <v>0</v>
      </c>
      <c r="J26" s="167">
        <v>0</v>
      </c>
      <c r="K26" s="167">
        <v>0</v>
      </c>
      <c r="L26" s="167">
        <v>0</v>
      </c>
      <c r="M26" s="167">
        <v>0</v>
      </c>
      <c r="N26" s="167">
        <v>0</v>
      </c>
      <c r="O26" s="167">
        <v>0</v>
      </c>
      <c r="P26" s="167">
        <v>0</v>
      </c>
      <c r="Q26" s="167">
        <v>0</v>
      </c>
      <c r="R26" s="167">
        <v>0</v>
      </c>
      <c r="S26" s="167">
        <v>0</v>
      </c>
      <c r="T26" s="167">
        <v>0</v>
      </c>
      <c r="U26" s="167">
        <v>0</v>
      </c>
      <c r="V26" s="167">
        <v>0</v>
      </c>
      <c r="W26" s="167">
        <v>0</v>
      </c>
      <c r="X26" s="167">
        <v>0</v>
      </c>
      <c r="Y26" s="167">
        <v>0</v>
      </c>
      <c r="Z26" s="167">
        <v>0</v>
      </c>
      <c r="AA26" s="167">
        <v>0</v>
      </c>
      <c r="AB26" s="167">
        <v>0</v>
      </c>
      <c r="AC26" s="167">
        <v>0</v>
      </c>
      <c r="AD26" s="167">
        <v>0</v>
      </c>
      <c r="AE26" s="167">
        <v>0</v>
      </c>
      <c r="AF26" s="167">
        <v>0</v>
      </c>
      <c r="AG26" s="167">
        <v>0</v>
      </c>
      <c r="AH26" s="167">
        <v>0</v>
      </c>
      <c r="AI26" s="167">
        <v>0</v>
      </c>
      <c r="AJ26" s="167">
        <v>0</v>
      </c>
      <c r="AK26" s="167">
        <v>0</v>
      </c>
      <c r="AL26" s="167">
        <v>0</v>
      </c>
      <c r="AM26" s="167">
        <v>0</v>
      </c>
      <c r="AN26" s="167">
        <v>0</v>
      </c>
      <c r="AO26" s="167">
        <v>0</v>
      </c>
      <c r="AP26" s="167">
        <v>0</v>
      </c>
      <c r="AQ26" s="167">
        <v>0</v>
      </c>
      <c r="AR26" s="167">
        <v>0</v>
      </c>
      <c r="AS26" s="167">
        <v>0</v>
      </c>
      <c r="AT26" s="167">
        <v>0</v>
      </c>
      <c r="AU26" s="167">
        <v>0</v>
      </c>
      <c r="AV26" s="167">
        <v>0</v>
      </c>
      <c r="AW26" s="167">
        <v>0</v>
      </c>
      <c r="AX26" s="167">
        <v>0</v>
      </c>
      <c r="AY26" s="167">
        <v>0</v>
      </c>
      <c r="AZ26" s="167">
        <v>0</v>
      </c>
      <c r="BA26" s="167">
        <v>0</v>
      </c>
      <c r="BB26" s="167">
        <v>0</v>
      </c>
      <c r="BC26" s="167">
        <v>0</v>
      </c>
      <c r="BD26" s="167">
        <v>0</v>
      </c>
      <c r="BE26" s="167">
        <v>0</v>
      </c>
      <c r="BF26" s="167">
        <v>0</v>
      </c>
      <c r="BG26" s="167">
        <v>0</v>
      </c>
      <c r="BH26" s="167">
        <v>0</v>
      </c>
      <c r="BI26" s="167">
        <v>0</v>
      </c>
      <c r="BJ26" s="167">
        <v>0</v>
      </c>
      <c r="BK26" s="167">
        <v>0</v>
      </c>
      <c r="BL26" s="167">
        <v>0</v>
      </c>
      <c r="BM26" s="167">
        <v>0</v>
      </c>
      <c r="BN26" s="167">
        <v>0</v>
      </c>
      <c r="BO26" s="167">
        <v>0</v>
      </c>
      <c r="BP26" s="167">
        <v>0</v>
      </c>
      <c r="BQ26" s="167">
        <v>0</v>
      </c>
      <c r="BR26" s="167">
        <v>0</v>
      </c>
      <c r="BS26" s="167">
        <v>0</v>
      </c>
      <c r="BT26" s="167">
        <v>0</v>
      </c>
      <c r="BU26" s="167">
        <v>0</v>
      </c>
      <c r="BV26" s="167">
        <v>0</v>
      </c>
      <c r="BW26" s="167">
        <v>0</v>
      </c>
      <c r="BX26" s="167">
        <v>0</v>
      </c>
      <c r="BY26" s="167">
        <v>0</v>
      </c>
      <c r="BZ26" s="167">
        <v>0</v>
      </c>
      <c r="CA26" s="167">
        <v>0</v>
      </c>
      <c r="CB26" s="167">
        <v>0</v>
      </c>
      <c r="CC26" s="167">
        <v>0</v>
      </c>
      <c r="CD26" s="167">
        <v>0</v>
      </c>
      <c r="CE26" s="167">
        <v>0</v>
      </c>
      <c r="CF26" s="167">
        <v>0</v>
      </c>
      <c r="CG26" s="166">
        <v>0</v>
      </c>
      <c r="CH26" s="166">
        <v>0</v>
      </c>
      <c r="CI26" s="166">
        <v>0</v>
      </c>
      <c r="CJ26" s="166">
        <v>0</v>
      </c>
      <c r="CK26" s="166">
        <v>0</v>
      </c>
      <c r="CL26" s="166"/>
      <c r="CM26" s="166"/>
      <c r="CN26" s="166"/>
      <c r="CO26" s="166"/>
      <c r="CP26" s="166"/>
      <c r="CQ26" s="166"/>
    </row>
    <row r="27" spans="1:95">
      <c r="A27" s="79" t="str">
        <f t="shared" si="5"/>
        <v>7033</v>
      </c>
      <c r="B27" s="28" t="s">
        <v>1086</v>
      </c>
      <c r="C27" s="63" t="s">
        <v>1087</v>
      </c>
      <c r="D27" s="73" t="s">
        <v>27</v>
      </c>
      <c r="E27" s="167">
        <v>177.08837130913216</v>
      </c>
      <c r="F27" s="167">
        <v>20.753857619999998</v>
      </c>
      <c r="G27" s="167">
        <v>11.046150336120524</v>
      </c>
      <c r="H27" s="167">
        <v>11.155004299536047</v>
      </c>
      <c r="I27" s="167">
        <v>12.114755515303298</v>
      </c>
      <c r="J27" s="167">
        <v>27.15050953440393</v>
      </c>
      <c r="K27" s="167">
        <v>28.991489889150639</v>
      </c>
      <c r="L27" s="167">
        <v>12.824341790026553</v>
      </c>
      <c r="M27" s="167">
        <v>0.77915965617986793</v>
      </c>
      <c r="N27" s="167">
        <v>18.851751936868482</v>
      </c>
      <c r="O27" s="167">
        <v>14.796412389498805</v>
      </c>
      <c r="P27" s="167">
        <v>15.67350497563994</v>
      </c>
      <c r="Q27" s="167">
        <v>2.951433366404081</v>
      </c>
      <c r="R27" s="167">
        <v>154.50520521829409</v>
      </c>
      <c r="S27" s="167">
        <v>12.646471349999997</v>
      </c>
      <c r="T27" s="167">
        <v>15.214499256010672</v>
      </c>
      <c r="U27" s="167">
        <v>12.805262320694725</v>
      </c>
      <c r="V27" s="167">
        <v>13.017337088308734</v>
      </c>
      <c r="W27" s="167">
        <v>40.275347504320386</v>
      </c>
      <c r="X27" s="167">
        <v>11.907649020136494</v>
      </c>
      <c r="Y27" s="167">
        <v>13.856249768329699</v>
      </c>
      <c r="Z27" s="167">
        <v>12.011287610716231</v>
      </c>
      <c r="AA27" s="167">
        <v>22.350102989933433</v>
      </c>
      <c r="AB27" s="167">
        <v>0.11133559512543424</v>
      </c>
      <c r="AC27" s="167">
        <v>0.13315331470871433</v>
      </c>
      <c r="AD27" s="167">
        <v>0.17650940000955542</v>
      </c>
      <c r="AE27" s="167">
        <v>194.57501237008768</v>
      </c>
      <c r="AF27" s="167">
        <v>22.590270580000002</v>
      </c>
      <c r="AG27" s="167">
        <v>25.057961738642025</v>
      </c>
      <c r="AH27" s="167">
        <v>12.487536586400484</v>
      </c>
      <c r="AI27" s="167">
        <v>12.540683671015648</v>
      </c>
      <c r="AJ27" s="167">
        <v>13.854054526694151</v>
      </c>
      <c r="AK27" s="167">
        <v>10.544241023441042</v>
      </c>
      <c r="AL27" s="167">
        <v>13.580137012447429</v>
      </c>
      <c r="AM27" s="167">
        <v>15.436642183150774</v>
      </c>
      <c r="AN27" s="167">
        <v>13.760581339800924</v>
      </c>
      <c r="AO27" s="167">
        <v>16.045250262132274</v>
      </c>
      <c r="AP27" s="167">
        <v>9.0052832827945632</v>
      </c>
      <c r="AQ27" s="167">
        <v>29.672370163568381</v>
      </c>
      <c r="AR27" s="167">
        <v>318.4709051933736</v>
      </c>
      <c r="AS27" s="167">
        <v>22.148926840000001</v>
      </c>
      <c r="AT27" s="167">
        <v>16.940466680923574</v>
      </c>
      <c r="AU27" s="167">
        <v>96.090926038889876</v>
      </c>
      <c r="AV27" s="167">
        <v>17.930452174386765</v>
      </c>
      <c r="AW27" s="167">
        <v>13.889501176097697</v>
      </c>
      <c r="AX27" s="167">
        <v>20.504045539661448</v>
      </c>
      <c r="AY27" s="167">
        <v>15.910449254529995</v>
      </c>
      <c r="AZ27" s="167">
        <v>23.507691024998369</v>
      </c>
      <c r="BA27" s="167">
        <v>30.907095279710891</v>
      </c>
      <c r="BB27" s="167">
        <v>20.299914753162966</v>
      </c>
      <c r="BC27" s="167">
        <v>9.4612082834615538</v>
      </c>
      <c r="BD27" s="167">
        <v>30.88022814755044</v>
      </c>
      <c r="BE27" s="167">
        <v>895.08723204560954</v>
      </c>
      <c r="BF27" s="167">
        <v>84.75316995999988</v>
      </c>
      <c r="BG27" s="167">
        <v>91.461029667202126</v>
      </c>
      <c r="BH27" s="167">
        <v>82.424569897087167</v>
      </c>
      <c r="BI27" s="167">
        <v>96.776680713884161</v>
      </c>
      <c r="BJ27" s="167">
        <v>49.302700047218813</v>
      </c>
      <c r="BK27" s="167">
        <v>121.33446728395397</v>
      </c>
      <c r="BL27" s="167">
        <v>61.301900889904452</v>
      </c>
      <c r="BM27" s="167">
        <v>57.024836268961707</v>
      </c>
      <c r="BN27" s="167">
        <v>44.644409670889537</v>
      </c>
      <c r="BO27" s="167">
        <v>77.440535337231708</v>
      </c>
      <c r="BP27" s="167">
        <v>48.174109356748161</v>
      </c>
      <c r="BQ27" s="167">
        <v>80.448822952527706</v>
      </c>
      <c r="BR27" s="167">
        <v>1171.2628634552632</v>
      </c>
      <c r="BS27" s="167">
        <v>105.43408107999983</v>
      </c>
      <c r="BT27" s="167">
        <v>153.48838414146448</v>
      </c>
      <c r="BU27" s="167">
        <v>123.56045523250127</v>
      </c>
      <c r="BV27" s="167">
        <v>104.72690033755394</v>
      </c>
      <c r="BW27" s="167">
        <v>112.34000679415264</v>
      </c>
      <c r="BX27" s="167">
        <v>91.555829222808725</v>
      </c>
      <c r="BY27" s="167">
        <v>68.84384614041096</v>
      </c>
      <c r="BZ27" s="167">
        <v>133.0390563175518</v>
      </c>
      <c r="CA27" s="167">
        <v>99.263827921602172</v>
      </c>
      <c r="CB27" s="167">
        <v>97.400005091172119</v>
      </c>
      <c r="CC27" s="167">
        <v>57.889315916912423</v>
      </c>
      <c r="CD27" s="167">
        <v>23.721155259133035</v>
      </c>
      <c r="CE27" s="167">
        <v>389.97076639845955</v>
      </c>
      <c r="CF27" s="167">
        <v>71.961604219999927</v>
      </c>
      <c r="CG27" s="167">
        <v>81.896022064196003</v>
      </c>
      <c r="CH27" s="167">
        <v>28.313224093908929</v>
      </c>
      <c r="CI27" s="167">
        <v>65.883528609784122</v>
      </c>
      <c r="CJ27" s="167">
        <v>97.978142675014197</v>
      </c>
      <c r="CK27" s="167">
        <v>43.938244735556381</v>
      </c>
      <c r="CL27" s="167"/>
      <c r="CM27" s="167"/>
      <c r="CN27" s="167"/>
      <c r="CO27" s="167"/>
      <c r="CP27" s="167"/>
      <c r="CQ27" s="167"/>
    </row>
    <row r="28" spans="1:95">
      <c r="A28" s="79" t="str">
        <f t="shared" si="5"/>
        <v>7034</v>
      </c>
      <c r="B28" s="28" t="s">
        <v>1088</v>
      </c>
      <c r="C28" s="63" t="s">
        <v>1089</v>
      </c>
      <c r="D28" s="73" t="s">
        <v>27</v>
      </c>
      <c r="E28" s="167">
        <v>0</v>
      </c>
      <c r="F28" s="167">
        <v>0</v>
      </c>
      <c r="G28" s="167">
        <v>0</v>
      </c>
      <c r="H28" s="167">
        <v>0</v>
      </c>
      <c r="I28" s="167">
        <v>0</v>
      </c>
      <c r="J28" s="167">
        <v>0</v>
      </c>
      <c r="K28" s="167">
        <v>0</v>
      </c>
      <c r="L28" s="167">
        <v>0</v>
      </c>
      <c r="M28" s="167">
        <v>0</v>
      </c>
      <c r="N28" s="167">
        <v>0</v>
      </c>
      <c r="O28" s="167">
        <v>0</v>
      </c>
      <c r="P28" s="167">
        <v>0</v>
      </c>
      <c r="Q28" s="167">
        <v>0</v>
      </c>
      <c r="R28" s="167">
        <v>0</v>
      </c>
      <c r="S28" s="167">
        <v>0</v>
      </c>
      <c r="T28" s="167">
        <v>0</v>
      </c>
      <c r="U28" s="167">
        <v>0</v>
      </c>
      <c r="V28" s="167">
        <v>0</v>
      </c>
      <c r="W28" s="167">
        <v>0</v>
      </c>
      <c r="X28" s="167">
        <v>0</v>
      </c>
      <c r="Y28" s="167">
        <v>0</v>
      </c>
      <c r="Z28" s="167">
        <v>0</v>
      </c>
      <c r="AA28" s="167">
        <v>0</v>
      </c>
      <c r="AB28" s="167">
        <v>0</v>
      </c>
      <c r="AC28" s="167">
        <v>0</v>
      </c>
      <c r="AD28" s="167">
        <v>0</v>
      </c>
      <c r="AE28" s="167">
        <v>0</v>
      </c>
      <c r="AF28" s="167">
        <v>0</v>
      </c>
      <c r="AG28" s="167">
        <v>0</v>
      </c>
      <c r="AH28" s="167">
        <v>0</v>
      </c>
      <c r="AI28" s="167">
        <v>0</v>
      </c>
      <c r="AJ28" s="167">
        <v>0</v>
      </c>
      <c r="AK28" s="167">
        <v>0</v>
      </c>
      <c r="AL28" s="167">
        <v>0</v>
      </c>
      <c r="AM28" s="167">
        <v>0</v>
      </c>
      <c r="AN28" s="167">
        <v>0</v>
      </c>
      <c r="AO28" s="167">
        <v>0</v>
      </c>
      <c r="AP28" s="167">
        <v>0</v>
      </c>
      <c r="AQ28" s="167">
        <v>0</v>
      </c>
      <c r="AR28" s="167">
        <v>0</v>
      </c>
      <c r="AS28" s="167">
        <v>0</v>
      </c>
      <c r="AT28" s="167">
        <v>0</v>
      </c>
      <c r="AU28" s="167">
        <v>0</v>
      </c>
      <c r="AV28" s="167">
        <v>0</v>
      </c>
      <c r="AW28" s="167">
        <v>0</v>
      </c>
      <c r="AX28" s="167">
        <v>0</v>
      </c>
      <c r="AY28" s="167">
        <v>0</v>
      </c>
      <c r="AZ28" s="167">
        <v>0</v>
      </c>
      <c r="BA28" s="167">
        <v>0</v>
      </c>
      <c r="BB28" s="167">
        <v>0</v>
      </c>
      <c r="BC28" s="167">
        <v>0</v>
      </c>
      <c r="BD28" s="167">
        <v>0</v>
      </c>
      <c r="BE28" s="167">
        <v>0</v>
      </c>
      <c r="BF28" s="167">
        <v>0</v>
      </c>
      <c r="BG28" s="167">
        <v>0</v>
      </c>
      <c r="BH28" s="167">
        <v>0</v>
      </c>
      <c r="BI28" s="167">
        <v>0</v>
      </c>
      <c r="BJ28" s="167">
        <v>0</v>
      </c>
      <c r="BK28" s="167">
        <v>0</v>
      </c>
      <c r="BL28" s="167">
        <v>0</v>
      </c>
      <c r="BM28" s="167">
        <v>0</v>
      </c>
      <c r="BN28" s="167">
        <v>0</v>
      </c>
      <c r="BO28" s="167">
        <v>0</v>
      </c>
      <c r="BP28" s="167">
        <v>0</v>
      </c>
      <c r="BQ28" s="167">
        <v>0</v>
      </c>
      <c r="BR28" s="167">
        <v>0</v>
      </c>
      <c r="BS28" s="167">
        <v>0</v>
      </c>
      <c r="BT28" s="167">
        <v>0</v>
      </c>
      <c r="BU28" s="167">
        <v>0</v>
      </c>
      <c r="BV28" s="167">
        <v>0</v>
      </c>
      <c r="BW28" s="167">
        <v>0</v>
      </c>
      <c r="BX28" s="167">
        <v>0</v>
      </c>
      <c r="BY28" s="167">
        <v>0</v>
      </c>
      <c r="BZ28" s="167">
        <v>0</v>
      </c>
      <c r="CA28" s="167">
        <v>0</v>
      </c>
      <c r="CB28" s="167">
        <v>0</v>
      </c>
      <c r="CC28" s="167">
        <v>0</v>
      </c>
      <c r="CD28" s="167">
        <v>0</v>
      </c>
      <c r="CE28" s="167">
        <v>0</v>
      </c>
      <c r="CF28" s="167">
        <v>0</v>
      </c>
      <c r="CG28" s="167">
        <v>0</v>
      </c>
      <c r="CH28" s="167">
        <v>0</v>
      </c>
      <c r="CI28" s="167">
        <v>0</v>
      </c>
      <c r="CJ28" s="167">
        <v>0</v>
      </c>
      <c r="CK28" s="167">
        <v>0</v>
      </c>
      <c r="CL28" s="167"/>
      <c r="CM28" s="167"/>
      <c r="CN28" s="167"/>
      <c r="CO28" s="167"/>
      <c r="CP28" s="167"/>
      <c r="CQ28" s="167"/>
    </row>
    <row r="29" spans="1:95">
      <c r="A29" s="79" t="str">
        <f t="shared" si="5"/>
        <v>7035</v>
      </c>
      <c r="B29" s="28" t="s">
        <v>1090</v>
      </c>
      <c r="C29" s="63" t="s">
        <v>1091</v>
      </c>
      <c r="D29" s="73" t="s">
        <v>27</v>
      </c>
      <c r="E29" s="167">
        <v>0</v>
      </c>
      <c r="F29" s="167">
        <v>0</v>
      </c>
      <c r="G29" s="167">
        <v>0</v>
      </c>
      <c r="H29" s="167">
        <v>0</v>
      </c>
      <c r="I29" s="167">
        <v>0</v>
      </c>
      <c r="J29" s="167">
        <v>0</v>
      </c>
      <c r="K29" s="167">
        <v>0</v>
      </c>
      <c r="L29" s="167">
        <v>0</v>
      </c>
      <c r="M29" s="167">
        <v>0</v>
      </c>
      <c r="N29" s="167">
        <v>0</v>
      </c>
      <c r="O29" s="167">
        <v>0</v>
      </c>
      <c r="P29" s="167">
        <v>0</v>
      </c>
      <c r="Q29" s="167">
        <v>0</v>
      </c>
      <c r="R29" s="167">
        <v>0</v>
      </c>
      <c r="S29" s="167">
        <v>0</v>
      </c>
      <c r="T29" s="167">
        <v>0</v>
      </c>
      <c r="U29" s="167">
        <v>0</v>
      </c>
      <c r="V29" s="167">
        <v>0</v>
      </c>
      <c r="W29" s="167">
        <v>0</v>
      </c>
      <c r="X29" s="167">
        <v>0</v>
      </c>
      <c r="Y29" s="167">
        <v>0</v>
      </c>
      <c r="Z29" s="167">
        <v>0</v>
      </c>
      <c r="AA29" s="167">
        <v>0</v>
      </c>
      <c r="AB29" s="167">
        <v>0</v>
      </c>
      <c r="AC29" s="167">
        <v>0</v>
      </c>
      <c r="AD29" s="167">
        <v>0</v>
      </c>
      <c r="AE29" s="167">
        <v>0</v>
      </c>
      <c r="AF29" s="167">
        <v>0</v>
      </c>
      <c r="AG29" s="167">
        <v>0</v>
      </c>
      <c r="AH29" s="167">
        <v>0</v>
      </c>
      <c r="AI29" s="167">
        <v>0</v>
      </c>
      <c r="AJ29" s="167">
        <v>0</v>
      </c>
      <c r="AK29" s="167">
        <v>0</v>
      </c>
      <c r="AL29" s="167">
        <v>0</v>
      </c>
      <c r="AM29" s="167">
        <v>0</v>
      </c>
      <c r="AN29" s="167">
        <v>0</v>
      </c>
      <c r="AO29" s="167">
        <v>0</v>
      </c>
      <c r="AP29" s="167">
        <v>0</v>
      </c>
      <c r="AQ29" s="167">
        <v>0</v>
      </c>
      <c r="AR29" s="167">
        <v>0</v>
      </c>
      <c r="AS29" s="167">
        <v>0</v>
      </c>
      <c r="AT29" s="167">
        <v>0</v>
      </c>
      <c r="AU29" s="167">
        <v>0</v>
      </c>
      <c r="AV29" s="167">
        <v>0</v>
      </c>
      <c r="AW29" s="167">
        <v>0</v>
      </c>
      <c r="AX29" s="167">
        <v>0</v>
      </c>
      <c r="AY29" s="167">
        <v>0</v>
      </c>
      <c r="AZ29" s="167">
        <v>0</v>
      </c>
      <c r="BA29" s="167">
        <v>0</v>
      </c>
      <c r="BB29" s="167">
        <v>0</v>
      </c>
      <c r="BC29" s="167">
        <v>0</v>
      </c>
      <c r="BD29" s="167">
        <v>0</v>
      </c>
      <c r="BE29" s="167">
        <v>0</v>
      </c>
      <c r="BF29" s="167">
        <v>0</v>
      </c>
      <c r="BG29" s="167">
        <v>0</v>
      </c>
      <c r="BH29" s="167">
        <v>0</v>
      </c>
      <c r="BI29" s="167">
        <v>0</v>
      </c>
      <c r="BJ29" s="167">
        <v>0</v>
      </c>
      <c r="BK29" s="167">
        <v>0</v>
      </c>
      <c r="BL29" s="167">
        <v>0</v>
      </c>
      <c r="BM29" s="167">
        <v>0</v>
      </c>
      <c r="BN29" s="167">
        <v>0</v>
      </c>
      <c r="BO29" s="167">
        <v>0</v>
      </c>
      <c r="BP29" s="167">
        <v>0</v>
      </c>
      <c r="BQ29" s="167">
        <v>0</v>
      </c>
      <c r="BR29" s="167">
        <v>0</v>
      </c>
      <c r="BS29" s="167">
        <v>0</v>
      </c>
      <c r="BT29" s="167">
        <v>0</v>
      </c>
      <c r="BU29" s="167">
        <v>0</v>
      </c>
      <c r="BV29" s="167">
        <v>0</v>
      </c>
      <c r="BW29" s="167">
        <v>0</v>
      </c>
      <c r="BX29" s="167">
        <v>0</v>
      </c>
      <c r="BY29" s="167">
        <v>0</v>
      </c>
      <c r="BZ29" s="167">
        <v>0</v>
      </c>
      <c r="CA29" s="167">
        <v>0</v>
      </c>
      <c r="CB29" s="167">
        <v>0</v>
      </c>
      <c r="CC29" s="167">
        <v>0</v>
      </c>
      <c r="CD29" s="167">
        <v>0</v>
      </c>
      <c r="CE29" s="167">
        <v>0</v>
      </c>
      <c r="CF29" s="167">
        <v>0</v>
      </c>
      <c r="CG29" s="167">
        <v>0</v>
      </c>
      <c r="CH29" s="167">
        <v>0</v>
      </c>
      <c r="CI29" s="167">
        <v>0</v>
      </c>
      <c r="CJ29" s="167">
        <v>0</v>
      </c>
      <c r="CK29" s="167">
        <v>0</v>
      </c>
      <c r="CL29" s="167"/>
      <c r="CM29" s="167"/>
      <c r="CN29" s="167"/>
      <c r="CO29" s="167"/>
      <c r="CP29" s="167"/>
      <c r="CQ29" s="167"/>
    </row>
    <row r="30" spans="1:95">
      <c r="A30" s="79" t="str">
        <f t="shared" si="5"/>
        <v>7036</v>
      </c>
      <c r="B30" s="29" t="s">
        <v>1092</v>
      </c>
      <c r="C30" s="65" t="s">
        <v>1093</v>
      </c>
      <c r="D30" s="83" t="s">
        <v>27</v>
      </c>
      <c r="E30" s="167">
        <v>0</v>
      </c>
      <c r="F30" s="167">
        <v>0</v>
      </c>
      <c r="G30" s="167">
        <v>0</v>
      </c>
      <c r="H30" s="167">
        <v>0</v>
      </c>
      <c r="I30" s="167">
        <v>0</v>
      </c>
      <c r="J30" s="167">
        <v>0</v>
      </c>
      <c r="K30" s="167">
        <v>0</v>
      </c>
      <c r="L30" s="167">
        <v>0</v>
      </c>
      <c r="M30" s="167">
        <v>0</v>
      </c>
      <c r="N30" s="167">
        <v>0</v>
      </c>
      <c r="O30" s="167">
        <v>0</v>
      </c>
      <c r="P30" s="167">
        <v>0</v>
      </c>
      <c r="Q30" s="167">
        <v>0</v>
      </c>
      <c r="R30" s="167">
        <v>0</v>
      </c>
      <c r="S30" s="167">
        <v>0</v>
      </c>
      <c r="T30" s="167">
        <v>0</v>
      </c>
      <c r="U30" s="167">
        <v>0</v>
      </c>
      <c r="V30" s="167">
        <v>0</v>
      </c>
      <c r="W30" s="167">
        <v>0</v>
      </c>
      <c r="X30" s="167">
        <v>0</v>
      </c>
      <c r="Y30" s="167">
        <v>0</v>
      </c>
      <c r="Z30" s="167">
        <v>0</v>
      </c>
      <c r="AA30" s="167">
        <v>0</v>
      </c>
      <c r="AB30" s="167">
        <v>0</v>
      </c>
      <c r="AC30" s="167">
        <v>0</v>
      </c>
      <c r="AD30" s="167">
        <v>0</v>
      </c>
      <c r="AE30" s="167">
        <v>0</v>
      </c>
      <c r="AF30" s="167">
        <v>0</v>
      </c>
      <c r="AG30" s="167">
        <v>0</v>
      </c>
      <c r="AH30" s="167">
        <v>0</v>
      </c>
      <c r="AI30" s="167">
        <v>0</v>
      </c>
      <c r="AJ30" s="167">
        <v>0</v>
      </c>
      <c r="AK30" s="167">
        <v>0</v>
      </c>
      <c r="AL30" s="167">
        <v>0</v>
      </c>
      <c r="AM30" s="167">
        <v>0</v>
      </c>
      <c r="AN30" s="167">
        <v>0</v>
      </c>
      <c r="AO30" s="167">
        <v>0</v>
      </c>
      <c r="AP30" s="167">
        <v>0</v>
      </c>
      <c r="AQ30" s="167">
        <v>0</v>
      </c>
      <c r="AR30" s="167">
        <v>0</v>
      </c>
      <c r="AS30" s="167">
        <v>0</v>
      </c>
      <c r="AT30" s="167">
        <v>0</v>
      </c>
      <c r="AU30" s="167">
        <v>0</v>
      </c>
      <c r="AV30" s="167">
        <v>0</v>
      </c>
      <c r="AW30" s="167">
        <v>0</v>
      </c>
      <c r="AX30" s="167">
        <v>0</v>
      </c>
      <c r="AY30" s="167">
        <v>0</v>
      </c>
      <c r="AZ30" s="167">
        <v>0</v>
      </c>
      <c r="BA30" s="167">
        <v>0</v>
      </c>
      <c r="BB30" s="167">
        <v>0</v>
      </c>
      <c r="BC30" s="167">
        <v>0</v>
      </c>
      <c r="BD30" s="167">
        <v>0</v>
      </c>
      <c r="BE30" s="167">
        <v>0</v>
      </c>
      <c r="BF30" s="167">
        <v>0</v>
      </c>
      <c r="BG30" s="167">
        <v>0</v>
      </c>
      <c r="BH30" s="167">
        <v>0</v>
      </c>
      <c r="BI30" s="167">
        <v>0</v>
      </c>
      <c r="BJ30" s="167">
        <v>0</v>
      </c>
      <c r="BK30" s="167">
        <v>0</v>
      </c>
      <c r="BL30" s="167">
        <v>0</v>
      </c>
      <c r="BM30" s="167">
        <v>0</v>
      </c>
      <c r="BN30" s="167">
        <v>0</v>
      </c>
      <c r="BO30" s="167">
        <v>0</v>
      </c>
      <c r="BP30" s="167">
        <v>0</v>
      </c>
      <c r="BQ30" s="167">
        <v>0</v>
      </c>
      <c r="BR30" s="167">
        <v>0</v>
      </c>
      <c r="BS30" s="167">
        <v>0</v>
      </c>
      <c r="BT30" s="167">
        <v>0</v>
      </c>
      <c r="BU30" s="167">
        <v>0</v>
      </c>
      <c r="BV30" s="167">
        <v>0</v>
      </c>
      <c r="BW30" s="167">
        <v>0</v>
      </c>
      <c r="BX30" s="167">
        <v>0</v>
      </c>
      <c r="BY30" s="167">
        <v>0</v>
      </c>
      <c r="BZ30" s="167">
        <v>0</v>
      </c>
      <c r="CA30" s="167">
        <v>0</v>
      </c>
      <c r="CB30" s="167">
        <v>0</v>
      </c>
      <c r="CC30" s="167">
        <v>0</v>
      </c>
      <c r="CD30" s="167">
        <v>0</v>
      </c>
      <c r="CE30" s="167">
        <v>0</v>
      </c>
      <c r="CF30" s="167">
        <v>0</v>
      </c>
      <c r="CG30" s="168">
        <v>0</v>
      </c>
      <c r="CH30" s="168">
        <v>0</v>
      </c>
      <c r="CI30" s="168">
        <v>0</v>
      </c>
      <c r="CJ30" s="168">
        <v>0</v>
      </c>
      <c r="CK30" s="168">
        <v>0</v>
      </c>
      <c r="CL30" s="168"/>
      <c r="CM30" s="168"/>
      <c r="CN30" s="168"/>
      <c r="CO30" s="168"/>
      <c r="CP30" s="168"/>
      <c r="CQ30" s="168"/>
    </row>
    <row r="31" spans="1:95">
      <c r="B31" s="26" t="s">
        <v>1094</v>
      </c>
      <c r="C31" s="62" t="s">
        <v>1095</v>
      </c>
      <c r="D31" s="73" t="s">
        <v>27</v>
      </c>
      <c r="E31" s="168">
        <v>2342.4496245320706</v>
      </c>
      <c r="F31" s="166">
        <v>2.5451331699999997</v>
      </c>
      <c r="G31" s="166">
        <v>335.59167096841571</v>
      </c>
      <c r="H31" s="166">
        <v>342.14667097353038</v>
      </c>
      <c r="I31" s="166">
        <v>186.95028601217342</v>
      </c>
      <c r="J31" s="166">
        <v>368.93462281980896</v>
      </c>
      <c r="K31" s="166">
        <v>184.5505307157851</v>
      </c>
      <c r="L31" s="166">
        <v>153.70368754136646</v>
      </c>
      <c r="M31" s="166">
        <v>156.03585167354487</v>
      </c>
      <c r="N31" s="166">
        <v>242.50805242373161</v>
      </c>
      <c r="O31" s="166">
        <v>177.18338221700722</v>
      </c>
      <c r="P31" s="166">
        <v>164.07123134533003</v>
      </c>
      <c r="Q31" s="166">
        <v>28.228504671377529</v>
      </c>
      <c r="R31" s="168">
        <v>2319.607733830172</v>
      </c>
      <c r="S31" s="166">
        <v>251.45364660000001</v>
      </c>
      <c r="T31" s="166">
        <v>267.92072960554623</v>
      </c>
      <c r="U31" s="166">
        <v>174.21214116743221</v>
      </c>
      <c r="V31" s="166">
        <v>182.01115958871716</v>
      </c>
      <c r="W31" s="166">
        <v>239.17324301003777</v>
      </c>
      <c r="X31" s="166">
        <v>131.93662086070478</v>
      </c>
      <c r="Y31" s="166">
        <v>160.36144041111569</v>
      </c>
      <c r="Z31" s="166">
        <v>132.72066905184309</v>
      </c>
      <c r="AA31" s="166">
        <v>263.63824776147169</v>
      </c>
      <c r="AB31" s="166">
        <v>160.30746867930219</v>
      </c>
      <c r="AC31" s="166">
        <v>159.50053009158643</v>
      </c>
      <c r="AD31" s="166">
        <v>196.37183700241442</v>
      </c>
      <c r="AE31" s="168">
        <v>1180.1727588652341</v>
      </c>
      <c r="AF31" s="166">
        <v>30.173821780000001</v>
      </c>
      <c r="AG31" s="166">
        <v>303.41356505786359</v>
      </c>
      <c r="AH31" s="166">
        <v>120.36000189836257</v>
      </c>
      <c r="AI31" s="166">
        <v>102.1560354286152</v>
      </c>
      <c r="AJ31" s="166">
        <v>101.77880919820801</v>
      </c>
      <c r="AK31" s="166">
        <v>267.75932467959763</v>
      </c>
      <c r="AL31" s="166">
        <v>64.466240508084155</v>
      </c>
      <c r="AM31" s="166">
        <v>96.202241296454531</v>
      </c>
      <c r="AN31" s="166">
        <v>3.8420941541894993</v>
      </c>
      <c r="AO31" s="166">
        <v>6.5116418228222885</v>
      </c>
      <c r="AP31" s="166">
        <v>18.719407820502486</v>
      </c>
      <c r="AQ31" s="166">
        <v>64.78957522053409</v>
      </c>
      <c r="AR31" s="168">
        <v>869.78884849294604</v>
      </c>
      <c r="AS31" s="166">
        <v>31.485210550000001</v>
      </c>
      <c r="AT31" s="166">
        <v>35.991190309787235</v>
      </c>
      <c r="AU31" s="166">
        <v>75.508047246232493</v>
      </c>
      <c r="AV31" s="166">
        <v>73.327910153242044</v>
      </c>
      <c r="AW31" s="166">
        <v>55.358960382124536</v>
      </c>
      <c r="AX31" s="166">
        <v>76.519325363073776</v>
      </c>
      <c r="AY31" s="166">
        <v>57.559351866569045</v>
      </c>
      <c r="AZ31" s="166">
        <v>99.0280472886746</v>
      </c>
      <c r="BA31" s="166">
        <v>120.13311010176088</v>
      </c>
      <c r="BB31" s="166">
        <v>77.641171484177505</v>
      </c>
      <c r="BC31" s="166">
        <v>42.43383501108466</v>
      </c>
      <c r="BD31" s="166">
        <v>124.80268873621938</v>
      </c>
      <c r="BE31" s="168">
        <v>1084.0352216527835</v>
      </c>
      <c r="BF31" s="166">
        <v>23.830597880000003</v>
      </c>
      <c r="BG31" s="166">
        <v>125.74689139181847</v>
      </c>
      <c r="BH31" s="166">
        <v>88.416171552297371</v>
      </c>
      <c r="BI31" s="166">
        <v>70.878637695346683</v>
      </c>
      <c r="BJ31" s="166">
        <v>67.663754484904871</v>
      </c>
      <c r="BK31" s="166">
        <v>145.8557880968973</v>
      </c>
      <c r="BL31" s="166">
        <v>65.177064863729115</v>
      </c>
      <c r="BM31" s="166">
        <v>75.870898117822392</v>
      </c>
      <c r="BN31" s="166">
        <v>62.792321536607631</v>
      </c>
      <c r="BO31" s="166">
        <v>141.72066698936129</v>
      </c>
      <c r="BP31" s="166">
        <v>84.20808647011502</v>
      </c>
      <c r="BQ31" s="166">
        <v>131.8743425738835</v>
      </c>
      <c r="BR31" s="168">
        <v>1753.1205319079645</v>
      </c>
      <c r="BS31" s="166">
        <v>27.475151910000001</v>
      </c>
      <c r="BT31" s="166">
        <v>86.107459256746409</v>
      </c>
      <c r="BU31" s="166">
        <v>78.163755078229983</v>
      </c>
      <c r="BV31" s="166">
        <v>106.93374794783824</v>
      </c>
      <c r="BW31" s="166">
        <v>133.80822818041537</v>
      </c>
      <c r="BX31" s="166">
        <v>157.91819641225837</v>
      </c>
      <c r="BY31" s="166">
        <v>133.11491564273442</v>
      </c>
      <c r="BZ31" s="166">
        <v>255.27273684311939</v>
      </c>
      <c r="CA31" s="166">
        <v>232.03915090769951</v>
      </c>
      <c r="CB31" s="166">
        <v>231.07368836179393</v>
      </c>
      <c r="CC31" s="166">
        <v>137.06657548990381</v>
      </c>
      <c r="CD31" s="166">
        <v>174.14692587722507</v>
      </c>
      <c r="CE31" s="168">
        <v>655.23194572092405</v>
      </c>
      <c r="CF31" s="166">
        <v>59.75439191000001</v>
      </c>
      <c r="CG31" s="166">
        <v>95.573569183698154</v>
      </c>
      <c r="CH31" s="166">
        <v>58.612869757868047</v>
      </c>
      <c r="CI31" s="166">
        <v>144.15618954333888</v>
      </c>
      <c r="CJ31" s="166">
        <v>201.14630222489731</v>
      </c>
      <c r="CK31" s="166">
        <v>95.988623101121533</v>
      </c>
      <c r="CL31" s="166">
        <f t="shared" ref="CL31:CQ31" si="6">SUM(CL32:CL40)</f>
        <v>0</v>
      </c>
      <c r="CM31" s="166">
        <f t="shared" si="6"/>
        <v>0</v>
      </c>
      <c r="CN31" s="166">
        <f t="shared" si="6"/>
        <v>0</v>
      </c>
      <c r="CO31" s="166">
        <f t="shared" si="6"/>
        <v>0</v>
      </c>
      <c r="CP31" s="166">
        <f t="shared" si="6"/>
        <v>0</v>
      </c>
      <c r="CQ31" s="166">
        <f t="shared" si="6"/>
        <v>0</v>
      </c>
    </row>
    <row r="32" spans="1:95">
      <c r="A32" s="79" t="str">
        <f t="shared" ref="A32:A40" si="7">+MID(B32,1,4)</f>
        <v>7041</v>
      </c>
      <c r="B32" s="28" t="s">
        <v>1096</v>
      </c>
      <c r="C32" s="63" t="s">
        <v>1097</v>
      </c>
      <c r="D32" s="73" t="s">
        <v>27</v>
      </c>
      <c r="E32" s="167">
        <v>209.60837781871743</v>
      </c>
      <c r="F32" s="167">
        <v>1.6897209700000002</v>
      </c>
      <c r="G32" s="167">
        <v>17.325733710793656</v>
      </c>
      <c r="H32" s="167">
        <v>21.239351076085601</v>
      </c>
      <c r="I32" s="167">
        <v>22.836010477317775</v>
      </c>
      <c r="J32" s="167">
        <v>35.672008474002354</v>
      </c>
      <c r="K32" s="167">
        <v>21.064672497568171</v>
      </c>
      <c r="L32" s="167">
        <v>17.994163620024548</v>
      </c>
      <c r="M32" s="167">
        <v>18.021334555027536</v>
      </c>
      <c r="N32" s="167">
        <v>21.297294888420662</v>
      </c>
      <c r="O32" s="167">
        <v>15.236465921766944</v>
      </c>
      <c r="P32" s="167">
        <v>14.696215022220574</v>
      </c>
      <c r="Q32" s="167">
        <v>2.5354066054896269</v>
      </c>
      <c r="R32" s="167">
        <v>206.76035333588302</v>
      </c>
      <c r="S32" s="167">
        <v>15.608425660000002</v>
      </c>
      <c r="T32" s="167">
        <v>26.019877833743628</v>
      </c>
      <c r="U32" s="167">
        <v>22.339763264672676</v>
      </c>
      <c r="V32" s="167">
        <v>21.269396712532515</v>
      </c>
      <c r="W32" s="167">
        <v>26.680023473677714</v>
      </c>
      <c r="X32" s="167">
        <v>14.497974850295893</v>
      </c>
      <c r="Y32" s="167">
        <v>14.524613194546131</v>
      </c>
      <c r="Z32" s="167">
        <v>11.638434326961537</v>
      </c>
      <c r="AA32" s="167">
        <v>18.734794319523328</v>
      </c>
      <c r="AB32" s="167">
        <v>10.98858976527011</v>
      </c>
      <c r="AC32" s="167">
        <v>11.273811095323142</v>
      </c>
      <c r="AD32" s="167">
        <v>13.184648839336315</v>
      </c>
      <c r="AE32" s="167">
        <v>179.83280281281927</v>
      </c>
      <c r="AF32" s="167">
        <v>3.0318220099999991</v>
      </c>
      <c r="AG32" s="167">
        <v>53.302139464672024</v>
      </c>
      <c r="AH32" s="167">
        <v>24.947375755003765</v>
      </c>
      <c r="AI32" s="167">
        <v>19.710006907277329</v>
      </c>
      <c r="AJ32" s="167">
        <v>18.903878287624309</v>
      </c>
      <c r="AK32" s="167">
        <v>2.3763068692048606</v>
      </c>
      <c r="AL32" s="167">
        <v>2.9693743037468598</v>
      </c>
      <c r="AM32" s="167">
        <v>16.146584619005992</v>
      </c>
      <c r="AN32" s="167">
        <v>2.8890645000246211</v>
      </c>
      <c r="AO32" s="167">
        <v>3.3648750540936176</v>
      </c>
      <c r="AP32" s="167">
        <v>8.2549978218822826</v>
      </c>
      <c r="AQ32" s="167">
        <v>23.936377220283596</v>
      </c>
      <c r="AR32" s="167">
        <v>51.972214087257157</v>
      </c>
      <c r="AS32" s="167">
        <v>3.0318220099999991</v>
      </c>
      <c r="AT32" s="167">
        <v>3.5962411910091752</v>
      </c>
      <c r="AU32" s="167">
        <v>5.2951052741800364</v>
      </c>
      <c r="AV32" s="167">
        <v>3.6547855998110363</v>
      </c>
      <c r="AW32" s="167">
        <v>2.9973737272274183</v>
      </c>
      <c r="AX32" s="167">
        <v>4.4149770826214754</v>
      </c>
      <c r="AY32" s="167">
        <v>3.3970702660389573</v>
      </c>
      <c r="AZ32" s="167">
        <v>4.8896920901091248</v>
      </c>
      <c r="BA32" s="167">
        <v>6.372718045347793</v>
      </c>
      <c r="BB32" s="167">
        <v>4.0239980878744035</v>
      </c>
      <c r="BC32" s="167">
        <v>2.9001825530313146</v>
      </c>
      <c r="BD32" s="167">
        <v>7.3982481600064247</v>
      </c>
      <c r="BE32" s="167">
        <v>48.625381688080402</v>
      </c>
      <c r="BF32" s="167">
        <v>1.9714091199999997</v>
      </c>
      <c r="BG32" s="167">
        <v>3.9901245223961688</v>
      </c>
      <c r="BH32" s="167">
        <v>3.7116599878426566</v>
      </c>
      <c r="BI32" s="167">
        <v>4.6967955459064985</v>
      </c>
      <c r="BJ32" s="167">
        <v>3.1602275285169181</v>
      </c>
      <c r="BK32" s="167">
        <v>7.5252938989631026</v>
      </c>
      <c r="BL32" s="167">
        <v>3.626159066947956</v>
      </c>
      <c r="BM32" s="167">
        <v>3.3821376617417593</v>
      </c>
      <c r="BN32" s="167">
        <v>2.8452862121589115</v>
      </c>
      <c r="BO32" s="167">
        <v>5.1133374741970359</v>
      </c>
      <c r="BP32" s="167">
        <v>3.227639085943232</v>
      </c>
      <c r="BQ32" s="167">
        <v>5.3753115834661624</v>
      </c>
      <c r="BR32" s="167">
        <v>436.65532222616127</v>
      </c>
      <c r="BS32" s="167">
        <v>7.9499480599999961</v>
      </c>
      <c r="BT32" s="167">
        <v>19.901004228945013</v>
      </c>
      <c r="BU32" s="167">
        <v>13.994042736278887</v>
      </c>
      <c r="BV32" s="167">
        <v>17.168759776068526</v>
      </c>
      <c r="BW32" s="167">
        <v>46.199409570740144</v>
      </c>
      <c r="BX32" s="167">
        <v>50.70691060928943</v>
      </c>
      <c r="BY32" s="167">
        <v>37.167077983692771</v>
      </c>
      <c r="BZ32" s="167">
        <v>71.112481827963052</v>
      </c>
      <c r="CA32" s="167">
        <v>51.843626125265828</v>
      </c>
      <c r="CB32" s="167">
        <v>52.652576272652837</v>
      </c>
      <c r="CC32" s="167">
        <v>31.727040731178132</v>
      </c>
      <c r="CD32" s="167">
        <v>36.232444304086727</v>
      </c>
      <c r="CE32" s="167">
        <v>130.08627162381072</v>
      </c>
      <c r="CF32" s="167">
        <v>3.8773965699999997</v>
      </c>
      <c r="CG32" s="168">
        <v>13.230491388838153</v>
      </c>
      <c r="CH32" s="168">
        <v>13.457873311459869</v>
      </c>
      <c r="CI32" s="168">
        <v>28.395952257260188</v>
      </c>
      <c r="CJ32" s="168">
        <v>48.17403470504167</v>
      </c>
      <c r="CK32" s="168">
        <v>22.950523391210851</v>
      </c>
      <c r="CL32" s="168"/>
      <c r="CM32" s="168"/>
      <c r="CN32" s="168"/>
      <c r="CO32" s="168"/>
      <c r="CP32" s="168"/>
      <c r="CQ32" s="168"/>
    </row>
    <row r="33" spans="1:95">
      <c r="A33" s="79" t="str">
        <f t="shared" si="7"/>
        <v>7042</v>
      </c>
      <c r="B33" s="28" t="s">
        <v>1098</v>
      </c>
      <c r="C33" s="63" t="s">
        <v>1099</v>
      </c>
      <c r="D33" s="73" t="s">
        <v>27</v>
      </c>
      <c r="E33" s="167">
        <v>542.87908516608195</v>
      </c>
      <c r="F33" s="167">
        <v>6.6934999999999998E-4</v>
      </c>
      <c r="G33" s="167">
        <v>147.58526191826442</v>
      </c>
      <c r="H33" s="167">
        <v>177.0980312374401</v>
      </c>
      <c r="I33" s="167">
        <v>24.888039562826776</v>
      </c>
      <c r="J33" s="167">
        <v>54.94904046157442</v>
      </c>
      <c r="K33" s="167">
        <v>24.610963451427775</v>
      </c>
      <c r="L33" s="167">
        <v>20.256276170983949</v>
      </c>
      <c r="M33" s="167">
        <v>21.532711914811472</v>
      </c>
      <c r="N33" s="167">
        <v>26.014242291154691</v>
      </c>
      <c r="O33" s="167">
        <v>20.157149259996498</v>
      </c>
      <c r="P33" s="167">
        <v>21.842926621914106</v>
      </c>
      <c r="Q33" s="167">
        <v>3.9437729256878042</v>
      </c>
      <c r="R33" s="167">
        <v>324.11377664722261</v>
      </c>
      <c r="S33" s="167">
        <v>26.648384629999995</v>
      </c>
      <c r="T33" s="167">
        <v>39.15220452852914</v>
      </c>
      <c r="U33" s="167">
        <v>29.199215758029148</v>
      </c>
      <c r="V33" s="167">
        <v>29.356796747883056</v>
      </c>
      <c r="W33" s="167">
        <v>36.660125612291566</v>
      </c>
      <c r="X33" s="167">
        <v>21.159342998243233</v>
      </c>
      <c r="Y33" s="167">
        <v>21.493046666367864</v>
      </c>
      <c r="Z33" s="167">
        <v>19.170072664416562</v>
      </c>
      <c r="AA33" s="167">
        <v>31.961903078564845</v>
      </c>
      <c r="AB33" s="167">
        <v>20.53789665297996</v>
      </c>
      <c r="AC33" s="167">
        <v>21.160006931471791</v>
      </c>
      <c r="AD33" s="167">
        <v>27.614780378445445</v>
      </c>
      <c r="AE33" s="167">
        <v>412.99092167091203</v>
      </c>
      <c r="AF33" s="167">
        <v>4.5454462300000005</v>
      </c>
      <c r="AG33" s="167">
        <v>12.282640990772158</v>
      </c>
      <c r="AH33" s="167">
        <v>18.119306538888399</v>
      </c>
      <c r="AI33" s="167">
        <v>26.426250668720371</v>
      </c>
      <c r="AJ33" s="167">
        <v>29.52956764478213</v>
      </c>
      <c r="AK33" s="167">
        <v>264.62994872674545</v>
      </c>
      <c r="AL33" s="167">
        <v>27.978920802788121</v>
      </c>
      <c r="AM33" s="167">
        <v>29.314392950621212</v>
      </c>
      <c r="AN33" s="167">
        <v>8.2444172353172088E-3</v>
      </c>
      <c r="AO33" s="167">
        <v>3.2950401973251636E-2</v>
      </c>
      <c r="AP33" s="167">
        <v>2.8012401243898602E-2</v>
      </c>
      <c r="AQ33" s="167">
        <v>9.5239897141764548E-2</v>
      </c>
      <c r="AR33" s="167">
        <v>369.88113554687027</v>
      </c>
      <c r="AS33" s="167">
        <v>4.5480431100000009</v>
      </c>
      <c r="AT33" s="167">
        <v>12.476949200470619</v>
      </c>
      <c r="AU33" s="167">
        <v>18.367445239264285</v>
      </c>
      <c r="AV33" s="167">
        <v>40.080851961873606</v>
      </c>
      <c r="AW33" s="167">
        <v>29.235502942269509</v>
      </c>
      <c r="AX33" s="167">
        <v>40.890244163296487</v>
      </c>
      <c r="AY33" s="167">
        <v>30.826352453937147</v>
      </c>
      <c r="AZ33" s="167">
        <v>42.026195860386039</v>
      </c>
      <c r="BA33" s="167">
        <v>49.572295332977419</v>
      </c>
      <c r="BB33" s="167">
        <v>30.910384847723058</v>
      </c>
      <c r="BC33" s="167">
        <v>17.22149941581019</v>
      </c>
      <c r="BD33" s="167">
        <v>53.725371018861971</v>
      </c>
      <c r="BE33" s="167">
        <v>326.11986243205951</v>
      </c>
      <c r="BF33" s="167">
        <v>4.39480073</v>
      </c>
      <c r="BG33" s="167">
        <v>32.707702047203014</v>
      </c>
      <c r="BH33" s="167">
        <v>26.037924382824407</v>
      </c>
      <c r="BI33" s="167">
        <v>29.397764559758226</v>
      </c>
      <c r="BJ33" s="167">
        <v>18.467810650421441</v>
      </c>
      <c r="BK33" s="167">
        <v>36.409420977201158</v>
      </c>
      <c r="BL33" s="167">
        <v>16.431857390443025</v>
      </c>
      <c r="BM33" s="167">
        <v>26.306792949863247</v>
      </c>
      <c r="BN33" s="167">
        <v>21.920010920050764</v>
      </c>
      <c r="BO33" s="167">
        <v>43.138122583363028</v>
      </c>
      <c r="BP33" s="167">
        <v>26.273727692026707</v>
      </c>
      <c r="BQ33" s="167">
        <v>44.633927548904531</v>
      </c>
      <c r="BR33" s="167">
        <v>384.44744103949779</v>
      </c>
      <c r="BS33" s="167">
        <v>6.6582571299999991</v>
      </c>
      <c r="BT33" s="167">
        <v>46.555908637822228</v>
      </c>
      <c r="BU33" s="167">
        <v>23.938524048507201</v>
      </c>
      <c r="BV33" s="167">
        <v>37.904022078134616</v>
      </c>
      <c r="BW33" s="167">
        <v>35.2916689747166</v>
      </c>
      <c r="BX33" s="167">
        <v>34.528914343594636</v>
      </c>
      <c r="BY33" s="167">
        <v>25.298790698942703</v>
      </c>
      <c r="BZ33" s="167">
        <v>46.54415902838894</v>
      </c>
      <c r="CA33" s="167">
        <v>40.264462476558322</v>
      </c>
      <c r="CB33" s="167">
        <v>36.58850803439212</v>
      </c>
      <c r="CC33" s="167">
        <v>22.22970388056304</v>
      </c>
      <c r="CD33" s="167">
        <v>28.644521707877391</v>
      </c>
      <c r="CE33" s="167">
        <v>176.30188385577179</v>
      </c>
      <c r="CF33" s="167">
        <v>7.5399763300000009</v>
      </c>
      <c r="CG33" s="166">
        <v>20.983167704674354</v>
      </c>
      <c r="CH33" s="166">
        <v>16.789282382315509</v>
      </c>
      <c r="CI33" s="166">
        <v>46.261933370478729</v>
      </c>
      <c r="CJ33" s="166">
        <v>57.44737796067183</v>
      </c>
      <c r="CK33" s="166">
        <v>27.280146107631357</v>
      </c>
      <c r="CL33" s="166"/>
      <c r="CM33" s="166"/>
      <c r="CN33" s="166"/>
      <c r="CO33" s="166"/>
      <c r="CP33" s="166"/>
      <c r="CQ33" s="166"/>
    </row>
    <row r="34" spans="1:95">
      <c r="A34" s="79" t="str">
        <f t="shared" si="7"/>
        <v>7043</v>
      </c>
      <c r="B34" s="28" t="s">
        <v>1100</v>
      </c>
      <c r="C34" s="63" t="s">
        <v>1101</v>
      </c>
      <c r="D34" s="73" t="s">
        <v>27</v>
      </c>
      <c r="E34" s="167">
        <v>2.4700454530572338</v>
      </c>
      <c r="F34" s="167">
        <v>5.7634379999999999E-2</v>
      </c>
      <c r="G34" s="167">
        <v>6.9588370081860557E-2</v>
      </c>
      <c r="H34" s="167">
        <v>6.8474029927460378E-2</v>
      </c>
      <c r="I34" s="167">
        <v>7.3582792875499181E-2</v>
      </c>
      <c r="J34" s="167">
        <v>0.16262739901861845</v>
      </c>
      <c r="K34" s="167">
        <v>8.1408771490742715E-2</v>
      </c>
      <c r="L34" s="167">
        <v>0.22234072152383125</v>
      </c>
      <c r="M34" s="167">
        <v>0.22620586689767491</v>
      </c>
      <c r="N34" s="167">
        <v>0.59472423720609846</v>
      </c>
      <c r="O34" s="167">
        <v>0.41700415890157616</v>
      </c>
      <c r="P34" s="167">
        <v>0.42223384125833241</v>
      </c>
      <c r="Q34" s="167">
        <v>7.422088387553899E-2</v>
      </c>
      <c r="R34" s="167">
        <v>6.0493593838822672</v>
      </c>
      <c r="S34" s="167">
        <v>6.0325190000000001E-2</v>
      </c>
      <c r="T34" s="167">
        <v>7.7605204446631548E-2</v>
      </c>
      <c r="U34" s="167">
        <v>6.1173627595527871E-2</v>
      </c>
      <c r="V34" s="167">
        <v>9.1585407151571457E-2</v>
      </c>
      <c r="W34" s="167">
        <v>0.50764552039843136</v>
      </c>
      <c r="X34" s="167">
        <v>0.38832795571188139</v>
      </c>
      <c r="Y34" s="167">
        <v>0.41501888025186995</v>
      </c>
      <c r="Z34" s="167">
        <v>0.50250739456080962</v>
      </c>
      <c r="AA34" s="167">
        <v>0.92990567564163196</v>
      </c>
      <c r="AB34" s="167">
        <v>0.67042298704259617</v>
      </c>
      <c r="AC34" s="167">
        <v>1.0526357570387768</v>
      </c>
      <c r="AD34" s="167">
        <v>1.2922057840425385</v>
      </c>
      <c r="AE34" s="167">
        <v>1.1359739652854099</v>
      </c>
      <c r="AF34" s="167">
        <v>0</v>
      </c>
      <c r="AG34" s="167">
        <v>0.1115540755328592</v>
      </c>
      <c r="AH34" s="167">
        <v>5.913032211323279E-2</v>
      </c>
      <c r="AI34" s="167">
        <v>5.2676314865827356E-2</v>
      </c>
      <c r="AJ34" s="167">
        <v>6.4890526365300391E-2</v>
      </c>
      <c r="AK34" s="167">
        <v>2.972239940032393E-2</v>
      </c>
      <c r="AL34" s="167">
        <v>6.7508464968943152E-2</v>
      </c>
      <c r="AM34" s="167">
        <v>7.8047184154859381E-2</v>
      </c>
      <c r="AN34" s="167">
        <v>6.33682752327481E-2</v>
      </c>
      <c r="AO34" s="167">
        <v>7.7209171951737376E-2</v>
      </c>
      <c r="AP34" s="167">
        <v>4.2890901929594813E-2</v>
      </c>
      <c r="AQ34" s="167">
        <v>0.48897632876998337</v>
      </c>
      <c r="AR34" s="167">
        <v>0.42604779619795757</v>
      </c>
      <c r="AS34" s="167">
        <v>0</v>
      </c>
      <c r="AT34" s="167">
        <v>2.055163290745381E-2</v>
      </c>
      <c r="AU34" s="167">
        <v>4.9824521043624864E-2</v>
      </c>
      <c r="AV34" s="167">
        <v>3.5321460703387493E-2</v>
      </c>
      <c r="AW34" s="167">
        <v>2.6939839655030925E-2</v>
      </c>
      <c r="AX34" s="167">
        <v>4.0100503005323931E-2</v>
      </c>
      <c r="AY34" s="167">
        <v>3.0966832178942805E-2</v>
      </c>
      <c r="AZ34" s="167">
        <v>4.4475760608401735E-2</v>
      </c>
      <c r="BA34" s="167">
        <v>5.8121605852635989E-2</v>
      </c>
      <c r="BB34" s="167">
        <v>3.8746367981799638E-2</v>
      </c>
      <c r="BC34" s="167">
        <v>2.1154925077503432E-2</v>
      </c>
      <c r="BD34" s="167">
        <v>5.9844347183852967E-2</v>
      </c>
      <c r="BE34" s="167">
        <v>0.57546464319332469</v>
      </c>
      <c r="BF34" s="167">
        <v>0</v>
      </c>
      <c r="BG34" s="167">
        <v>3.0801039536243378E-2</v>
      </c>
      <c r="BH34" s="167">
        <v>3.2275761273953721E-2</v>
      </c>
      <c r="BI34" s="167">
        <v>0.1695934254957282</v>
      </c>
      <c r="BJ34" s="167">
        <v>1.6919340196529489E-2</v>
      </c>
      <c r="BK34" s="167">
        <v>3.7056988591904198E-2</v>
      </c>
      <c r="BL34" s="167">
        <v>3.9537581313023651E-2</v>
      </c>
      <c r="BM34" s="167">
        <v>3.8163429076675241E-2</v>
      </c>
      <c r="BN34" s="167">
        <v>3.0583089859981684E-2</v>
      </c>
      <c r="BO34" s="167">
        <v>5.8947309477298329E-2</v>
      </c>
      <c r="BP34" s="167">
        <v>3.7035443599674894E-2</v>
      </c>
      <c r="BQ34" s="167">
        <v>8.4551234772311884E-2</v>
      </c>
      <c r="BR34" s="167">
        <v>4.4580580784973431</v>
      </c>
      <c r="BS34" s="167">
        <v>3.4846340000000003E-2</v>
      </c>
      <c r="BT34" s="167">
        <v>3.694076718116851E-2</v>
      </c>
      <c r="BU34" s="167">
        <v>0.21246911327914023</v>
      </c>
      <c r="BV34" s="167">
        <v>0.18365557377798741</v>
      </c>
      <c r="BW34" s="167">
        <v>0.17455468099043261</v>
      </c>
      <c r="BX34" s="167">
        <v>0.19361543669288664</v>
      </c>
      <c r="BY34" s="167">
        <v>0.13362383420744162</v>
      </c>
      <c r="BZ34" s="167">
        <v>0.94349298945221871</v>
      </c>
      <c r="CA34" s="167">
        <v>0.7928189249951082</v>
      </c>
      <c r="CB34" s="167">
        <v>0.71822081515662117</v>
      </c>
      <c r="CC34" s="167">
        <v>0.42739986051927614</v>
      </c>
      <c r="CD34" s="167">
        <v>0.60641974224506223</v>
      </c>
      <c r="CE34" s="167">
        <v>2.3246623342532677</v>
      </c>
      <c r="CF34" s="167">
        <v>3.5484089999999996E-2</v>
      </c>
      <c r="CG34" s="166">
        <v>5.3063992515400706E-2</v>
      </c>
      <c r="CH34" s="166">
        <v>0.17734473974745932</v>
      </c>
      <c r="CI34" s="166">
        <v>0.78068890045490935</v>
      </c>
      <c r="CJ34" s="166">
        <v>0.88582181437070295</v>
      </c>
      <c r="CK34" s="166">
        <v>0.39225879716479545</v>
      </c>
      <c r="CL34" s="166"/>
      <c r="CM34" s="166"/>
      <c r="CN34" s="166"/>
      <c r="CO34" s="166"/>
      <c r="CP34" s="166"/>
      <c r="CQ34" s="166"/>
    </row>
    <row r="35" spans="1:95">
      <c r="A35" s="79" t="str">
        <f t="shared" si="7"/>
        <v>7044</v>
      </c>
      <c r="B35" s="28" t="s">
        <v>1102</v>
      </c>
      <c r="C35" s="63" t="s">
        <v>1103</v>
      </c>
      <c r="D35" s="73" t="s">
        <v>27</v>
      </c>
      <c r="E35" s="167">
        <v>56.781339063007174</v>
      </c>
      <c r="F35" s="167">
        <v>0</v>
      </c>
      <c r="G35" s="167">
        <v>3.1978021392514728</v>
      </c>
      <c r="H35" s="167">
        <v>4.5242316267222416</v>
      </c>
      <c r="I35" s="167">
        <v>4.8273482381809725</v>
      </c>
      <c r="J35" s="167">
        <v>10.99537727795806</v>
      </c>
      <c r="K35" s="167">
        <v>5.4710807259083021</v>
      </c>
      <c r="L35" s="167">
        <v>4.8237458355209117</v>
      </c>
      <c r="M35" s="167">
        <v>5.3482378315575785</v>
      </c>
      <c r="N35" s="167">
        <v>6.347526969036922</v>
      </c>
      <c r="O35" s="167">
        <v>5.1701352714050879</v>
      </c>
      <c r="P35" s="167">
        <v>5.3124168786983592</v>
      </c>
      <c r="Q35" s="167">
        <v>0.76343626876726967</v>
      </c>
      <c r="R35" s="167">
        <v>25.002012721384261</v>
      </c>
      <c r="S35" s="167">
        <v>1.1082738900000002</v>
      </c>
      <c r="T35" s="167">
        <v>2.3946531332139069</v>
      </c>
      <c r="U35" s="167">
        <v>1.8115165947794141</v>
      </c>
      <c r="V35" s="167">
        <v>2.0470564478549371</v>
      </c>
      <c r="W35" s="167">
        <v>2.796243937821119</v>
      </c>
      <c r="X35" s="167">
        <v>1.6692756632359984</v>
      </c>
      <c r="Y35" s="167">
        <v>1.7859110832382044</v>
      </c>
      <c r="Z35" s="167">
        <v>1.6338393221474907</v>
      </c>
      <c r="AA35" s="167">
        <v>2.8952317247495096</v>
      </c>
      <c r="AB35" s="167">
        <v>2.0288952380682042</v>
      </c>
      <c r="AC35" s="167">
        <v>2.1503511382157985</v>
      </c>
      <c r="AD35" s="167">
        <v>2.6807645480596785</v>
      </c>
      <c r="AE35" s="167">
        <v>21.141626939116893</v>
      </c>
      <c r="AF35" s="167">
        <v>1.7161449900000003</v>
      </c>
      <c r="AG35" s="167">
        <v>4.7624646686749657</v>
      </c>
      <c r="AH35" s="167">
        <v>1.9353024881020362</v>
      </c>
      <c r="AI35" s="167">
        <v>1.5940244147385707</v>
      </c>
      <c r="AJ35" s="167">
        <v>2.3811146211794978</v>
      </c>
      <c r="AK35" s="167">
        <v>0</v>
      </c>
      <c r="AL35" s="167">
        <v>0</v>
      </c>
      <c r="AM35" s="167">
        <v>2.5794194848517193</v>
      </c>
      <c r="AN35" s="167">
        <v>0</v>
      </c>
      <c r="AO35" s="167">
        <v>0</v>
      </c>
      <c r="AP35" s="167">
        <v>1.5132615258152557</v>
      </c>
      <c r="AQ35" s="167">
        <v>4.6598947457548521</v>
      </c>
      <c r="AR35" s="167">
        <v>31.510865915402764</v>
      </c>
      <c r="AS35" s="167">
        <v>1.7161449900000003</v>
      </c>
      <c r="AT35" s="167">
        <v>2.2150186679603578</v>
      </c>
      <c r="AU35" s="167">
        <v>3.719242489344007</v>
      </c>
      <c r="AV35" s="167">
        <v>2.5116049869420438</v>
      </c>
      <c r="AW35" s="167">
        <v>1.867119983529137</v>
      </c>
      <c r="AX35" s="167">
        <v>2.7267708371665784</v>
      </c>
      <c r="AY35" s="167">
        <v>2.1093452007668589</v>
      </c>
      <c r="AZ35" s="167">
        <v>3.022842035371478</v>
      </c>
      <c r="BA35" s="167">
        <v>3.9270997516983734</v>
      </c>
      <c r="BB35" s="167">
        <v>2.5282716491526203</v>
      </c>
      <c r="BC35" s="167">
        <v>1.3715743253319661</v>
      </c>
      <c r="BD35" s="167">
        <v>3.7958309981393401</v>
      </c>
      <c r="BE35" s="167">
        <v>20.610821588001588</v>
      </c>
      <c r="BF35" s="167">
        <v>1.55063332</v>
      </c>
      <c r="BG35" s="167">
        <v>1.7975484876631189</v>
      </c>
      <c r="BH35" s="167">
        <v>1.6047264772268932</v>
      </c>
      <c r="BI35" s="167">
        <v>1.3126578671611675</v>
      </c>
      <c r="BJ35" s="167">
        <v>1.2151613975545479</v>
      </c>
      <c r="BK35" s="167">
        <v>3.0691371062533506</v>
      </c>
      <c r="BL35" s="167">
        <v>1.4747233126895263</v>
      </c>
      <c r="BM35" s="167">
        <v>1.4173013189317551</v>
      </c>
      <c r="BN35" s="167">
        <v>1.1856454376906083</v>
      </c>
      <c r="BO35" s="167">
        <v>2.1364219743014776</v>
      </c>
      <c r="BP35" s="167">
        <v>1.3461520855655975</v>
      </c>
      <c r="BQ35" s="167">
        <v>2.5007128029635415</v>
      </c>
      <c r="BR35" s="167">
        <v>19.464253396205969</v>
      </c>
      <c r="BS35" s="167">
        <v>0.92698694000000026</v>
      </c>
      <c r="BT35" s="167">
        <v>2.0103319528101373</v>
      </c>
      <c r="BU35" s="167">
        <v>1.2005114348448205</v>
      </c>
      <c r="BV35" s="167">
        <v>1.462695189722798</v>
      </c>
      <c r="BW35" s="167">
        <v>1.5719576916560556</v>
      </c>
      <c r="BX35" s="167">
        <v>1.475381133161912</v>
      </c>
      <c r="BY35" s="167">
        <v>1.2879484342933316</v>
      </c>
      <c r="BZ35" s="167">
        <v>2.6178945160966394</v>
      </c>
      <c r="CA35" s="167">
        <v>1.9975157064413032</v>
      </c>
      <c r="CB35" s="167">
        <v>2.0013035942406394</v>
      </c>
      <c r="CC35" s="167">
        <v>1.2762081869502448</v>
      </c>
      <c r="CD35" s="167">
        <v>1.6355186159880857</v>
      </c>
      <c r="CE35" s="167">
        <v>7.1888528942120162</v>
      </c>
      <c r="CF35" s="167">
        <v>0.83426977000000024</v>
      </c>
      <c r="CG35" s="167">
        <v>1.1082933914414919</v>
      </c>
      <c r="CH35" s="167">
        <v>0.74154401505316314</v>
      </c>
      <c r="CI35" s="167">
        <v>1.7949478723249701</v>
      </c>
      <c r="CJ35" s="167">
        <v>1.7914115167774856</v>
      </c>
      <c r="CK35" s="167">
        <v>0.91838632861490499</v>
      </c>
      <c r="CL35" s="167"/>
      <c r="CM35" s="167"/>
      <c r="CN35" s="167"/>
      <c r="CO35" s="167"/>
      <c r="CP35" s="167"/>
      <c r="CQ35" s="167"/>
    </row>
    <row r="36" spans="1:95">
      <c r="A36" s="79" t="str">
        <f t="shared" si="7"/>
        <v>7045</v>
      </c>
      <c r="B36" s="28" t="s">
        <v>1104</v>
      </c>
      <c r="C36" s="63" t="s">
        <v>1105</v>
      </c>
      <c r="D36" s="73" t="s">
        <v>27</v>
      </c>
      <c r="E36" s="167">
        <v>1337.6879525380336</v>
      </c>
      <c r="F36" s="167">
        <v>0</v>
      </c>
      <c r="G36" s="167">
        <v>154.70794626240161</v>
      </c>
      <c r="H36" s="167">
        <v>120.65760353058673</v>
      </c>
      <c r="I36" s="167">
        <v>112.86788238865437</v>
      </c>
      <c r="J36" s="167">
        <v>221.17873237856458</v>
      </c>
      <c r="K36" s="167">
        <v>113.65444470952345</v>
      </c>
      <c r="L36" s="167">
        <v>94.968764569263442</v>
      </c>
      <c r="M36" s="167">
        <v>95.577430594678731</v>
      </c>
      <c r="N36" s="167">
        <v>170.40253346277473</v>
      </c>
      <c r="O36" s="167">
        <v>123.52276963236984</v>
      </c>
      <c r="P36" s="167">
        <v>111.0761161810841</v>
      </c>
      <c r="Q36" s="167">
        <v>19.073728828132502</v>
      </c>
      <c r="R36" s="167">
        <v>1597.1660498607237</v>
      </c>
      <c r="S36" s="167">
        <v>203.79000348</v>
      </c>
      <c r="T36" s="167">
        <v>183.83721998640479</v>
      </c>
      <c r="U36" s="167">
        <v>111.45356588543288</v>
      </c>
      <c r="V36" s="167">
        <v>117.77458635667278</v>
      </c>
      <c r="W36" s="167">
        <v>149.99547944677224</v>
      </c>
      <c r="X36" s="167">
        <v>82.09742800092954</v>
      </c>
      <c r="Y36" s="167">
        <v>109.95112156900701</v>
      </c>
      <c r="Z36" s="167">
        <v>87.926455358350623</v>
      </c>
      <c r="AA36" s="167">
        <v>189.50405788190903</v>
      </c>
      <c r="AB36" s="167">
        <v>113.9411892208843</v>
      </c>
      <c r="AC36" s="167">
        <v>110.69893121406923</v>
      </c>
      <c r="AD36" s="167">
        <v>136.19601146029098</v>
      </c>
      <c r="AE36" s="167">
        <v>470.31662002793291</v>
      </c>
      <c r="AF36" s="167">
        <v>1.9453938900000005</v>
      </c>
      <c r="AG36" s="167">
        <v>216.67944918188786</v>
      </c>
      <c r="AH36" s="167">
        <v>67.737662735727952</v>
      </c>
      <c r="AI36" s="167">
        <v>48.532334505856973</v>
      </c>
      <c r="AJ36" s="167">
        <v>41.398817111877108</v>
      </c>
      <c r="AK36" s="167">
        <v>0</v>
      </c>
      <c r="AL36" s="167">
        <v>32.567223370799084</v>
      </c>
      <c r="AM36" s="167">
        <v>38.552318984750571</v>
      </c>
      <c r="AN36" s="167">
        <v>0</v>
      </c>
      <c r="AO36" s="167">
        <v>0</v>
      </c>
      <c r="AP36" s="167">
        <v>3.4741398584575514</v>
      </c>
      <c r="AQ36" s="167">
        <v>19.429280388575894</v>
      </c>
      <c r="AR36" s="167">
        <v>295.44268969140091</v>
      </c>
      <c r="AS36" s="167">
        <v>1.9453938900000005</v>
      </c>
      <c r="AT36" s="167">
        <v>3.4965658968627928</v>
      </c>
      <c r="AU36" s="167">
        <v>32.020436766640032</v>
      </c>
      <c r="AV36" s="167">
        <v>18.129231275079903</v>
      </c>
      <c r="AW36" s="167">
        <v>14.411833219111653</v>
      </c>
      <c r="AX36" s="167">
        <v>19.506341065607522</v>
      </c>
      <c r="AY36" s="167">
        <v>14.834759984056436</v>
      </c>
      <c r="AZ36" s="167">
        <v>40.322833215206799</v>
      </c>
      <c r="BA36" s="167">
        <v>49.521822867299036</v>
      </c>
      <c r="BB36" s="167">
        <v>33.353401240290744</v>
      </c>
      <c r="BC36" s="167">
        <v>17.37419180599823</v>
      </c>
      <c r="BD36" s="167">
        <v>50.5258784652478</v>
      </c>
      <c r="BE36" s="167">
        <v>586.33814929485266</v>
      </c>
      <c r="BF36" s="167">
        <v>2.0105093000000003</v>
      </c>
      <c r="BG36" s="167">
        <v>73.734207927763947</v>
      </c>
      <c r="BH36" s="167">
        <v>47.369847451762752</v>
      </c>
      <c r="BI36" s="167">
        <v>29.135773443843952</v>
      </c>
      <c r="BJ36" s="167">
        <v>38.631008351749308</v>
      </c>
      <c r="BK36" s="167">
        <v>84.611773292443786</v>
      </c>
      <c r="BL36" s="167">
        <v>37.064639888984395</v>
      </c>
      <c r="BM36" s="167">
        <v>39.12138235652673</v>
      </c>
      <c r="BN36" s="167">
        <v>32.097271059975171</v>
      </c>
      <c r="BO36" s="167">
        <v>83.140071194684509</v>
      </c>
      <c r="BP36" s="167">
        <v>48.37096542076943</v>
      </c>
      <c r="BQ36" s="167">
        <v>71.050699606348786</v>
      </c>
      <c r="BR36" s="167">
        <v>822.03117908610557</v>
      </c>
      <c r="BS36" s="167">
        <v>5.3283435300000006</v>
      </c>
      <c r="BT36" s="167">
        <v>8.3050195633041284</v>
      </c>
      <c r="BU36" s="167">
        <v>33.644803218793939</v>
      </c>
      <c r="BV36" s="167">
        <v>43.312292087513868</v>
      </c>
      <c r="BW36" s="167">
        <v>43.379156554451569</v>
      </c>
      <c r="BX36" s="167">
        <v>64.24403967519892</v>
      </c>
      <c r="BY36" s="167">
        <v>63.830326742579111</v>
      </c>
      <c r="BZ36" s="167">
        <v>123.23647359352408</v>
      </c>
      <c r="CA36" s="167">
        <v>128.99125247139295</v>
      </c>
      <c r="CB36" s="167">
        <v>131.11732023854381</v>
      </c>
      <c r="CC36" s="167">
        <v>76.132733015595946</v>
      </c>
      <c r="CD36" s="167">
        <v>100.50941839520723</v>
      </c>
      <c r="CE36" s="167">
        <v>296.00704851820353</v>
      </c>
      <c r="CF36" s="167">
        <v>39.625118440000008</v>
      </c>
      <c r="CG36" s="167">
        <v>47.930257294435606</v>
      </c>
      <c r="CH36" s="167">
        <v>23.621848160950293</v>
      </c>
      <c r="CI36" s="167">
        <v>58.379180952681551</v>
      </c>
      <c r="CJ36" s="167">
        <v>85.410716260892386</v>
      </c>
      <c r="CK36" s="167">
        <v>41.039927409243639</v>
      </c>
      <c r="CL36" s="167"/>
      <c r="CM36" s="167"/>
      <c r="CN36" s="167"/>
      <c r="CO36" s="167"/>
      <c r="CP36" s="167"/>
      <c r="CQ36" s="167"/>
    </row>
    <row r="37" spans="1:95">
      <c r="A37" s="79" t="str">
        <f t="shared" si="7"/>
        <v>7046</v>
      </c>
      <c r="B37" s="28" t="s">
        <v>1106</v>
      </c>
      <c r="C37" s="63" t="s">
        <v>1107</v>
      </c>
      <c r="D37" s="73" t="s">
        <v>27</v>
      </c>
      <c r="E37" s="167">
        <v>0</v>
      </c>
      <c r="F37" s="167">
        <v>0</v>
      </c>
      <c r="G37" s="167">
        <v>0</v>
      </c>
      <c r="H37" s="167">
        <v>0</v>
      </c>
      <c r="I37" s="167">
        <v>0</v>
      </c>
      <c r="J37" s="167">
        <v>0</v>
      </c>
      <c r="K37" s="167">
        <v>0</v>
      </c>
      <c r="L37" s="167">
        <v>0</v>
      </c>
      <c r="M37" s="167">
        <v>0</v>
      </c>
      <c r="N37" s="167">
        <v>0</v>
      </c>
      <c r="O37" s="167">
        <v>0</v>
      </c>
      <c r="P37" s="167">
        <v>0</v>
      </c>
      <c r="Q37" s="167">
        <v>0</v>
      </c>
      <c r="R37" s="167">
        <v>0</v>
      </c>
      <c r="S37" s="167">
        <v>0</v>
      </c>
      <c r="T37" s="167">
        <v>0</v>
      </c>
      <c r="U37" s="167">
        <v>0</v>
      </c>
      <c r="V37" s="167">
        <v>0</v>
      </c>
      <c r="W37" s="167">
        <v>0</v>
      </c>
      <c r="X37" s="167">
        <v>0</v>
      </c>
      <c r="Y37" s="167">
        <v>0</v>
      </c>
      <c r="Z37" s="167">
        <v>0</v>
      </c>
      <c r="AA37" s="167">
        <v>0</v>
      </c>
      <c r="AB37" s="167">
        <v>0</v>
      </c>
      <c r="AC37" s="167">
        <v>0</v>
      </c>
      <c r="AD37" s="167">
        <v>0</v>
      </c>
      <c r="AE37" s="167">
        <v>0</v>
      </c>
      <c r="AF37" s="167">
        <v>0</v>
      </c>
      <c r="AG37" s="167">
        <v>0</v>
      </c>
      <c r="AH37" s="167">
        <v>0</v>
      </c>
      <c r="AI37" s="167">
        <v>0</v>
      </c>
      <c r="AJ37" s="167">
        <v>0</v>
      </c>
      <c r="AK37" s="167">
        <v>0</v>
      </c>
      <c r="AL37" s="167">
        <v>0</v>
      </c>
      <c r="AM37" s="167">
        <v>0</v>
      </c>
      <c r="AN37" s="167">
        <v>0</v>
      </c>
      <c r="AO37" s="167">
        <v>0</v>
      </c>
      <c r="AP37" s="167">
        <v>0</v>
      </c>
      <c r="AQ37" s="167">
        <v>0</v>
      </c>
      <c r="AR37" s="167">
        <v>0</v>
      </c>
      <c r="AS37" s="167">
        <v>0</v>
      </c>
      <c r="AT37" s="167">
        <v>0</v>
      </c>
      <c r="AU37" s="167">
        <v>0</v>
      </c>
      <c r="AV37" s="167">
        <v>0</v>
      </c>
      <c r="AW37" s="167">
        <v>0</v>
      </c>
      <c r="AX37" s="167">
        <v>0</v>
      </c>
      <c r="AY37" s="167">
        <v>0</v>
      </c>
      <c r="AZ37" s="167">
        <v>0</v>
      </c>
      <c r="BA37" s="167">
        <v>0</v>
      </c>
      <c r="BB37" s="167">
        <v>0</v>
      </c>
      <c r="BC37" s="167">
        <v>0</v>
      </c>
      <c r="BD37" s="167">
        <v>0</v>
      </c>
      <c r="BE37" s="167">
        <v>0</v>
      </c>
      <c r="BF37" s="167">
        <v>0</v>
      </c>
      <c r="BG37" s="167">
        <v>0</v>
      </c>
      <c r="BH37" s="167">
        <v>0</v>
      </c>
      <c r="BI37" s="167">
        <v>0</v>
      </c>
      <c r="BJ37" s="167">
        <v>0</v>
      </c>
      <c r="BK37" s="167">
        <v>0</v>
      </c>
      <c r="BL37" s="167">
        <v>0</v>
      </c>
      <c r="BM37" s="167">
        <v>0</v>
      </c>
      <c r="BN37" s="167">
        <v>0</v>
      </c>
      <c r="BO37" s="167">
        <v>0</v>
      </c>
      <c r="BP37" s="167">
        <v>0</v>
      </c>
      <c r="BQ37" s="167">
        <v>0</v>
      </c>
      <c r="BR37" s="167">
        <v>0</v>
      </c>
      <c r="BS37" s="167">
        <v>0</v>
      </c>
      <c r="BT37" s="167">
        <v>0</v>
      </c>
      <c r="BU37" s="167">
        <v>0</v>
      </c>
      <c r="BV37" s="167">
        <v>0</v>
      </c>
      <c r="BW37" s="167">
        <v>0</v>
      </c>
      <c r="BX37" s="167">
        <v>0</v>
      </c>
      <c r="BY37" s="167">
        <v>0</v>
      </c>
      <c r="BZ37" s="167">
        <v>0</v>
      </c>
      <c r="CA37" s="167">
        <v>0</v>
      </c>
      <c r="CB37" s="167">
        <v>0</v>
      </c>
      <c r="CC37" s="167">
        <v>0</v>
      </c>
      <c r="CD37" s="167">
        <v>0</v>
      </c>
      <c r="CE37" s="167">
        <v>0</v>
      </c>
      <c r="CF37" s="167">
        <v>0</v>
      </c>
      <c r="CG37" s="166">
        <v>0</v>
      </c>
      <c r="CH37" s="166">
        <v>0</v>
      </c>
      <c r="CI37" s="166">
        <v>0</v>
      </c>
      <c r="CJ37" s="166">
        <v>0</v>
      </c>
      <c r="CK37" s="166">
        <v>0</v>
      </c>
      <c r="CL37" s="166"/>
      <c r="CM37" s="166"/>
      <c r="CN37" s="166"/>
      <c r="CO37" s="166"/>
      <c r="CP37" s="166"/>
      <c r="CQ37" s="166"/>
    </row>
    <row r="38" spans="1:95">
      <c r="A38" s="79" t="str">
        <f t="shared" si="7"/>
        <v>7047</v>
      </c>
      <c r="B38" s="28" t="s">
        <v>1108</v>
      </c>
      <c r="C38" s="63" t="s">
        <v>1109</v>
      </c>
      <c r="D38" s="73" t="s">
        <v>27</v>
      </c>
      <c r="E38" s="167">
        <v>185.79998247934515</v>
      </c>
      <c r="F38" s="167">
        <v>0.79710846999999974</v>
      </c>
      <c r="G38" s="167">
        <v>12.108713092427971</v>
      </c>
      <c r="H38" s="167">
        <v>17.987202832625204</v>
      </c>
      <c r="I38" s="167">
        <v>20.858763182273652</v>
      </c>
      <c r="J38" s="167">
        <v>44.651286340027923</v>
      </c>
      <c r="K38" s="167">
        <v>19.013641548716613</v>
      </c>
      <c r="L38" s="167">
        <v>14.860944250860625</v>
      </c>
      <c r="M38" s="167">
        <v>14.691684718202316</v>
      </c>
      <c r="N38" s="167">
        <v>17.037077212038572</v>
      </c>
      <c r="O38" s="167">
        <v>12.018184812360193</v>
      </c>
      <c r="P38" s="167">
        <v>10.050635392047335</v>
      </c>
      <c r="Q38" s="167">
        <v>1.7247406277647293</v>
      </c>
      <c r="R38" s="167">
        <v>152.53800723465326</v>
      </c>
      <c r="S38" s="167">
        <v>3.6583797499999999</v>
      </c>
      <c r="T38" s="167">
        <v>15.686006009268349</v>
      </c>
      <c r="U38" s="167">
        <v>8.776894681811628</v>
      </c>
      <c r="V38" s="167">
        <v>10.847665524812925</v>
      </c>
      <c r="W38" s="167">
        <v>21.644286381285866</v>
      </c>
      <c r="X38" s="167">
        <v>11.578260197049964</v>
      </c>
      <c r="Y38" s="167">
        <v>11.578841434839156</v>
      </c>
      <c r="Z38" s="167">
        <v>11.335374487747057</v>
      </c>
      <c r="AA38" s="167">
        <v>18.700043776092631</v>
      </c>
      <c r="AB38" s="167">
        <v>11.566563249292024</v>
      </c>
      <c r="AC38" s="167">
        <v>12.532858794906284</v>
      </c>
      <c r="AD38" s="167">
        <v>14.632832947547406</v>
      </c>
      <c r="AE38" s="167">
        <v>88.268920494417443</v>
      </c>
      <c r="AF38" s="167">
        <v>18.380306659999999</v>
      </c>
      <c r="AG38" s="167">
        <v>14.779818044943578</v>
      </c>
      <c r="AH38" s="167">
        <v>6.8479111308884679</v>
      </c>
      <c r="AI38" s="167">
        <v>5.2886484303111434</v>
      </c>
      <c r="AJ38" s="167">
        <v>8.9012929577507354</v>
      </c>
      <c r="AK38" s="167">
        <v>0.72334668424695359</v>
      </c>
      <c r="AL38" s="167">
        <v>0.88321356578114552</v>
      </c>
      <c r="AM38" s="167">
        <v>8.7135329163858106</v>
      </c>
      <c r="AN38" s="167">
        <v>0.88141696169681261</v>
      </c>
      <c r="AO38" s="167">
        <v>3.0366071948036817</v>
      </c>
      <c r="AP38" s="167">
        <v>4.963499685520687</v>
      </c>
      <c r="AQ38" s="167">
        <v>14.869326262088425</v>
      </c>
      <c r="AR38" s="167">
        <v>111.23385707084717</v>
      </c>
      <c r="AS38" s="167">
        <v>19.689098550000001</v>
      </c>
      <c r="AT38" s="167">
        <v>13.475385830597304</v>
      </c>
      <c r="AU38" s="167">
        <v>14.992764283299476</v>
      </c>
      <c r="AV38" s="167">
        <v>8.1883411360850946</v>
      </c>
      <c r="AW38" s="167">
        <v>6.266722334275812</v>
      </c>
      <c r="AX38" s="167">
        <v>8.1295053298106925</v>
      </c>
      <c r="AY38" s="167">
        <v>5.733682594392417</v>
      </c>
      <c r="AZ38" s="167">
        <v>7.8344622461059616</v>
      </c>
      <c r="BA38" s="167">
        <v>9.5112142003969513</v>
      </c>
      <c r="BB38" s="167">
        <v>6.0357081528684384</v>
      </c>
      <c r="BC38" s="167">
        <v>3.1390934672426742</v>
      </c>
      <c r="BD38" s="167">
        <v>8.2378789457723514</v>
      </c>
      <c r="BE38" s="167">
        <v>93.237974467883546</v>
      </c>
      <c r="BF38" s="167">
        <v>13.345158410000002</v>
      </c>
      <c r="BG38" s="167">
        <v>12.692635292350102</v>
      </c>
      <c r="BH38" s="167">
        <v>8.9472334956050883</v>
      </c>
      <c r="BI38" s="167">
        <v>5.6032974304611374</v>
      </c>
      <c r="BJ38" s="167">
        <v>5.6446815241301449</v>
      </c>
      <c r="BK38" s="167">
        <v>12.901478548058513</v>
      </c>
      <c r="BL38" s="167">
        <v>5.9160834442044523</v>
      </c>
      <c r="BM38" s="167">
        <v>5.0092583319132009</v>
      </c>
      <c r="BN38" s="167">
        <v>4.2172199115493632</v>
      </c>
      <c r="BO38" s="167">
        <v>7.2518882175323007</v>
      </c>
      <c r="BP38" s="167">
        <v>4.3967566054916762</v>
      </c>
      <c r="BQ38" s="167">
        <v>7.3122832565875733</v>
      </c>
      <c r="BR38" s="167">
        <v>78.575198791759306</v>
      </c>
      <c r="BS38" s="167">
        <v>6.2112629100000003</v>
      </c>
      <c r="BT38" s="167">
        <v>8.6723323068287428</v>
      </c>
      <c r="BU38" s="167">
        <v>4.6765060710707838</v>
      </c>
      <c r="BV38" s="167">
        <v>6.298129055831188</v>
      </c>
      <c r="BW38" s="167">
        <v>6.5553005173283392</v>
      </c>
      <c r="BX38" s="167">
        <v>6.1665404907404309</v>
      </c>
      <c r="BY38" s="167">
        <v>4.9102012091814569</v>
      </c>
      <c r="BZ38" s="167">
        <v>9.8114229924026937</v>
      </c>
      <c r="CA38" s="167">
        <v>7.3733461944862988</v>
      </c>
      <c r="CB38" s="167">
        <v>7.2124470946318784</v>
      </c>
      <c r="CC38" s="167">
        <v>4.7821421773971657</v>
      </c>
      <c r="CD38" s="167">
        <v>5.9055677718603121</v>
      </c>
      <c r="CE38" s="167">
        <v>33.226233090398573</v>
      </c>
      <c r="CF38" s="167">
        <v>7.1974837100000002</v>
      </c>
      <c r="CG38" s="167">
        <v>5.8948622929697114</v>
      </c>
      <c r="CH38" s="167">
        <v>3.327697758340002</v>
      </c>
      <c r="CI38" s="167">
        <v>7.4491815983086669</v>
      </c>
      <c r="CJ38" s="167">
        <v>6.4453968478670136</v>
      </c>
      <c r="CK38" s="167">
        <v>2.9116108829131822</v>
      </c>
      <c r="CL38" s="167"/>
      <c r="CM38" s="167"/>
      <c r="CN38" s="167"/>
      <c r="CO38" s="167"/>
      <c r="CP38" s="167"/>
      <c r="CQ38" s="167"/>
    </row>
    <row r="39" spans="1:95">
      <c r="A39" s="79" t="str">
        <f t="shared" si="7"/>
        <v>7048</v>
      </c>
      <c r="B39" s="28" t="s">
        <v>1110</v>
      </c>
      <c r="C39" s="63" t="s">
        <v>1111</v>
      </c>
      <c r="D39" s="73" t="s">
        <v>27</v>
      </c>
      <c r="E39" s="167">
        <v>0</v>
      </c>
      <c r="F39" s="167">
        <v>0</v>
      </c>
      <c r="G39" s="167">
        <v>0</v>
      </c>
      <c r="H39" s="167">
        <v>0</v>
      </c>
      <c r="I39" s="167">
        <v>0</v>
      </c>
      <c r="J39" s="167">
        <v>0</v>
      </c>
      <c r="K39" s="167">
        <v>0</v>
      </c>
      <c r="L39" s="167">
        <v>0</v>
      </c>
      <c r="M39" s="167">
        <v>0</v>
      </c>
      <c r="N39" s="167">
        <v>0</v>
      </c>
      <c r="O39" s="167">
        <v>0</v>
      </c>
      <c r="P39" s="167">
        <v>0</v>
      </c>
      <c r="Q39" s="167">
        <v>0</v>
      </c>
      <c r="R39" s="167">
        <v>0</v>
      </c>
      <c r="S39" s="167">
        <v>0</v>
      </c>
      <c r="T39" s="167">
        <v>0</v>
      </c>
      <c r="U39" s="167">
        <v>0</v>
      </c>
      <c r="V39" s="167">
        <v>0</v>
      </c>
      <c r="W39" s="167">
        <v>0</v>
      </c>
      <c r="X39" s="167">
        <v>0</v>
      </c>
      <c r="Y39" s="167">
        <v>0</v>
      </c>
      <c r="Z39" s="167">
        <v>0</v>
      </c>
      <c r="AA39" s="167">
        <v>0</v>
      </c>
      <c r="AB39" s="167">
        <v>0</v>
      </c>
      <c r="AC39" s="167">
        <v>0</v>
      </c>
      <c r="AD39" s="167">
        <v>0</v>
      </c>
      <c r="AE39" s="167">
        <v>0</v>
      </c>
      <c r="AF39" s="167">
        <v>0</v>
      </c>
      <c r="AG39" s="167">
        <v>0</v>
      </c>
      <c r="AH39" s="167">
        <v>0</v>
      </c>
      <c r="AI39" s="167">
        <v>0</v>
      </c>
      <c r="AJ39" s="167">
        <v>0</v>
      </c>
      <c r="AK39" s="167">
        <v>0</v>
      </c>
      <c r="AL39" s="167">
        <v>0</v>
      </c>
      <c r="AM39" s="167">
        <v>0</v>
      </c>
      <c r="AN39" s="167">
        <v>0</v>
      </c>
      <c r="AO39" s="167">
        <v>0</v>
      </c>
      <c r="AP39" s="167">
        <v>0</v>
      </c>
      <c r="AQ39" s="167">
        <v>0</v>
      </c>
      <c r="AR39" s="167">
        <v>0</v>
      </c>
      <c r="AS39" s="167">
        <v>0</v>
      </c>
      <c r="AT39" s="167">
        <v>0</v>
      </c>
      <c r="AU39" s="167">
        <v>0</v>
      </c>
      <c r="AV39" s="167">
        <v>0</v>
      </c>
      <c r="AW39" s="167">
        <v>0</v>
      </c>
      <c r="AX39" s="167">
        <v>0</v>
      </c>
      <c r="AY39" s="167">
        <v>0</v>
      </c>
      <c r="AZ39" s="167">
        <v>0</v>
      </c>
      <c r="BA39" s="167">
        <v>0</v>
      </c>
      <c r="BB39" s="167">
        <v>0</v>
      </c>
      <c r="BC39" s="167">
        <v>0</v>
      </c>
      <c r="BD39" s="167">
        <v>0</v>
      </c>
      <c r="BE39" s="167">
        <v>0</v>
      </c>
      <c r="BF39" s="167">
        <v>0</v>
      </c>
      <c r="BG39" s="167">
        <v>0</v>
      </c>
      <c r="BH39" s="167">
        <v>0</v>
      </c>
      <c r="BI39" s="167">
        <v>0</v>
      </c>
      <c r="BJ39" s="167">
        <v>0</v>
      </c>
      <c r="BK39" s="167">
        <v>0</v>
      </c>
      <c r="BL39" s="167">
        <v>0</v>
      </c>
      <c r="BM39" s="167">
        <v>0</v>
      </c>
      <c r="BN39" s="167">
        <v>0</v>
      </c>
      <c r="BO39" s="167">
        <v>0</v>
      </c>
      <c r="BP39" s="167">
        <v>0</v>
      </c>
      <c r="BQ39" s="167">
        <v>0</v>
      </c>
      <c r="BR39" s="167">
        <v>0</v>
      </c>
      <c r="BS39" s="167">
        <v>0</v>
      </c>
      <c r="BT39" s="167">
        <v>0</v>
      </c>
      <c r="BU39" s="167">
        <v>0</v>
      </c>
      <c r="BV39" s="167">
        <v>0</v>
      </c>
      <c r="BW39" s="167">
        <v>0</v>
      </c>
      <c r="BX39" s="167">
        <v>0</v>
      </c>
      <c r="BY39" s="167">
        <v>0</v>
      </c>
      <c r="BZ39" s="167">
        <v>0</v>
      </c>
      <c r="CA39" s="167">
        <v>0</v>
      </c>
      <c r="CB39" s="167">
        <v>0</v>
      </c>
      <c r="CC39" s="167">
        <v>0</v>
      </c>
      <c r="CD39" s="167">
        <v>0</v>
      </c>
      <c r="CE39" s="167">
        <v>0.82798033916555336</v>
      </c>
      <c r="CF39" s="167">
        <v>0</v>
      </c>
      <c r="CG39" s="167">
        <v>0.82798033916555336</v>
      </c>
      <c r="CH39" s="167">
        <v>0</v>
      </c>
      <c r="CI39" s="167">
        <v>0</v>
      </c>
      <c r="CJ39" s="167">
        <v>0</v>
      </c>
      <c r="CK39" s="167">
        <v>0</v>
      </c>
      <c r="CL39" s="167"/>
      <c r="CM39" s="167"/>
      <c r="CN39" s="167"/>
      <c r="CO39" s="167"/>
      <c r="CP39" s="167"/>
      <c r="CQ39" s="167"/>
    </row>
    <row r="40" spans="1:95">
      <c r="A40" s="79" t="str">
        <f t="shared" si="7"/>
        <v>7049</v>
      </c>
      <c r="B40" s="29" t="s">
        <v>1112</v>
      </c>
      <c r="C40" s="65" t="s">
        <v>1113</v>
      </c>
      <c r="D40" s="83" t="s">
        <v>27</v>
      </c>
      <c r="E40" s="167">
        <v>7.2228420138280853</v>
      </c>
      <c r="F40" s="167">
        <v>0</v>
      </c>
      <c r="G40" s="167">
        <v>0.59662547519466724</v>
      </c>
      <c r="H40" s="167">
        <v>0.57177664014301988</v>
      </c>
      <c r="I40" s="167">
        <v>0.59865937004436764</v>
      </c>
      <c r="J40" s="167">
        <v>1.3255504886629994</v>
      </c>
      <c r="K40" s="167">
        <v>0.65431901115005453</v>
      </c>
      <c r="L40" s="167">
        <v>0.57745237318915199</v>
      </c>
      <c r="M40" s="167">
        <v>0.63824619236955971</v>
      </c>
      <c r="N40" s="167">
        <v>0.81465336309992809</v>
      </c>
      <c r="O40" s="167">
        <v>0.66167316020706457</v>
      </c>
      <c r="P40" s="167">
        <v>0.6706874081072175</v>
      </c>
      <c r="Q40" s="167">
        <v>0.11319853166005545</v>
      </c>
      <c r="R40" s="167">
        <v>7.9781746464228949</v>
      </c>
      <c r="S40" s="167">
        <v>0.57985399999999998</v>
      </c>
      <c r="T40" s="167">
        <v>0.75316290993980428</v>
      </c>
      <c r="U40" s="167">
        <v>0.5700113551109508</v>
      </c>
      <c r="V40" s="167">
        <v>0.62407239180936935</v>
      </c>
      <c r="W40" s="167">
        <v>0.88943863779084897</v>
      </c>
      <c r="X40" s="167">
        <v>0.54601119523827502</v>
      </c>
      <c r="Y40" s="167">
        <v>0.61288758286545297</v>
      </c>
      <c r="Z40" s="167">
        <v>0.51398549765901069</v>
      </c>
      <c r="AA40" s="167">
        <v>0.9123113049906747</v>
      </c>
      <c r="AB40" s="167">
        <v>0.57391156576501545</v>
      </c>
      <c r="AC40" s="167">
        <v>0.6319351605614193</v>
      </c>
      <c r="AD40" s="167">
        <v>0.77059304469207379</v>
      </c>
      <c r="AE40" s="167">
        <v>6.4858929547499171</v>
      </c>
      <c r="AF40" s="167">
        <v>0.55470799999999998</v>
      </c>
      <c r="AG40" s="167">
        <v>1.4954986313801466</v>
      </c>
      <c r="AH40" s="167">
        <v>0.71331292763870879</v>
      </c>
      <c r="AI40" s="167">
        <v>0.55209418684498046</v>
      </c>
      <c r="AJ40" s="167">
        <v>0.59924804862892356</v>
      </c>
      <c r="AK40" s="167">
        <v>0</v>
      </c>
      <c r="AL40" s="167">
        <v>0</v>
      </c>
      <c r="AM40" s="167">
        <v>0.81794515668436496</v>
      </c>
      <c r="AN40" s="167">
        <v>0</v>
      </c>
      <c r="AO40" s="167">
        <v>0</v>
      </c>
      <c r="AP40" s="167">
        <v>0.44260562565321543</v>
      </c>
      <c r="AQ40" s="167">
        <v>1.3104803779195775</v>
      </c>
      <c r="AR40" s="167">
        <v>9.3220383849698045</v>
      </c>
      <c r="AS40" s="167">
        <v>0.55470799999999998</v>
      </c>
      <c r="AT40" s="167">
        <v>0.71047788997953032</v>
      </c>
      <c r="AU40" s="167">
        <v>1.0632286724610194</v>
      </c>
      <c r="AV40" s="167">
        <v>0.72777373274696822</v>
      </c>
      <c r="AW40" s="167">
        <v>0.55346833605598778</v>
      </c>
      <c r="AX40" s="167">
        <v>0.81138638156568976</v>
      </c>
      <c r="AY40" s="167">
        <v>0.62717453519827882</v>
      </c>
      <c r="AZ40" s="167">
        <v>0.88754608088680786</v>
      </c>
      <c r="BA40" s="167">
        <v>1.1698382981886661</v>
      </c>
      <c r="BB40" s="167">
        <v>0.75066113828643899</v>
      </c>
      <c r="BC40" s="167">
        <v>0.40613851859278088</v>
      </c>
      <c r="BD40" s="167">
        <v>1.0596368010076371</v>
      </c>
      <c r="BE40" s="167">
        <v>8.5275675387124465</v>
      </c>
      <c r="BF40" s="167">
        <v>0.558087</v>
      </c>
      <c r="BG40" s="167">
        <v>0.79387207490586897</v>
      </c>
      <c r="BH40" s="167">
        <v>0.71250399576160506</v>
      </c>
      <c r="BI40" s="167">
        <v>0.56275542271997692</v>
      </c>
      <c r="BJ40" s="167">
        <v>0.52794569233597366</v>
      </c>
      <c r="BK40" s="167">
        <v>1.3016272853854858</v>
      </c>
      <c r="BL40" s="167">
        <v>0.62406417914674306</v>
      </c>
      <c r="BM40" s="167">
        <v>0.59586206976902367</v>
      </c>
      <c r="BN40" s="167">
        <v>0.49630490532282828</v>
      </c>
      <c r="BO40" s="167">
        <v>0.88187823580565483</v>
      </c>
      <c r="BP40" s="167">
        <v>0.55581013671869994</v>
      </c>
      <c r="BQ40" s="167">
        <v>0.91685654084058588</v>
      </c>
      <c r="BR40" s="167">
        <v>7.4890792897372354</v>
      </c>
      <c r="BS40" s="167">
        <v>0.36550700000000003</v>
      </c>
      <c r="BT40" s="167">
        <v>0.62592179985501362</v>
      </c>
      <c r="BU40" s="167">
        <v>0.49689845545520567</v>
      </c>
      <c r="BV40" s="167">
        <v>0.60419418678925263</v>
      </c>
      <c r="BW40" s="167">
        <v>0.63618019053224251</v>
      </c>
      <c r="BX40" s="167">
        <v>0.60279472358015118</v>
      </c>
      <c r="BY40" s="167">
        <v>0.48694673983759629</v>
      </c>
      <c r="BZ40" s="167">
        <v>1.0068118952917542</v>
      </c>
      <c r="CA40" s="167">
        <v>0.77612900855969558</v>
      </c>
      <c r="CB40" s="167">
        <v>0.78331231217603348</v>
      </c>
      <c r="CC40" s="167">
        <v>0.49134763770002848</v>
      </c>
      <c r="CD40" s="167">
        <v>0.61303533996026149</v>
      </c>
      <c r="CE40" s="167">
        <v>9.2690130651085259</v>
      </c>
      <c r="CF40" s="167">
        <v>0.64466299999999999</v>
      </c>
      <c r="CG40" s="167">
        <v>5.5454527796578903</v>
      </c>
      <c r="CH40" s="167">
        <v>0.49727939000175819</v>
      </c>
      <c r="CI40" s="167">
        <v>1.0943045918298755</v>
      </c>
      <c r="CJ40" s="167">
        <v>0.99154311927619521</v>
      </c>
      <c r="CK40" s="167">
        <v>0.49577018434280723</v>
      </c>
      <c r="CL40" s="167"/>
      <c r="CM40" s="167"/>
      <c r="CN40" s="167"/>
      <c r="CO40" s="167"/>
      <c r="CP40" s="167"/>
      <c r="CQ40" s="167"/>
    </row>
    <row r="41" spans="1:95">
      <c r="B41" s="26" t="s">
        <v>1114</v>
      </c>
      <c r="C41" s="62" t="s">
        <v>1115</v>
      </c>
      <c r="D41" s="73" t="s">
        <v>27</v>
      </c>
      <c r="E41" s="167">
        <v>80.664607282746289</v>
      </c>
      <c r="F41" s="166">
        <v>9.1530221000000012</v>
      </c>
      <c r="G41" s="166">
        <v>3.5706074749510708</v>
      </c>
      <c r="H41" s="166">
        <v>3.728916105359835</v>
      </c>
      <c r="I41" s="166">
        <v>6.7836859704974994</v>
      </c>
      <c r="J41" s="166">
        <v>8.3700089836059668</v>
      </c>
      <c r="K41" s="166">
        <v>11.2615251852281</v>
      </c>
      <c r="L41" s="166">
        <v>6.5528020157753444</v>
      </c>
      <c r="M41" s="166">
        <v>5.4688203196070955</v>
      </c>
      <c r="N41" s="166">
        <v>9.9966714849056402</v>
      </c>
      <c r="O41" s="166">
        <v>7.3247628467853616</v>
      </c>
      <c r="P41" s="166">
        <v>7.2767486842092337</v>
      </c>
      <c r="Q41" s="166">
        <v>1.1770361118211494</v>
      </c>
      <c r="R41" s="167">
        <v>122.32563000823524</v>
      </c>
      <c r="S41" s="166">
        <v>8.2172992399999991</v>
      </c>
      <c r="T41" s="166">
        <v>9.1228873836543691</v>
      </c>
      <c r="U41" s="166">
        <v>5.9732224176376079</v>
      </c>
      <c r="V41" s="166">
        <v>8.7476478500642614</v>
      </c>
      <c r="W41" s="166">
        <v>32.805038952926623</v>
      </c>
      <c r="X41" s="166">
        <v>8.0606051528224771</v>
      </c>
      <c r="Y41" s="166">
        <v>8.6829737379091956</v>
      </c>
      <c r="Z41" s="166">
        <v>7.2588518475165156</v>
      </c>
      <c r="AA41" s="166">
        <v>13.442684840423683</v>
      </c>
      <c r="AB41" s="166">
        <v>5.6663924998310513</v>
      </c>
      <c r="AC41" s="166">
        <v>6.1959507529747366</v>
      </c>
      <c r="AD41" s="166">
        <v>8.152075332474702</v>
      </c>
      <c r="AE41" s="167">
        <v>201.80289516316859</v>
      </c>
      <c r="AF41" s="166">
        <v>6.9097132399999968</v>
      </c>
      <c r="AG41" s="166">
        <v>44.555909346141505</v>
      </c>
      <c r="AH41" s="166">
        <v>19.080898457021604</v>
      </c>
      <c r="AI41" s="166">
        <v>19.804649405398663</v>
      </c>
      <c r="AJ41" s="166">
        <v>19.08058877688369</v>
      </c>
      <c r="AK41" s="166">
        <v>6.5850064055101249</v>
      </c>
      <c r="AL41" s="166">
        <v>8.8414843272588275</v>
      </c>
      <c r="AM41" s="166">
        <v>20.161152546732897</v>
      </c>
      <c r="AN41" s="166">
        <v>8.5037847526632397</v>
      </c>
      <c r="AO41" s="166">
        <v>9.8165453379131904</v>
      </c>
      <c r="AP41" s="166">
        <v>9.7861062669799299</v>
      </c>
      <c r="AQ41" s="166">
        <v>28.677056300664916</v>
      </c>
      <c r="AR41" s="167">
        <v>156.27984481391599</v>
      </c>
      <c r="AS41" s="166">
        <v>6.3660547399999983</v>
      </c>
      <c r="AT41" s="166">
        <v>8.2707218916176117</v>
      </c>
      <c r="AU41" s="166">
        <v>14.290334077110783</v>
      </c>
      <c r="AV41" s="166">
        <v>10.158697561939892</v>
      </c>
      <c r="AW41" s="166">
        <v>8.3465185754582016</v>
      </c>
      <c r="AX41" s="166">
        <v>15.711461113992531</v>
      </c>
      <c r="AY41" s="166">
        <v>11.472727083392712</v>
      </c>
      <c r="AZ41" s="166">
        <v>16.167277259186545</v>
      </c>
      <c r="BA41" s="166">
        <v>24.028346970287679</v>
      </c>
      <c r="BB41" s="166">
        <v>14.511567961145245</v>
      </c>
      <c r="BC41" s="166">
        <v>7.5411756052743382</v>
      </c>
      <c r="BD41" s="166">
        <v>19.414961974510476</v>
      </c>
      <c r="BE41" s="167">
        <v>232.13358743411797</v>
      </c>
      <c r="BF41" s="166">
        <v>14.877751760000002</v>
      </c>
      <c r="BG41" s="166">
        <v>21.934345172550206</v>
      </c>
      <c r="BH41" s="166">
        <v>19.970305216696588</v>
      </c>
      <c r="BI41" s="166">
        <v>19.97161637320994</v>
      </c>
      <c r="BJ41" s="166">
        <v>15.281280174589043</v>
      </c>
      <c r="BK41" s="166">
        <v>37.967192686143932</v>
      </c>
      <c r="BL41" s="166">
        <v>16.776489381635734</v>
      </c>
      <c r="BM41" s="166">
        <v>15.256104422023743</v>
      </c>
      <c r="BN41" s="166">
        <v>13.361644270594557</v>
      </c>
      <c r="BO41" s="166">
        <v>22.333370753504784</v>
      </c>
      <c r="BP41" s="166">
        <v>13.557735684202704</v>
      </c>
      <c r="BQ41" s="166">
        <v>20.845751538966752</v>
      </c>
      <c r="BR41" s="167">
        <v>236.16238937746078</v>
      </c>
      <c r="BS41" s="166">
        <v>12.849612479999998</v>
      </c>
      <c r="BT41" s="166">
        <v>23.723384017695306</v>
      </c>
      <c r="BU41" s="166">
        <v>20.39992825905199</v>
      </c>
      <c r="BV41" s="166">
        <v>18.616593301759991</v>
      </c>
      <c r="BW41" s="166">
        <v>20.961551776175263</v>
      </c>
      <c r="BX41" s="166">
        <v>20.355496965363738</v>
      </c>
      <c r="BY41" s="166">
        <v>15.619697629846055</v>
      </c>
      <c r="BZ41" s="166">
        <v>29.094929677630294</v>
      </c>
      <c r="CA41" s="166">
        <v>23.177238733868847</v>
      </c>
      <c r="CB41" s="166">
        <v>22.158322488214953</v>
      </c>
      <c r="CC41" s="166">
        <v>13.381123358324185</v>
      </c>
      <c r="CD41" s="166">
        <v>15.824510689530133</v>
      </c>
      <c r="CE41" s="167">
        <v>247.61333575995667</v>
      </c>
      <c r="CF41" s="166">
        <v>29.469517029999999</v>
      </c>
      <c r="CG41" s="166">
        <v>33.339985616075808</v>
      </c>
      <c r="CH41" s="166">
        <v>31.317546956372968</v>
      </c>
      <c r="CI41" s="166">
        <v>73.056872899879806</v>
      </c>
      <c r="CJ41" s="166">
        <v>58.238467082338666</v>
      </c>
      <c r="CK41" s="166">
        <v>22.190946175289426</v>
      </c>
      <c r="CL41" s="166">
        <f t="shared" ref="CL41:CQ41" si="8">SUM(CL42:CL47)</f>
        <v>0</v>
      </c>
      <c r="CM41" s="166">
        <f t="shared" si="8"/>
        <v>0</v>
      </c>
      <c r="CN41" s="166">
        <f t="shared" si="8"/>
        <v>0</v>
      </c>
      <c r="CO41" s="166">
        <f t="shared" si="8"/>
        <v>0</v>
      </c>
      <c r="CP41" s="166">
        <f t="shared" si="8"/>
        <v>0</v>
      </c>
      <c r="CQ41" s="166">
        <f t="shared" si="8"/>
        <v>0</v>
      </c>
    </row>
    <row r="42" spans="1:95">
      <c r="A42" s="79" t="str">
        <f t="shared" ref="A42:A47" si="9">+MID(B42,1,4)</f>
        <v>7051</v>
      </c>
      <c r="B42" s="28" t="s">
        <v>1116</v>
      </c>
      <c r="C42" s="63" t="s">
        <v>1117</v>
      </c>
      <c r="D42" s="73" t="s">
        <v>27</v>
      </c>
      <c r="E42" s="167">
        <v>26.047505985088705</v>
      </c>
      <c r="F42" s="167">
        <v>3.4762050000000002</v>
      </c>
      <c r="G42" s="167">
        <v>0</v>
      </c>
      <c r="H42" s="167">
        <v>0</v>
      </c>
      <c r="I42" s="167">
        <v>2.8908218174885216</v>
      </c>
      <c r="J42" s="167">
        <v>0</v>
      </c>
      <c r="K42" s="167">
        <v>2.9292224491562826</v>
      </c>
      <c r="L42" s="167">
        <v>2.7220220339507963</v>
      </c>
      <c r="M42" s="167">
        <v>3.4656661597978409</v>
      </c>
      <c r="N42" s="167">
        <v>4.3386995151196261</v>
      </c>
      <c r="O42" s="167">
        <v>3.0244361978310086</v>
      </c>
      <c r="P42" s="167">
        <v>2.8339031625251954</v>
      </c>
      <c r="Q42" s="167">
        <v>0.36652964921943099</v>
      </c>
      <c r="R42" s="167">
        <v>58.445739767207236</v>
      </c>
      <c r="S42" s="167">
        <v>5.4077219999999997</v>
      </c>
      <c r="T42" s="167">
        <v>4.5746439084517219</v>
      </c>
      <c r="U42" s="167">
        <v>2.3322067985875896</v>
      </c>
      <c r="V42" s="167">
        <v>4.3577437450504846</v>
      </c>
      <c r="W42" s="167">
        <v>8.1772344893587157</v>
      </c>
      <c r="X42" s="167">
        <v>4.2996730327638204</v>
      </c>
      <c r="Y42" s="167">
        <v>4.7504996805148858</v>
      </c>
      <c r="Z42" s="167">
        <v>3.6776075252509521</v>
      </c>
      <c r="AA42" s="167">
        <v>6.725611029066684</v>
      </c>
      <c r="AB42" s="167">
        <v>3.8652068584781096</v>
      </c>
      <c r="AC42" s="167">
        <v>4.3844327413632609</v>
      </c>
      <c r="AD42" s="167">
        <v>5.8931579583210025</v>
      </c>
      <c r="AE42" s="167">
        <v>49.44141299014327</v>
      </c>
      <c r="AF42" s="167">
        <v>4.3132999999999998E-2</v>
      </c>
      <c r="AG42" s="167">
        <v>9.4170345018125463</v>
      </c>
      <c r="AH42" s="167">
        <v>4.4450660280689815</v>
      </c>
      <c r="AI42" s="167">
        <v>4.0215638457995562</v>
      </c>
      <c r="AJ42" s="167">
        <v>3.8431706284848284</v>
      </c>
      <c r="AK42" s="167">
        <v>2.9487020859256519</v>
      </c>
      <c r="AL42" s="167">
        <v>4.0557368586073883</v>
      </c>
      <c r="AM42" s="167">
        <v>4.3134555956351734</v>
      </c>
      <c r="AN42" s="167">
        <v>3.7222088612806834</v>
      </c>
      <c r="AO42" s="167">
        <v>4.2124916843865767</v>
      </c>
      <c r="AP42" s="167">
        <v>2.1400682740609289</v>
      </c>
      <c r="AQ42" s="167">
        <v>6.278781626080951</v>
      </c>
      <c r="AR42" s="167">
        <v>29.529131457558403</v>
      </c>
      <c r="AS42" s="167">
        <v>4.3132999999999998E-2</v>
      </c>
      <c r="AT42" s="167">
        <v>2.6396295159598161E-2</v>
      </c>
      <c r="AU42" s="167">
        <v>2.4171930205192091</v>
      </c>
      <c r="AV42" s="167">
        <v>1.6445095483967072</v>
      </c>
      <c r="AW42" s="167">
        <v>2.3788496986532448</v>
      </c>
      <c r="AX42" s="167">
        <v>3.4262960618116525</v>
      </c>
      <c r="AY42" s="167">
        <v>2.4489860502674272</v>
      </c>
      <c r="AZ42" s="167">
        <v>3.9586778892818772</v>
      </c>
      <c r="BA42" s="167">
        <v>5.0891806586168302</v>
      </c>
      <c r="BB42" s="167">
        <v>2.9806964856020355</v>
      </c>
      <c r="BC42" s="167">
        <v>1.4911083006006398</v>
      </c>
      <c r="BD42" s="167">
        <v>3.6241044486491818</v>
      </c>
      <c r="BE42" s="167">
        <v>55.122819170693063</v>
      </c>
      <c r="BF42" s="167">
        <v>7.4999999999999997E-2</v>
      </c>
      <c r="BG42" s="167">
        <v>6.0289929064773222</v>
      </c>
      <c r="BH42" s="167">
        <v>5.3377757905001548</v>
      </c>
      <c r="BI42" s="167">
        <v>4.9219506298215476</v>
      </c>
      <c r="BJ42" s="167">
        <v>4.3023005701945616</v>
      </c>
      <c r="BK42" s="167">
        <v>9.3874558884443076</v>
      </c>
      <c r="BL42" s="167">
        <v>4.0285724635866451</v>
      </c>
      <c r="BM42" s="167">
        <v>3.4884989702785658</v>
      </c>
      <c r="BN42" s="167">
        <v>3.4795732064514593</v>
      </c>
      <c r="BO42" s="167">
        <v>5.7060688424830666</v>
      </c>
      <c r="BP42" s="167">
        <v>3.3145565048547438</v>
      </c>
      <c r="BQ42" s="167">
        <v>5.0520733976006875</v>
      </c>
      <c r="BR42" s="167">
        <v>39.331376646237331</v>
      </c>
      <c r="BS42" s="167">
        <v>4.5</v>
      </c>
      <c r="BT42" s="167">
        <v>3.8646584479441635</v>
      </c>
      <c r="BU42" s="167">
        <v>5.5526415142180561</v>
      </c>
      <c r="BV42" s="167">
        <v>3.5984204086340577</v>
      </c>
      <c r="BW42" s="167">
        <v>3.1646422864503454</v>
      </c>
      <c r="BX42" s="167">
        <v>2.7702172548315973</v>
      </c>
      <c r="BY42" s="167">
        <v>2.280405391226028</v>
      </c>
      <c r="BZ42" s="167">
        <v>4.0451651709632808</v>
      </c>
      <c r="CA42" s="167">
        <v>3.0852348675428041</v>
      </c>
      <c r="CB42" s="167">
        <v>2.790399328278756</v>
      </c>
      <c r="CC42" s="167">
        <v>1.6700148159658628</v>
      </c>
      <c r="CD42" s="167">
        <v>2.0095771601823849</v>
      </c>
      <c r="CE42" s="167">
        <v>21.271554998560198</v>
      </c>
      <c r="CF42" s="167">
        <v>5.0931329999999999</v>
      </c>
      <c r="CG42" s="167">
        <v>0</v>
      </c>
      <c r="CH42" s="167">
        <v>2.3727795058344401</v>
      </c>
      <c r="CI42" s="167">
        <v>6.7259876718744618</v>
      </c>
      <c r="CJ42" s="167">
        <v>4.9797529584512246</v>
      </c>
      <c r="CK42" s="167">
        <v>2.0999018624000692</v>
      </c>
      <c r="CL42" s="167"/>
      <c r="CM42" s="167"/>
      <c r="CN42" s="167"/>
      <c r="CO42" s="167"/>
      <c r="CP42" s="167"/>
      <c r="CQ42" s="167"/>
    </row>
    <row r="43" spans="1:95">
      <c r="A43" s="79" t="str">
        <f t="shared" si="9"/>
        <v>7052</v>
      </c>
      <c r="B43" s="28" t="s">
        <v>1118</v>
      </c>
      <c r="C43" s="63" t="s">
        <v>1119</v>
      </c>
      <c r="D43" s="73" t="s">
        <v>27</v>
      </c>
      <c r="E43" s="167">
        <v>0</v>
      </c>
      <c r="F43" s="167">
        <v>0</v>
      </c>
      <c r="G43" s="167">
        <v>0</v>
      </c>
      <c r="H43" s="167">
        <v>0</v>
      </c>
      <c r="I43" s="167">
        <v>0</v>
      </c>
      <c r="J43" s="167">
        <v>0</v>
      </c>
      <c r="K43" s="167">
        <v>0</v>
      </c>
      <c r="L43" s="167">
        <v>0</v>
      </c>
      <c r="M43" s="167">
        <v>0</v>
      </c>
      <c r="N43" s="167">
        <v>0</v>
      </c>
      <c r="O43" s="167">
        <v>0</v>
      </c>
      <c r="P43" s="167">
        <v>0</v>
      </c>
      <c r="Q43" s="167">
        <v>0</v>
      </c>
      <c r="R43" s="167">
        <v>0</v>
      </c>
      <c r="S43" s="167">
        <v>0</v>
      </c>
      <c r="T43" s="167">
        <v>0</v>
      </c>
      <c r="U43" s="167">
        <v>0</v>
      </c>
      <c r="V43" s="167">
        <v>0</v>
      </c>
      <c r="W43" s="167">
        <v>0</v>
      </c>
      <c r="X43" s="167">
        <v>0</v>
      </c>
      <c r="Y43" s="167">
        <v>0</v>
      </c>
      <c r="Z43" s="167">
        <v>0</v>
      </c>
      <c r="AA43" s="167">
        <v>0</v>
      </c>
      <c r="AB43" s="167">
        <v>0</v>
      </c>
      <c r="AC43" s="167">
        <v>0</v>
      </c>
      <c r="AD43" s="167">
        <v>0</v>
      </c>
      <c r="AE43" s="167">
        <v>0</v>
      </c>
      <c r="AF43" s="167">
        <v>0</v>
      </c>
      <c r="AG43" s="167">
        <v>0</v>
      </c>
      <c r="AH43" s="167">
        <v>0</v>
      </c>
      <c r="AI43" s="167">
        <v>0</v>
      </c>
      <c r="AJ43" s="167">
        <v>0</v>
      </c>
      <c r="AK43" s="167">
        <v>0</v>
      </c>
      <c r="AL43" s="167">
        <v>0</v>
      </c>
      <c r="AM43" s="167">
        <v>0</v>
      </c>
      <c r="AN43" s="167">
        <v>0</v>
      </c>
      <c r="AO43" s="167">
        <v>0</v>
      </c>
      <c r="AP43" s="167">
        <v>0</v>
      </c>
      <c r="AQ43" s="167">
        <v>0</v>
      </c>
      <c r="AR43" s="167">
        <v>0</v>
      </c>
      <c r="AS43" s="167">
        <v>0</v>
      </c>
      <c r="AT43" s="167">
        <v>0</v>
      </c>
      <c r="AU43" s="167">
        <v>0</v>
      </c>
      <c r="AV43" s="167">
        <v>0</v>
      </c>
      <c r="AW43" s="167">
        <v>0</v>
      </c>
      <c r="AX43" s="167">
        <v>0</v>
      </c>
      <c r="AY43" s="167">
        <v>0</v>
      </c>
      <c r="AZ43" s="167">
        <v>0</v>
      </c>
      <c r="BA43" s="167">
        <v>0</v>
      </c>
      <c r="BB43" s="167">
        <v>0</v>
      </c>
      <c r="BC43" s="167">
        <v>0</v>
      </c>
      <c r="BD43" s="167">
        <v>0</v>
      </c>
      <c r="BE43" s="167">
        <v>0</v>
      </c>
      <c r="BF43" s="167">
        <v>0</v>
      </c>
      <c r="BG43" s="167">
        <v>0</v>
      </c>
      <c r="BH43" s="167">
        <v>0</v>
      </c>
      <c r="BI43" s="167">
        <v>0</v>
      </c>
      <c r="BJ43" s="167">
        <v>0</v>
      </c>
      <c r="BK43" s="167">
        <v>0</v>
      </c>
      <c r="BL43" s="167">
        <v>0</v>
      </c>
      <c r="BM43" s="167">
        <v>0</v>
      </c>
      <c r="BN43" s="167">
        <v>0</v>
      </c>
      <c r="BO43" s="167">
        <v>0</v>
      </c>
      <c r="BP43" s="167">
        <v>0</v>
      </c>
      <c r="BQ43" s="167">
        <v>0</v>
      </c>
      <c r="BR43" s="167">
        <v>0</v>
      </c>
      <c r="BS43" s="167">
        <v>0</v>
      </c>
      <c r="BT43" s="167">
        <v>0</v>
      </c>
      <c r="BU43" s="167">
        <v>0</v>
      </c>
      <c r="BV43" s="167">
        <v>0</v>
      </c>
      <c r="BW43" s="167">
        <v>0</v>
      </c>
      <c r="BX43" s="167">
        <v>0</v>
      </c>
      <c r="BY43" s="167">
        <v>0</v>
      </c>
      <c r="BZ43" s="167">
        <v>0</v>
      </c>
      <c r="CA43" s="167">
        <v>0</v>
      </c>
      <c r="CB43" s="167">
        <v>0</v>
      </c>
      <c r="CC43" s="167">
        <v>0</v>
      </c>
      <c r="CD43" s="167">
        <v>0</v>
      </c>
      <c r="CE43" s="167">
        <v>0</v>
      </c>
      <c r="CF43" s="167">
        <v>0</v>
      </c>
      <c r="CG43" s="167">
        <v>0</v>
      </c>
      <c r="CH43" s="167">
        <v>0</v>
      </c>
      <c r="CI43" s="167">
        <v>0</v>
      </c>
      <c r="CJ43" s="167">
        <v>0</v>
      </c>
      <c r="CK43" s="167">
        <v>0</v>
      </c>
      <c r="CL43" s="167"/>
      <c r="CM43" s="167"/>
      <c r="CN43" s="167"/>
      <c r="CO43" s="167"/>
      <c r="CP43" s="167"/>
      <c r="CQ43" s="167"/>
    </row>
    <row r="44" spans="1:95">
      <c r="A44" s="79" t="str">
        <f t="shared" si="9"/>
        <v>7053</v>
      </c>
      <c r="B44" s="28" t="s">
        <v>1120</v>
      </c>
      <c r="C44" s="63" t="s">
        <v>1121</v>
      </c>
      <c r="D44" s="73" t="s">
        <v>27</v>
      </c>
      <c r="E44" s="167">
        <v>0</v>
      </c>
      <c r="F44" s="167">
        <v>0</v>
      </c>
      <c r="G44" s="167">
        <v>0</v>
      </c>
      <c r="H44" s="167">
        <v>0</v>
      </c>
      <c r="I44" s="167">
        <v>0</v>
      </c>
      <c r="J44" s="167">
        <v>0</v>
      </c>
      <c r="K44" s="167">
        <v>0</v>
      </c>
      <c r="L44" s="167">
        <v>0</v>
      </c>
      <c r="M44" s="167">
        <v>0</v>
      </c>
      <c r="N44" s="167">
        <v>0</v>
      </c>
      <c r="O44" s="167">
        <v>0</v>
      </c>
      <c r="P44" s="167">
        <v>0</v>
      </c>
      <c r="Q44" s="167">
        <v>0</v>
      </c>
      <c r="R44" s="167">
        <v>12.629933631468123</v>
      </c>
      <c r="S44" s="167">
        <v>0</v>
      </c>
      <c r="T44" s="167">
        <v>0</v>
      </c>
      <c r="U44" s="167">
        <v>0</v>
      </c>
      <c r="V44" s="167">
        <v>0</v>
      </c>
      <c r="W44" s="167">
        <v>12.629933631468123</v>
      </c>
      <c r="X44" s="167">
        <v>0</v>
      </c>
      <c r="Y44" s="167">
        <v>0</v>
      </c>
      <c r="Z44" s="167">
        <v>0</v>
      </c>
      <c r="AA44" s="167">
        <v>0</v>
      </c>
      <c r="AB44" s="167">
        <v>0</v>
      </c>
      <c r="AC44" s="167">
        <v>0</v>
      </c>
      <c r="AD44" s="167">
        <v>0</v>
      </c>
      <c r="AE44" s="167">
        <v>86.149077763910398</v>
      </c>
      <c r="AF44" s="167">
        <v>0</v>
      </c>
      <c r="AG44" s="167">
        <v>25.713039809505201</v>
      </c>
      <c r="AH44" s="167">
        <v>10.077576002457779</v>
      </c>
      <c r="AI44" s="167">
        <v>11.702076706316941</v>
      </c>
      <c r="AJ44" s="167">
        <v>10.654219475436765</v>
      </c>
      <c r="AK44" s="167">
        <v>0</v>
      </c>
      <c r="AL44" s="167">
        <v>0</v>
      </c>
      <c r="AM44" s="167">
        <v>10.457631822470553</v>
      </c>
      <c r="AN44" s="167">
        <v>0</v>
      </c>
      <c r="AO44" s="167">
        <v>0</v>
      </c>
      <c r="AP44" s="167">
        <v>4.555884767170828</v>
      </c>
      <c r="AQ44" s="167">
        <v>12.988649180552343</v>
      </c>
      <c r="AR44" s="167">
        <v>55.307210624745331</v>
      </c>
      <c r="AS44" s="167">
        <v>0</v>
      </c>
      <c r="AT44" s="167">
        <v>2.8485435273362132</v>
      </c>
      <c r="AU44" s="167">
        <v>3.9125200231735273</v>
      </c>
      <c r="AV44" s="167">
        <v>3.2221589804238135</v>
      </c>
      <c r="AW44" s="167">
        <v>1.9555877126782308</v>
      </c>
      <c r="AX44" s="167">
        <v>6.4335771675365248</v>
      </c>
      <c r="AY44" s="167">
        <v>4.5023019749523732</v>
      </c>
      <c r="AZ44" s="167">
        <v>5.5922515622719873</v>
      </c>
      <c r="BA44" s="167">
        <v>10.159552285182345</v>
      </c>
      <c r="BB44" s="167">
        <v>5.896791054988693</v>
      </c>
      <c r="BC44" s="167">
        <v>3.0349944447477819</v>
      </c>
      <c r="BD44" s="167">
        <v>7.7489318914538421</v>
      </c>
      <c r="BE44" s="167">
        <v>108.03943039052054</v>
      </c>
      <c r="BF44" s="167">
        <v>6.647831</v>
      </c>
      <c r="BG44" s="167">
        <v>10.586826677834601</v>
      </c>
      <c r="BH44" s="167">
        <v>9.5666265678189433</v>
      </c>
      <c r="BI44" s="167">
        <v>8.8271179099492851</v>
      </c>
      <c r="BJ44" s="167">
        <v>7.1266519627288192</v>
      </c>
      <c r="BK44" s="167">
        <v>19.006211733267804</v>
      </c>
      <c r="BL44" s="167">
        <v>8.0869494614610264</v>
      </c>
      <c r="BM44" s="167">
        <v>7.2845944512310892</v>
      </c>
      <c r="BN44" s="167">
        <v>6.0988195162605185</v>
      </c>
      <c r="BO44" s="167">
        <v>9.8743538186204276</v>
      </c>
      <c r="BP44" s="167">
        <v>6.0681269207990418</v>
      </c>
      <c r="BQ44" s="167">
        <v>8.8653203705489876</v>
      </c>
      <c r="BR44" s="167">
        <v>119.52788240504076</v>
      </c>
      <c r="BS44" s="167">
        <v>0</v>
      </c>
      <c r="BT44" s="167">
        <v>12.324384625925088</v>
      </c>
      <c r="BU44" s="167">
        <v>5.2860196780752933</v>
      </c>
      <c r="BV44" s="167">
        <v>9.477106949084817</v>
      </c>
      <c r="BW44" s="167">
        <v>12.090408257545807</v>
      </c>
      <c r="BX44" s="167">
        <v>12.342923211173941</v>
      </c>
      <c r="BY44" s="167">
        <v>9.1308107430451919</v>
      </c>
      <c r="BZ44" s="167">
        <v>16.382845578358758</v>
      </c>
      <c r="CA44" s="167">
        <v>13.415736147455</v>
      </c>
      <c r="CB44" s="167">
        <v>12.73884899751963</v>
      </c>
      <c r="CC44" s="167">
        <v>7.6155115680346004</v>
      </c>
      <c r="CD44" s="167">
        <v>8.7232866488226222</v>
      </c>
      <c r="CE44" s="167">
        <v>183.9293974756313</v>
      </c>
      <c r="CF44" s="167">
        <v>21.741834000000001</v>
      </c>
      <c r="CG44" s="167">
        <v>23.627990640099526</v>
      </c>
      <c r="CH44" s="167">
        <v>26.712485272890294</v>
      </c>
      <c r="CI44" s="167">
        <v>53.07575569864877</v>
      </c>
      <c r="CJ44" s="167">
        <v>40.777404467688228</v>
      </c>
      <c r="CK44" s="167">
        <v>17.993927396304489</v>
      </c>
      <c r="CL44" s="167"/>
      <c r="CM44" s="167"/>
      <c r="CN44" s="167"/>
      <c r="CO44" s="167"/>
      <c r="CP44" s="167"/>
      <c r="CQ44" s="167"/>
    </row>
    <row r="45" spans="1:95">
      <c r="A45" s="79" t="str">
        <f t="shared" si="9"/>
        <v>7054</v>
      </c>
      <c r="B45" s="28" t="s">
        <v>1122</v>
      </c>
      <c r="C45" s="63" t="s">
        <v>1123</v>
      </c>
      <c r="D45" s="73" t="s">
        <v>27</v>
      </c>
      <c r="E45" s="167">
        <v>54.617101297657591</v>
      </c>
      <c r="F45" s="167">
        <v>5.6768171000000018</v>
      </c>
      <c r="G45" s="167">
        <v>3.5706074749510708</v>
      </c>
      <c r="H45" s="167">
        <v>3.728916105359835</v>
      </c>
      <c r="I45" s="167">
        <v>3.8928641530089778</v>
      </c>
      <c r="J45" s="167">
        <v>8.3700089836059668</v>
      </c>
      <c r="K45" s="167">
        <v>8.3323027360718172</v>
      </c>
      <c r="L45" s="167">
        <v>3.830779981824548</v>
      </c>
      <c r="M45" s="167">
        <v>2.0031541598092546</v>
      </c>
      <c r="N45" s="167">
        <v>5.657971969786014</v>
      </c>
      <c r="O45" s="167">
        <v>4.3003266489543535</v>
      </c>
      <c r="P45" s="167">
        <v>4.4428455216840383</v>
      </c>
      <c r="Q45" s="167">
        <v>0.81050646260171832</v>
      </c>
      <c r="R45" s="167">
        <v>51.249956609559867</v>
      </c>
      <c r="S45" s="167">
        <v>2.8095772399999999</v>
      </c>
      <c r="T45" s="167">
        <v>4.5482434752026473</v>
      </c>
      <c r="U45" s="167">
        <v>3.6410156190500178</v>
      </c>
      <c r="V45" s="167">
        <v>4.3899041050137768</v>
      </c>
      <c r="W45" s="167">
        <v>11.997870832099785</v>
      </c>
      <c r="X45" s="167">
        <v>3.7609321200586567</v>
      </c>
      <c r="Y45" s="167">
        <v>3.9324740573943102</v>
      </c>
      <c r="Z45" s="167">
        <v>3.5812443222655634</v>
      </c>
      <c r="AA45" s="167">
        <v>6.7170738113569985</v>
      </c>
      <c r="AB45" s="167">
        <v>1.8011856413529412</v>
      </c>
      <c r="AC45" s="167">
        <v>1.8115180116114753</v>
      </c>
      <c r="AD45" s="167">
        <v>2.2589173741536985</v>
      </c>
      <c r="AE45" s="167">
        <v>66.212404409114924</v>
      </c>
      <c r="AF45" s="167">
        <v>6.8665802399999967</v>
      </c>
      <c r="AG45" s="167">
        <v>9.4258350348237574</v>
      </c>
      <c r="AH45" s="167">
        <v>4.5582564264948413</v>
      </c>
      <c r="AI45" s="167">
        <v>4.0810088532821691</v>
      </c>
      <c r="AJ45" s="167">
        <v>4.5831986729620988</v>
      </c>
      <c r="AK45" s="167">
        <v>3.6363043195844735</v>
      </c>
      <c r="AL45" s="167">
        <v>4.7857474686514392</v>
      </c>
      <c r="AM45" s="167">
        <v>5.390065128627171</v>
      </c>
      <c r="AN45" s="167">
        <v>4.7815758913825572</v>
      </c>
      <c r="AO45" s="167">
        <v>5.6040536535266128</v>
      </c>
      <c r="AP45" s="167">
        <v>3.0901532257481725</v>
      </c>
      <c r="AQ45" s="167">
        <v>9.4096254940316228</v>
      </c>
      <c r="AR45" s="167">
        <v>71.44350273161227</v>
      </c>
      <c r="AS45" s="167">
        <v>6.3229217399999982</v>
      </c>
      <c r="AT45" s="167">
        <v>5.3957820691218004</v>
      </c>
      <c r="AU45" s="167">
        <v>7.9606210334180467</v>
      </c>
      <c r="AV45" s="167">
        <v>5.2920290331193724</v>
      </c>
      <c r="AW45" s="167">
        <v>4.0120811641267249</v>
      </c>
      <c r="AX45" s="167">
        <v>5.8515878846443519</v>
      </c>
      <c r="AY45" s="167">
        <v>4.5214390581729118</v>
      </c>
      <c r="AZ45" s="167">
        <v>6.6163478076326792</v>
      </c>
      <c r="BA45" s="167">
        <v>8.7796140264885043</v>
      </c>
      <c r="BB45" s="167">
        <v>5.6340804205545165</v>
      </c>
      <c r="BC45" s="167">
        <v>3.0150728599259158</v>
      </c>
      <c r="BD45" s="167">
        <v>8.0419256344074501</v>
      </c>
      <c r="BE45" s="167">
        <v>68.273118592904382</v>
      </c>
      <c r="BF45" s="167">
        <v>7.4567014800000022</v>
      </c>
      <c r="BG45" s="167">
        <v>5.3185255882382849</v>
      </c>
      <c r="BH45" s="167">
        <v>5.0659028583774903</v>
      </c>
      <c r="BI45" s="167">
        <v>6.2225478334391102</v>
      </c>
      <c r="BJ45" s="167">
        <v>3.8523276416656613</v>
      </c>
      <c r="BK45" s="167">
        <v>9.5735250644318164</v>
      </c>
      <c r="BL45" s="167">
        <v>4.6609674565880646</v>
      </c>
      <c r="BM45" s="167">
        <v>4.4830110005140869</v>
      </c>
      <c r="BN45" s="167">
        <v>3.7832515478825783</v>
      </c>
      <c r="BO45" s="167">
        <v>6.7529480924012892</v>
      </c>
      <c r="BP45" s="167">
        <v>4.1750522585489191</v>
      </c>
      <c r="BQ45" s="167">
        <v>6.9283577708170752</v>
      </c>
      <c r="BR45" s="167">
        <v>75.848008983734545</v>
      </c>
      <c r="BS45" s="167">
        <v>7.6546412399999983</v>
      </c>
      <c r="BT45" s="167">
        <v>7.5343409438260549</v>
      </c>
      <c r="BU45" s="167">
        <v>8.801116964310518</v>
      </c>
      <c r="BV45" s="167">
        <v>5.541065944041117</v>
      </c>
      <c r="BW45" s="167">
        <v>5.7065012321791109</v>
      </c>
      <c r="BX45" s="167">
        <v>5.2423564993581984</v>
      </c>
      <c r="BY45" s="167">
        <v>4.2084814955748344</v>
      </c>
      <c r="BZ45" s="167">
        <v>8.6669189283082559</v>
      </c>
      <c r="CA45" s="167">
        <v>6.6762677188710402</v>
      </c>
      <c r="CB45" s="167">
        <v>6.6290741624165674</v>
      </c>
      <c r="CC45" s="167">
        <v>4.0955969743237217</v>
      </c>
      <c r="CD45" s="167">
        <v>5.0916468805251265</v>
      </c>
      <c r="CE45" s="167">
        <v>39.24798878136442</v>
      </c>
      <c r="CF45" s="167">
        <v>2.6345500299999998</v>
      </c>
      <c r="CG45" s="167">
        <v>8.8580074504774213</v>
      </c>
      <c r="CH45" s="167">
        <v>2.2322821776482344</v>
      </c>
      <c r="CI45" s="167">
        <v>12.081702022936279</v>
      </c>
      <c r="CJ45" s="167">
        <v>11.344330183717616</v>
      </c>
      <c r="CK45" s="167">
        <v>2.0971169165848669</v>
      </c>
      <c r="CL45" s="167"/>
      <c r="CM45" s="167"/>
      <c r="CN45" s="167"/>
      <c r="CO45" s="167"/>
      <c r="CP45" s="167"/>
      <c r="CQ45" s="167"/>
    </row>
    <row r="46" spans="1:95">
      <c r="A46" s="79" t="str">
        <f t="shared" si="9"/>
        <v>7055</v>
      </c>
      <c r="B46" s="28" t="s">
        <v>1124</v>
      </c>
      <c r="C46" s="63" t="s">
        <v>1125</v>
      </c>
      <c r="D46" s="73" t="s">
        <v>27</v>
      </c>
      <c r="E46" s="167">
        <v>0</v>
      </c>
      <c r="F46" s="167">
        <v>0</v>
      </c>
      <c r="G46" s="167">
        <v>0</v>
      </c>
      <c r="H46" s="167">
        <v>0</v>
      </c>
      <c r="I46" s="167">
        <v>0</v>
      </c>
      <c r="J46" s="167">
        <v>0</v>
      </c>
      <c r="K46" s="167">
        <v>0</v>
      </c>
      <c r="L46" s="167">
        <v>0</v>
      </c>
      <c r="M46" s="167">
        <v>0</v>
      </c>
      <c r="N46" s="167">
        <v>0</v>
      </c>
      <c r="O46" s="167">
        <v>0</v>
      </c>
      <c r="P46" s="167">
        <v>0</v>
      </c>
      <c r="Q46" s="167">
        <v>0</v>
      </c>
      <c r="R46" s="167">
        <v>0</v>
      </c>
      <c r="S46" s="167">
        <v>0</v>
      </c>
      <c r="T46" s="167">
        <v>0</v>
      </c>
      <c r="U46" s="167">
        <v>0</v>
      </c>
      <c r="V46" s="167">
        <v>0</v>
      </c>
      <c r="W46" s="167">
        <v>0</v>
      </c>
      <c r="X46" s="167">
        <v>0</v>
      </c>
      <c r="Y46" s="167">
        <v>0</v>
      </c>
      <c r="Z46" s="167">
        <v>0</v>
      </c>
      <c r="AA46" s="167">
        <v>0</v>
      </c>
      <c r="AB46" s="167">
        <v>0</v>
      </c>
      <c r="AC46" s="167">
        <v>0</v>
      </c>
      <c r="AD46" s="167">
        <v>0</v>
      </c>
      <c r="AE46" s="167">
        <v>0</v>
      </c>
      <c r="AF46" s="167">
        <v>0</v>
      </c>
      <c r="AG46" s="167">
        <v>0</v>
      </c>
      <c r="AH46" s="167">
        <v>0</v>
      </c>
      <c r="AI46" s="167">
        <v>0</v>
      </c>
      <c r="AJ46" s="167">
        <v>0</v>
      </c>
      <c r="AK46" s="167">
        <v>0</v>
      </c>
      <c r="AL46" s="167">
        <v>0</v>
      </c>
      <c r="AM46" s="167">
        <v>0</v>
      </c>
      <c r="AN46" s="167">
        <v>0</v>
      </c>
      <c r="AO46" s="167">
        <v>0</v>
      </c>
      <c r="AP46" s="167">
        <v>0</v>
      </c>
      <c r="AQ46" s="167">
        <v>0</v>
      </c>
      <c r="AR46" s="167">
        <v>0</v>
      </c>
      <c r="AS46" s="167">
        <v>0</v>
      </c>
      <c r="AT46" s="167">
        <v>0</v>
      </c>
      <c r="AU46" s="167">
        <v>0</v>
      </c>
      <c r="AV46" s="167">
        <v>0</v>
      </c>
      <c r="AW46" s="167">
        <v>0</v>
      </c>
      <c r="AX46" s="167">
        <v>0</v>
      </c>
      <c r="AY46" s="167">
        <v>0</v>
      </c>
      <c r="AZ46" s="167">
        <v>0</v>
      </c>
      <c r="BA46" s="167">
        <v>0</v>
      </c>
      <c r="BB46" s="167">
        <v>0</v>
      </c>
      <c r="BC46" s="167">
        <v>0</v>
      </c>
      <c r="BD46" s="167">
        <v>0</v>
      </c>
      <c r="BE46" s="167">
        <v>0</v>
      </c>
      <c r="BF46" s="167">
        <v>0</v>
      </c>
      <c r="BG46" s="167">
        <v>0</v>
      </c>
      <c r="BH46" s="167">
        <v>0</v>
      </c>
      <c r="BI46" s="167">
        <v>0</v>
      </c>
      <c r="BJ46" s="167">
        <v>0</v>
      </c>
      <c r="BK46" s="167">
        <v>0</v>
      </c>
      <c r="BL46" s="167">
        <v>0</v>
      </c>
      <c r="BM46" s="167">
        <v>0</v>
      </c>
      <c r="BN46" s="167">
        <v>0</v>
      </c>
      <c r="BO46" s="167">
        <v>0</v>
      </c>
      <c r="BP46" s="167">
        <v>0</v>
      </c>
      <c r="BQ46" s="167">
        <v>0</v>
      </c>
      <c r="BR46" s="167">
        <v>0</v>
      </c>
      <c r="BS46" s="167">
        <v>0</v>
      </c>
      <c r="BT46" s="167">
        <v>0</v>
      </c>
      <c r="BU46" s="167">
        <v>0</v>
      </c>
      <c r="BV46" s="167">
        <v>0</v>
      </c>
      <c r="BW46" s="167">
        <v>0</v>
      </c>
      <c r="BX46" s="167">
        <v>0</v>
      </c>
      <c r="BY46" s="167">
        <v>0</v>
      </c>
      <c r="BZ46" s="167">
        <v>0</v>
      </c>
      <c r="CA46" s="167">
        <v>0</v>
      </c>
      <c r="CB46" s="167">
        <v>0</v>
      </c>
      <c r="CC46" s="167">
        <v>0</v>
      </c>
      <c r="CD46" s="167">
        <v>0</v>
      </c>
      <c r="CE46" s="167">
        <v>0</v>
      </c>
      <c r="CF46" s="167">
        <v>0</v>
      </c>
      <c r="CG46" s="167">
        <v>0</v>
      </c>
      <c r="CH46" s="167">
        <v>0</v>
      </c>
      <c r="CI46" s="167">
        <v>0</v>
      </c>
      <c r="CJ46" s="167">
        <v>0</v>
      </c>
      <c r="CK46" s="167">
        <v>0</v>
      </c>
      <c r="CL46" s="167"/>
      <c r="CM46" s="167"/>
      <c r="CN46" s="167"/>
      <c r="CO46" s="167"/>
      <c r="CP46" s="167"/>
      <c r="CQ46" s="167"/>
    </row>
    <row r="47" spans="1:95">
      <c r="A47" s="79" t="str">
        <f t="shared" si="9"/>
        <v>7056</v>
      </c>
      <c r="B47" s="29" t="s">
        <v>1126</v>
      </c>
      <c r="C47" s="65" t="s">
        <v>1127</v>
      </c>
      <c r="D47" s="83" t="s">
        <v>27</v>
      </c>
      <c r="E47" s="167">
        <v>0</v>
      </c>
      <c r="F47" s="167">
        <v>0</v>
      </c>
      <c r="G47" s="167">
        <v>0</v>
      </c>
      <c r="H47" s="167">
        <v>0</v>
      </c>
      <c r="I47" s="167">
        <v>0</v>
      </c>
      <c r="J47" s="167">
        <v>0</v>
      </c>
      <c r="K47" s="167">
        <v>0</v>
      </c>
      <c r="L47" s="167">
        <v>0</v>
      </c>
      <c r="M47" s="167">
        <v>0</v>
      </c>
      <c r="N47" s="167">
        <v>0</v>
      </c>
      <c r="O47" s="167">
        <v>0</v>
      </c>
      <c r="P47" s="167">
        <v>0</v>
      </c>
      <c r="Q47" s="167">
        <v>0</v>
      </c>
      <c r="R47" s="167">
        <v>0</v>
      </c>
      <c r="S47" s="167">
        <v>0</v>
      </c>
      <c r="T47" s="167">
        <v>0</v>
      </c>
      <c r="U47" s="167">
        <v>0</v>
      </c>
      <c r="V47" s="167">
        <v>0</v>
      </c>
      <c r="W47" s="167">
        <v>0</v>
      </c>
      <c r="X47" s="167">
        <v>0</v>
      </c>
      <c r="Y47" s="167">
        <v>0</v>
      </c>
      <c r="Z47" s="167">
        <v>0</v>
      </c>
      <c r="AA47" s="167">
        <v>0</v>
      </c>
      <c r="AB47" s="167">
        <v>0</v>
      </c>
      <c r="AC47" s="167">
        <v>0</v>
      </c>
      <c r="AD47" s="167">
        <v>0</v>
      </c>
      <c r="AE47" s="167">
        <v>0</v>
      </c>
      <c r="AF47" s="167">
        <v>0</v>
      </c>
      <c r="AG47" s="167">
        <v>0</v>
      </c>
      <c r="AH47" s="167">
        <v>0</v>
      </c>
      <c r="AI47" s="167">
        <v>0</v>
      </c>
      <c r="AJ47" s="167">
        <v>0</v>
      </c>
      <c r="AK47" s="167">
        <v>0</v>
      </c>
      <c r="AL47" s="167">
        <v>0</v>
      </c>
      <c r="AM47" s="167">
        <v>0</v>
      </c>
      <c r="AN47" s="167">
        <v>0</v>
      </c>
      <c r="AO47" s="167">
        <v>0</v>
      </c>
      <c r="AP47" s="167">
        <v>0</v>
      </c>
      <c r="AQ47" s="167">
        <v>0</v>
      </c>
      <c r="AR47" s="167">
        <v>0</v>
      </c>
      <c r="AS47" s="167">
        <v>0</v>
      </c>
      <c r="AT47" s="167">
        <v>0</v>
      </c>
      <c r="AU47" s="167">
        <v>0</v>
      </c>
      <c r="AV47" s="167">
        <v>0</v>
      </c>
      <c r="AW47" s="167">
        <v>0</v>
      </c>
      <c r="AX47" s="167">
        <v>0</v>
      </c>
      <c r="AY47" s="167">
        <v>0</v>
      </c>
      <c r="AZ47" s="167">
        <v>0</v>
      </c>
      <c r="BA47" s="167">
        <v>0</v>
      </c>
      <c r="BB47" s="167">
        <v>0</v>
      </c>
      <c r="BC47" s="167">
        <v>0</v>
      </c>
      <c r="BD47" s="167">
        <v>0</v>
      </c>
      <c r="BE47" s="167">
        <v>0.69821928</v>
      </c>
      <c r="BF47" s="167">
        <v>0.69821928</v>
      </c>
      <c r="BG47" s="167">
        <v>0</v>
      </c>
      <c r="BH47" s="167">
        <v>0</v>
      </c>
      <c r="BI47" s="167">
        <v>0</v>
      </c>
      <c r="BJ47" s="167">
        <v>0</v>
      </c>
      <c r="BK47" s="167">
        <v>0</v>
      </c>
      <c r="BL47" s="167">
        <v>0</v>
      </c>
      <c r="BM47" s="167">
        <v>0</v>
      </c>
      <c r="BN47" s="167">
        <v>0</v>
      </c>
      <c r="BO47" s="167">
        <v>0</v>
      </c>
      <c r="BP47" s="167">
        <v>0</v>
      </c>
      <c r="BQ47" s="167">
        <v>0</v>
      </c>
      <c r="BR47" s="167">
        <v>1.4551213424481242</v>
      </c>
      <c r="BS47" s="167">
        <v>0.69497123999999999</v>
      </c>
      <c r="BT47" s="167">
        <v>0</v>
      </c>
      <c r="BU47" s="167">
        <v>0.76015010244812409</v>
      </c>
      <c r="BV47" s="167">
        <v>0</v>
      </c>
      <c r="BW47" s="167">
        <v>0</v>
      </c>
      <c r="BX47" s="167">
        <v>0</v>
      </c>
      <c r="BY47" s="167">
        <v>0</v>
      </c>
      <c r="BZ47" s="167">
        <v>0</v>
      </c>
      <c r="CA47" s="167">
        <v>0</v>
      </c>
      <c r="CB47" s="167">
        <v>0</v>
      </c>
      <c r="CC47" s="167">
        <v>0</v>
      </c>
      <c r="CD47" s="167">
        <v>0</v>
      </c>
      <c r="CE47" s="167">
        <v>3.1643945044007595</v>
      </c>
      <c r="CF47" s="167">
        <v>0</v>
      </c>
      <c r="CG47" s="167">
        <v>0.8539875254988587</v>
      </c>
      <c r="CH47" s="167">
        <v>0</v>
      </c>
      <c r="CI47" s="167">
        <v>1.1734275064202988</v>
      </c>
      <c r="CJ47" s="167">
        <v>1.136979472481602</v>
      </c>
      <c r="CK47" s="167">
        <v>0</v>
      </c>
      <c r="CL47" s="167"/>
      <c r="CM47" s="167"/>
      <c r="CN47" s="167"/>
      <c r="CO47" s="167"/>
      <c r="CP47" s="167"/>
      <c r="CQ47" s="167"/>
    </row>
    <row r="48" spans="1:95">
      <c r="B48" s="26" t="s">
        <v>1128</v>
      </c>
      <c r="C48" s="62" t="s">
        <v>1129</v>
      </c>
      <c r="D48" s="73" t="s">
        <v>27</v>
      </c>
      <c r="E48" s="167">
        <v>426.4288106334709</v>
      </c>
      <c r="F48" s="166">
        <v>51.570721040000009</v>
      </c>
      <c r="G48" s="166">
        <v>1.2848222056946983</v>
      </c>
      <c r="H48" s="166">
        <v>3.1943243191185045</v>
      </c>
      <c r="I48" s="166">
        <v>45.512396267738367</v>
      </c>
      <c r="J48" s="166">
        <v>8.6937729643915915</v>
      </c>
      <c r="K48" s="166">
        <v>53.55600359673835</v>
      </c>
      <c r="L48" s="166">
        <v>44.874015208808871</v>
      </c>
      <c r="M48" s="166">
        <v>48.391909635719529</v>
      </c>
      <c r="N48" s="166">
        <v>60.886834993539374</v>
      </c>
      <c r="O48" s="166">
        <v>46.677751338706749</v>
      </c>
      <c r="P48" s="166">
        <v>52.177829424574675</v>
      </c>
      <c r="Q48" s="166">
        <v>9.6084296384400822</v>
      </c>
      <c r="R48" s="167">
        <v>507.35796247390482</v>
      </c>
      <c r="S48" s="166">
        <v>53.17760509</v>
      </c>
      <c r="T48" s="166">
        <v>54.922106155997696</v>
      </c>
      <c r="U48" s="166">
        <v>34.550832705597216</v>
      </c>
      <c r="V48" s="166">
        <v>40.810584699094065</v>
      </c>
      <c r="W48" s="166">
        <v>55.493726865053723</v>
      </c>
      <c r="X48" s="166">
        <v>32.512378949537535</v>
      </c>
      <c r="Y48" s="166">
        <v>35.74676609846901</v>
      </c>
      <c r="Z48" s="166">
        <v>29.277901962799611</v>
      </c>
      <c r="AA48" s="166">
        <v>52.231281101275052</v>
      </c>
      <c r="AB48" s="166">
        <v>31.339542093285658</v>
      </c>
      <c r="AC48" s="166">
        <v>39.100832620368251</v>
      </c>
      <c r="AD48" s="166">
        <v>48.194404132426982</v>
      </c>
      <c r="AE48" s="167">
        <v>342.29064345114682</v>
      </c>
      <c r="AF48" s="166">
        <v>5.5083416199999995</v>
      </c>
      <c r="AG48" s="166">
        <v>81.379248822497786</v>
      </c>
      <c r="AH48" s="166">
        <v>25.160935629294155</v>
      </c>
      <c r="AI48" s="166">
        <v>21.070917712266535</v>
      </c>
      <c r="AJ48" s="166">
        <v>20.941088554317425</v>
      </c>
      <c r="AK48" s="166">
        <v>22.279437009678986</v>
      </c>
      <c r="AL48" s="166">
        <v>19.009442213579291</v>
      </c>
      <c r="AM48" s="166">
        <v>22.287839663439058</v>
      </c>
      <c r="AN48" s="166">
        <v>19.716372746220799</v>
      </c>
      <c r="AO48" s="166">
        <v>32.539314843400014</v>
      </c>
      <c r="AP48" s="166">
        <v>17.086860940603856</v>
      </c>
      <c r="AQ48" s="166">
        <v>55.31084369584886</v>
      </c>
      <c r="AR48" s="167">
        <v>245.58924918448463</v>
      </c>
      <c r="AS48" s="166">
        <v>5.5083416199999995</v>
      </c>
      <c r="AT48" s="166">
        <v>13.044095421924599</v>
      </c>
      <c r="AU48" s="166">
        <v>20.418760354705924</v>
      </c>
      <c r="AV48" s="166">
        <v>14.000863422156332</v>
      </c>
      <c r="AW48" s="166">
        <v>13.888740342869257</v>
      </c>
      <c r="AX48" s="166">
        <v>21.173163636509926</v>
      </c>
      <c r="AY48" s="166">
        <v>17.985133940388629</v>
      </c>
      <c r="AZ48" s="166">
        <v>25.909181055508519</v>
      </c>
      <c r="BA48" s="166">
        <v>38.726875428336648</v>
      </c>
      <c r="BB48" s="166">
        <v>24.050455022340717</v>
      </c>
      <c r="BC48" s="166">
        <v>14.38618859780032</v>
      </c>
      <c r="BD48" s="166">
        <v>36.497450341943768</v>
      </c>
      <c r="BE48" s="167">
        <v>256.66181545402355</v>
      </c>
      <c r="BF48" s="166">
        <v>13.070181220000002</v>
      </c>
      <c r="BG48" s="166">
        <v>16.383891265902726</v>
      </c>
      <c r="BH48" s="166">
        <v>20.99235504033858</v>
      </c>
      <c r="BI48" s="166">
        <v>16.531693605257296</v>
      </c>
      <c r="BJ48" s="166">
        <v>16.968580987147941</v>
      </c>
      <c r="BK48" s="166">
        <v>45.309427191463286</v>
      </c>
      <c r="BL48" s="166">
        <v>20.585311496657916</v>
      </c>
      <c r="BM48" s="166">
        <v>18.565118771605427</v>
      </c>
      <c r="BN48" s="166">
        <v>14.51748757171217</v>
      </c>
      <c r="BO48" s="166">
        <v>27.858631508740434</v>
      </c>
      <c r="BP48" s="166">
        <v>17.181842452646439</v>
      </c>
      <c r="BQ48" s="166">
        <v>28.697294342551341</v>
      </c>
      <c r="BR48" s="167">
        <v>206.69810607163083</v>
      </c>
      <c r="BS48" s="166">
        <v>8.9464817900000018</v>
      </c>
      <c r="BT48" s="166">
        <v>16.427774336765822</v>
      </c>
      <c r="BU48" s="166">
        <v>19.237579040349626</v>
      </c>
      <c r="BV48" s="166">
        <v>14.771231680587013</v>
      </c>
      <c r="BW48" s="166">
        <v>17.458323396280349</v>
      </c>
      <c r="BX48" s="166">
        <v>15.460867863252009</v>
      </c>
      <c r="BY48" s="166">
        <v>11.160545108868394</v>
      </c>
      <c r="BZ48" s="166">
        <v>22.255236243388765</v>
      </c>
      <c r="CA48" s="166">
        <v>23.647951215587348</v>
      </c>
      <c r="CB48" s="166">
        <v>24.462244753554934</v>
      </c>
      <c r="CC48" s="166">
        <v>14.80602996208729</v>
      </c>
      <c r="CD48" s="166">
        <v>18.063840680909305</v>
      </c>
      <c r="CE48" s="167">
        <v>228.77739930561586</v>
      </c>
      <c r="CF48" s="166">
        <v>24.157055739999997</v>
      </c>
      <c r="CG48" s="166">
        <v>37.589672600901828</v>
      </c>
      <c r="CH48" s="166">
        <v>18.659171211081024</v>
      </c>
      <c r="CI48" s="166">
        <v>41.40819560558554</v>
      </c>
      <c r="CJ48" s="166">
        <v>74.280665619509278</v>
      </c>
      <c r="CK48" s="166">
        <v>32.682638528538199</v>
      </c>
      <c r="CL48" s="166">
        <f t="shared" ref="CL48:CQ48" si="10">SUM(CL49:CL54)</f>
        <v>0</v>
      </c>
      <c r="CM48" s="166">
        <f t="shared" si="10"/>
        <v>0</v>
      </c>
      <c r="CN48" s="166">
        <f t="shared" si="10"/>
        <v>0</v>
      </c>
      <c r="CO48" s="166">
        <f t="shared" si="10"/>
        <v>0</v>
      </c>
      <c r="CP48" s="166">
        <f t="shared" si="10"/>
        <v>0</v>
      </c>
      <c r="CQ48" s="166">
        <f t="shared" si="10"/>
        <v>0</v>
      </c>
    </row>
    <row r="49" spans="1:95">
      <c r="A49" s="79" t="str">
        <f t="shared" ref="A49:A54" si="11">+MID(B49,1,4)</f>
        <v>7061</v>
      </c>
      <c r="B49" s="28" t="s">
        <v>1130</v>
      </c>
      <c r="C49" s="63" t="s">
        <v>1131</v>
      </c>
      <c r="D49" s="73" t="s">
        <v>27</v>
      </c>
      <c r="E49" s="167">
        <v>310.73352871512168</v>
      </c>
      <c r="F49" s="167">
        <v>46.671522330000009</v>
      </c>
      <c r="G49" s="167">
        <v>0</v>
      </c>
      <c r="H49" s="167">
        <v>0</v>
      </c>
      <c r="I49" s="167">
        <v>32.895375548576361</v>
      </c>
      <c r="J49" s="167">
        <v>0</v>
      </c>
      <c r="K49" s="167">
        <v>40.653408242060628</v>
      </c>
      <c r="L49" s="167">
        <v>32.857095663410973</v>
      </c>
      <c r="M49" s="167">
        <v>35.095808844872693</v>
      </c>
      <c r="N49" s="167">
        <v>44.161663781043416</v>
      </c>
      <c r="O49" s="167">
        <v>33.555830909217768</v>
      </c>
      <c r="P49" s="167">
        <v>37.785450772874903</v>
      </c>
      <c r="Q49" s="167">
        <v>7.0573726230648859</v>
      </c>
      <c r="R49" s="167">
        <v>361.29794503414723</v>
      </c>
      <c r="S49" s="167">
        <v>45.945595779999998</v>
      </c>
      <c r="T49" s="167">
        <v>40.84803537089909</v>
      </c>
      <c r="U49" s="167">
        <v>23.34021262508114</v>
      </c>
      <c r="V49" s="167">
        <v>28.89044311425036</v>
      </c>
      <c r="W49" s="167">
        <v>39.010580812141278</v>
      </c>
      <c r="X49" s="167">
        <v>22.913808183630255</v>
      </c>
      <c r="Y49" s="167">
        <v>25.891292824361372</v>
      </c>
      <c r="Z49" s="167">
        <v>20.794307484953944</v>
      </c>
      <c r="AA49" s="167">
        <v>37.70601642714837</v>
      </c>
      <c r="AB49" s="167">
        <v>22.033833822227212</v>
      </c>
      <c r="AC49" s="167">
        <v>24.528700062781095</v>
      </c>
      <c r="AD49" s="167">
        <v>29.395118526673123</v>
      </c>
      <c r="AE49" s="167">
        <v>170.47997681977361</v>
      </c>
      <c r="AF49" s="167">
        <v>3.5649090000000001</v>
      </c>
      <c r="AG49" s="167">
        <v>59.560803683680938</v>
      </c>
      <c r="AH49" s="167">
        <v>15.710760689147151</v>
      </c>
      <c r="AI49" s="167">
        <v>9.944867126330676</v>
      </c>
      <c r="AJ49" s="167">
        <v>9.7850429803576411</v>
      </c>
      <c r="AK49" s="167">
        <v>13.119613204685555</v>
      </c>
      <c r="AL49" s="167">
        <v>8.06440589824029</v>
      </c>
      <c r="AM49" s="167">
        <v>9.3319894806773149</v>
      </c>
      <c r="AN49" s="167">
        <v>7.8592371923653852</v>
      </c>
      <c r="AO49" s="167">
        <v>9.3355351077016948</v>
      </c>
      <c r="AP49" s="167">
        <v>5.2373141940313497</v>
      </c>
      <c r="AQ49" s="167">
        <v>18.965498262555592</v>
      </c>
      <c r="AR49" s="167">
        <v>144.96440325537966</v>
      </c>
      <c r="AS49" s="167">
        <v>3.5649090000000001</v>
      </c>
      <c r="AT49" s="167">
        <v>9.887743731648559</v>
      </c>
      <c r="AU49" s="167">
        <v>12.899744298403773</v>
      </c>
      <c r="AV49" s="167">
        <v>7.9985960877189815</v>
      </c>
      <c r="AW49" s="167">
        <v>6.8046036049933045</v>
      </c>
      <c r="AX49" s="167">
        <v>11.846578198409553</v>
      </c>
      <c r="AY49" s="167">
        <v>10.682361095426634</v>
      </c>
      <c r="AZ49" s="167">
        <v>15.269983800957453</v>
      </c>
      <c r="BA49" s="167">
        <v>23.749290263170785</v>
      </c>
      <c r="BB49" s="167">
        <v>14.383842146030382</v>
      </c>
      <c r="BC49" s="167">
        <v>7.7910977112556496</v>
      </c>
      <c r="BD49" s="167">
        <v>20.085653317364599</v>
      </c>
      <c r="BE49" s="167">
        <v>149.38792326598571</v>
      </c>
      <c r="BF49" s="167">
        <v>10.342935890000001</v>
      </c>
      <c r="BG49" s="167">
        <v>12.337492218941149</v>
      </c>
      <c r="BH49" s="167">
        <v>14.009573607703723</v>
      </c>
      <c r="BI49" s="167">
        <v>9.7800003719504112</v>
      </c>
      <c r="BJ49" s="167">
        <v>10.14453830523788</v>
      </c>
      <c r="BK49" s="167">
        <v>25.506098356061397</v>
      </c>
      <c r="BL49" s="167">
        <v>11.521320853449435</v>
      </c>
      <c r="BM49" s="167">
        <v>10.569678488940216</v>
      </c>
      <c r="BN49" s="167">
        <v>8.2141450038596897</v>
      </c>
      <c r="BO49" s="167">
        <v>13.80995405503951</v>
      </c>
      <c r="BP49" s="167">
        <v>8.5861429638862035</v>
      </c>
      <c r="BQ49" s="167">
        <v>14.566043150916087</v>
      </c>
      <c r="BR49" s="167">
        <v>148.00665207158309</v>
      </c>
      <c r="BS49" s="167">
        <v>6.3713283700000005</v>
      </c>
      <c r="BT49" s="167">
        <v>11.654269778255573</v>
      </c>
      <c r="BU49" s="167">
        <v>11.65804200834204</v>
      </c>
      <c r="BV49" s="167">
        <v>11.3095673183395</v>
      </c>
      <c r="BW49" s="167">
        <v>13.895680594213017</v>
      </c>
      <c r="BX49" s="167">
        <v>12.09418232892145</v>
      </c>
      <c r="BY49" s="167">
        <v>8.5292197173300366</v>
      </c>
      <c r="BZ49" s="167">
        <v>16.822766546709396</v>
      </c>
      <c r="CA49" s="167">
        <v>16.171329790202776</v>
      </c>
      <c r="CB49" s="167">
        <v>17.109304015968821</v>
      </c>
      <c r="CC49" s="167">
        <v>10.09247076195067</v>
      </c>
      <c r="CD49" s="167">
        <v>12.298490841349809</v>
      </c>
      <c r="CE49" s="167">
        <v>129.70389795776546</v>
      </c>
      <c r="CF49" s="167">
        <v>15.488952749999996</v>
      </c>
      <c r="CG49" s="167">
        <v>24.894291254062502</v>
      </c>
      <c r="CH49" s="167">
        <v>12.549841413239719</v>
      </c>
      <c r="CI49" s="167">
        <v>29.688838635930839</v>
      </c>
      <c r="CJ49" s="167">
        <v>32.527588694127274</v>
      </c>
      <c r="CK49" s="167">
        <v>14.554385210405139</v>
      </c>
      <c r="CL49" s="167"/>
      <c r="CM49" s="167"/>
      <c r="CN49" s="167"/>
      <c r="CO49" s="167"/>
      <c r="CP49" s="167"/>
      <c r="CQ49" s="167"/>
    </row>
    <row r="50" spans="1:95">
      <c r="A50" s="79" t="str">
        <f t="shared" si="11"/>
        <v>7062</v>
      </c>
      <c r="B50" s="28" t="s">
        <v>1132</v>
      </c>
      <c r="C50" s="63" t="s">
        <v>1133</v>
      </c>
      <c r="D50" s="73" t="s">
        <v>27</v>
      </c>
      <c r="E50" s="167">
        <v>0</v>
      </c>
      <c r="F50" s="167">
        <v>0</v>
      </c>
      <c r="G50" s="167">
        <v>0</v>
      </c>
      <c r="H50" s="167">
        <v>0</v>
      </c>
      <c r="I50" s="167">
        <v>0</v>
      </c>
      <c r="J50" s="167">
        <v>0</v>
      </c>
      <c r="K50" s="167">
        <v>0</v>
      </c>
      <c r="L50" s="167">
        <v>0</v>
      </c>
      <c r="M50" s="167">
        <v>0</v>
      </c>
      <c r="N50" s="167">
        <v>0</v>
      </c>
      <c r="O50" s="167">
        <v>0</v>
      </c>
      <c r="P50" s="167">
        <v>0</v>
      </c>
      <c r="Q50" s="167">
        <v>0</v>
      </c>
      <c r="R50" s="167">
        <v>0</v>
      </c>
      <c r="S50" s="167">
        <v>0</v>
      </c>
      <c r="T50" s="167">
        <v>0</v>
      </c>
      <c r="U50" s="167">
        <v>0</v>
      </c>
      <c r="V50" s="167">
        <v>0</v>
      </c>
      <c r="W50" s="167">
        <v>0</v>
      </c>
      <c r="X50" s="167">
        <v>0</v>
      </c>
      <c r="Y50" s="167">
        <v>0</v>
      </c>
      <c r="Z50" s="167">
        <v>0</v>
      </c>
      <c r="AA50" s="167">
        <v>0</v>
      </c>
      <c r="AB50" s="167">
        <v>0</v>
      </c>
      <c r="AC50" s="167">
        <v>0</v>
      </c>
      <c r="AD50" s="167">
        <v>0</v>
      </c>
      <c r="AE50" s="167">
        <v>0</v>
      </c>
      <c r="AF50" s="167">
        <v>0</v>
      </c>
      <c r="AG50" s="167">
        <v>0</v>
      </c>
      <c r="AH50" s="167">
        <v>0</v>
      </c>
      <c r="AI50" s="167">
        <v>0</v>
      </c>
      <c r="AJ50" s="167">
        <v>0</v>
      </c>
      <c r="AK50" s="167">
        <v>0</v>
      </c>
      <c r="AL50" s="167">
        <v>0</v>
      </c>
      <c r="AM50" s="167">
        <v>0</v>
      </c>
      <c r="AN50" s="167">
        <v>0</v>
      </c>
      <c r="AO50" s="167">
        <v>0</v>
      </c>
      <c r="AP50" s="167">
        <v>0</v>
      </c>
      <c r="AQ50" s="167">
        <v>0</v>
      </c>
      <c r="AR50" s="167">
        <v>0</v>
      </c>
      <c r="AS50" s="167">
        <v>0</v>
      </c>
      <c r="AT50" s="167">
        <v>0</v>
      </c>
      <c r="AU50" s="167">
        <v>0</v>
      </c>
      <c r="AV50" s="167">
        <v>0</v>
      </c>
      <c r="AW50" s="167">
        <v>0</v>
      </c>
      <c r="AX50" s="167">
        <v>0</v>
      </c>
      <c r="AY50" s="167">
        <v>0</v>
      </c>
      <c r="AZ50" s="167">
        <v>0</v>
      </c>
      <c r="BA50" s="167">
        <v>0</v>
      </c>
      <c r="BB50" s="167">
        <v>0</v>
      </c>
      <c r="BC50" s="167">
        <v>0</v>
      </c>
      <c r="BD50" s="167">
        <v>0</v>
      </c>
      <c r="BE50" s="167">
        <v>0</v>
      </c>
      <c r="BF50" s="167">
        <v>0</v>
      </c>
      <c r="BG50" s="167">
        <v>0</v>
      </c>
      <c r="BH50" s="167">
        <v>0</v>
      </c>
      <c r="BI50" s="167">
        <v>0</v>
      </c>
      <c r="BJ50" s="167">
        <v>0</v>
      </c>
      <c r="BK50" s="167">
        <v>0</v>
      </c>
      <c r="BL50" s="167">
        <v>0</v>
      </c>
      <c r="BM50" s="167">
        <v>0</v>
      </c>
      <c r="BN50" s="167">
        <v>0</v>
      </c>
      <c r="BO50" s="167">
        <v>0</v>
      </c>
      <c r="BP50" s="167">
        <v>0</v>
      </c>
      <c r="BQ50" s="167">
        <v>0</v>
      </c>
      <c r="BR50" s="167">
        <v>0</v>
      </c>
      <c r="BS50" s="167">
        <v>0</v>
      </c>
      <c r="BT50" s="167">
        <v>0</v>
      </c>
      <c r="BU50" s="167">
        <v>0</v>
      </c>
      <c r="BV50" s="167">
        <v>0</v>
      </c>
      <c r="BW50" s="167">
        <v>0</v>
      </c>
      <c r="BX50" s="167">
        <v>0</v>
      </c>
      <c r="BY50" s="167">
        <v>0</v>
      </c>
      <c r="BZ50" s="167">
        <v>0</v>
      </c>
      <c r="CA50" s="167">
        <v>0</v>
      </c>
      <c r="CB50" s="167">
        <v>0</v>
      </c>
      <c r="CC50" s="167">
        <v>0</v>
      </c>
      <c r="CD50" s="167">
        <v>0</v>
      </c>
      <c r="CE50" s="167">
        <v>0</v>
      </c>
      <c r="CF50" s="167">
        <v>0</v>
      </c>
      <c r="CG50" s="167">
        <v>0</v>
      </c>
      <c r="CH50" s="167">
        <v>0</v>
      </c>
      <c r="CI50" s="167">
        <v>0</v>
      </c>
      <c r="CJ50" s="167">
        <v>0</v>
      </c>
      <c r="CK50" s="167">
        <v>0</v>
      </c>
      <c r="CL50" s="167"/>
      <c r="CM50" s="167"/>
      <c r="CN50" s="167"/>
      <c r="CO50" s="167"/>
      <c r="CP50" s="167"/>
      <c r="CQ50" s="167"/>
    </row>
    <row r="51" spans="1:95">
      <c r="A51" s="79" t="str">
        <f t="shared" si="11"/>
        <v>7063</v>
      </c>
      <c r="B51" s="28" t="s">
        <v>1134</v>
      </c>
      <c r="C51" s="63" t="s">
        <v>1135</v>
      </c>
      <c r="D51" s="73" t="s">
        <v>27</v>
      </c>
      <c r="E51" s="167">
        <v>69.328809948657394</v>
      </c>
      <c r="F51" s="167">
        <v>0</v>
      </c>
      <c r="G51" s="167">
        <v>1.2848222056946983</v>
      </c>
      <c r="H51" s="167">
        <v>3.1943243191185045</v>
      </c>
      <c r="I51" s="167">
        <v>7.255638570048168</v>
      </c>
      <c r="J51" s="167">
        <v>8.6937729643915915</v>
      </c>
      <c r="K51" s="167">
        <v>7.1847965838141272</v>
      </c>
      <c r="L51" s="167">
        <v>7.0503561706048972</v>
      </c>
      <c r="M51" s="167">
        <v>7.4551615525924637</v>
      </c>
      <c r="N51" s="167">
        <v>9.2269490599185104</v>
      </c>
      <c r="O51" s="167">
        <v>7.4747552691552102</v>
      </c>
      <c r="P51" s="167">
        <v>8.8883782407279277</v>
      </c>
      <c r="Q51" s="167">
        <v>1.6198550125912807</v>
      </c>
      <c r="R51" s="167">
        <v>71.883065116888218</v>
      </c>
      <c r="S51" s="167">
        <v>2.6063519999999998</v>
      </c>
      <c r="T51" s="167">
        <v>6.3546976795267085</v>
      </c>
      <c r="U51" s="167">
        <v>5.2622906882781031</v>
      </c>
      <c r="V51" s="167">
        <v>5.5655900583369089</v>
      </c>
      <c r="W51" s="167">
        <v>7.4157130593828615</v>
      </c>
      <c r="X51" s="167">
        <v>4.4861506612355475</v>
      </c>
      <c r="Y51" s="167">
        <v>4.3185648404056591</v>
      </c>
      <c r="Z51" s="167">
        <v>3.8044363455293873</v>
      </c>
      <c r="AA51" s="167">
        <v>6.5111324953291749</v>
      </c>
      <c r="AB51" s="167">
        <v>4.5194524554180555</v>
      </c>
      <c r="AC51" s="167">
        <v>8.8928641924508476</v>
      </c>
      <c r="AD51" s="167">
        <v>12.14582064099497</v>
      </c>
      <c r="AE51" s="167">
        <v>46.904088683149205</v>
      </c>
      <c r="AF51" s="167">
        <v>0</v>
      </c>
      <c r="AG51" s="167">
        <v>5.3554394286955906</v>
      </c>
      <c r="AH51" s="167">
        <v>1.6994476931832283</v>
      </c>
      <c r="AI51" s="167">
        <v>3.2957310833587363</v>
      </c>
      <c r="AJ51" s="167">
        <v>2.8811458157286989</v>
      </c>
      <c r="AK51" s="167">
        <v>2.7728516322967618</v>
      </c>
      <c r="AL51" s="167">
        <v>3.5010171822375189</v>
      </c>
      <c r="AM51" s="167">
        <v>4.4724207862934549</v>
      </c>
      <c r="AN51" s="167">
        <v>4.9066925918104785</v>
      </c>
      <c r="AO51" s="167">
        <v>5.2164563218143929</v>
      </c>
      <c r="AP51" s="167">
        <v>2.6507619321719362</v>
      </c>
      <c r="AQ51" s="167">
        <v>10.152124215558402</v>
      </c>
      <c r="AR51" s="167">
        <v>56.208966903021604</v>
      </c>
      <c r="AS51" s="167">
        <v>0</v>
      </c>
      <c r="AT51" s="167">
        <v>0</v>
      </c>
      <c r="AU51" s="167">
        <v>2.8669838852156504</v>
      </c>
      <c r="AV51" s="167">
        <v>2.915176314189639</v>
      </c>
      <c r="AW51" s="167">
        <v>4.7854221421436884</v>
      </c>
      <c r="AX51" s="167">
        <v>5.8527206611658933</v>
      </c>
      <c r="AY51" s="167">
        <v>4.6822574670542929</v>
      </c>
      <c r="AZ51" s="167">
        <v>6.0079916208058641</v>
      </c>
      <c r="BA51" s="167">
        <v>8.9843679377610588</v>
      </c>
      <c r="BB51" s="167">
        <v>5.7926717358537516</v>
      </c>
      <c r="BC51" s="167">
        <v>4.2009924639422067</v>
      </c>
      <c r="BD51" s="167">
        <v>10.120382674889559</v>
      </c>
      <c r="BE51" s="167">
        <v>38.555172929051871</v>
      </c>
      <c r="BF51" s="167">
        <v>0</v>
      </c>
      <c r="BG51" s="167">
        <v>0</v>
      </c>
      <c r="BH51" s="167">
        <v>1.0919681032199025</v>
      </c>
      <c r="BI51" s="167">
        <v>3.6602575489419409</v>
      </c>
      <c r="BJ51" s="167">
        <v>2.8574344457264584</v>
      </c>
      <c r="BK51" s="167">
        <v>7.1054829477097678</v>
      </c>
      <c r="BL51" s="167">
        <v>3.4336030929391823</v>
      </c>
      <c r="BM51" s="167">
        <v>2.9412637769967627</v>
      </c>
      <c r="BN51" s="167">
        <v>2.1980586518262055</v>
      </c>
      <c r="BO51" s="167">
        <v>5.991835300648046</v>
      </c>
      <c r="BP51" s="167">
        <v>3.4311634513990206</v>
      </c>
      <c r="BQ51" s="167">
        <v>5.8441056096445889</v>
      </c>
      <c r="BR51" s="167">
        <v>4.6261165902309385</v>
      </c>
      <c r="BS51" s="167">
        <v>0</v>
      </c>
      <c r="BT51" s="167">
        <v>0</v>
      </c>
      <c r="BU51" s="167">
        <v>4.6261165902309385</v>
      </c>
      <c r="BV51" s="167">
        <v>0</v>
      </c>
      <c r="BW51" s="167">
        <v>0</v>
      </c>
      <c r="BX51" s="167">
        <v>0</v>
      </c>
      <c r="BY51" s="167">
        <v>0</v>
      </c>
      <c r="BZ51" s="167">
        <v>0</v>
      </c>
      <c r="CA51" s="167">
        <v>0</v>
      </c>
      <c r="CB51" s="167">
        <v>0</v>
      </c>
      <c r="CC51" s="167">
        <v>0</v>
      </c>
      <c r="CD51" s="167">
        <v>0</v>
      </c>
      <c r="CE51" s="167">
        <v>7.5940359431942497</v>
      </c>
      <c r="CF51" s="167">
        <v>0</v>
      </c>
      <c r="CG51" s="167">
        <v>1.4749703569363044</v>
      </c>
      <c r="CH51" s="167">
        <v>0.62379869737600147</v>
      </c>
      <c r="CI51" s="167">
        <v>2.046068911138919</v>
      </c>
      <c r="CJ51" s="167">
        <v>2.2114690642714279</v>
      </c>
      <c r="CK51" s="167">
        <v>1.2377289134715974</v>
      </c>
      <c r="CL51" s="167"/>
      <c r="CM51" s="167"/>
      <c r="CN51" s="167"/>
      <c r="CO51" s="167"/>
      <c r="CP51" s="167"/>
      <c r="CQ51" s="167"/>
    </row>
    <row r="52" spans="1:95">
      <c r="A52" s="79" t="str">
        <f t="shared" si="11"/>
        <v>7064</v>
      </c>
      <c r="B52" s="28" t="s">
        <v>1136</v>
      </c>
      <c r="C52" s="63" t="s">
        <v>1137</v>
      </c>
      <c r="D52" s="73" t="s">
        <v>27</v>
      </c>
      <c r="E52" s="167">
        <v>0</v>
      </c>
      <c r="F52" s="167">
        <v>0</v>
      </c>
      <c r="G52" s="167">
        <v>0</v>
      </c>
      <c r="H52" s="167">
        <v>0</v>
      </c>
      <c r="I52" s="167">
        <v>0</v>
      </c>
      <c r="J52" s="167">
        <v>0</v>
      </c>
      <c r="K52" s="167">
        <v>0</v>
      </c>
      <c r="L52" s="167">
        <v>0</v>
      </c>
      <c r="M52" s="167">
        <v>0</v>
      </c>
      <c r="N52" s="167">
        <v>0</v>
      </c>
      <c r="O52" s="167">
        <v>0</v>
      </c>
      <c r="P52" s="167">
        <v>0</v>
      </c>
      <c r="Q52" s="167">
        <v>0</v>
      </c>
      <c r="R52" s="167">
        <v>0</v>
      </c>
      <c r="S52" s="167">
        <v>0</v>
      </c>
      <c r="T52" s="167">
        <v>0</v>
      </c>
      <c r="U52" s="167">
        <v>0</v>
      </c>
      <c r="V52" s="167">
        <v>0</v>
      </c>
      <c r="W52" s="167">
        <v>0</v>
      </c>
      <c r="X52" s="167">
        <v>0</v>
      </c>
      <c r="Y52" s="167">
        <v>0</v>
      </c>
      <c r="Z52" s="167">
        <v>0</v>
      </c>
      <c r="AA52" s="167">
        <v>0</v>
      </c>
      <c r="AB52" s="167">
        <v>0</v>
      </c>
      <c r="AC52" s="167">
        <v>0</v>
      </c>
      <c r="AD52" s="167">
        <v>0</v>
      </c>
      <c r="AE52" s="167">
        <v>0</v>
      </c>
      <c r="AF52" s="167">
        <v>0</v>
      </c>
      <c r="AG52" s="167">
        <v>0</v>
      </c>
      <c r="AH52" s="167">
        <v>0</v>
      </c>
      <c r="AI52" s="167">
        <v>0</v>
      </c>
      <c r="AJ52" s="167">
        <v>0</v>
      </c>
      <c r="AK52" s="167">
        <v>0</v>
      </c>
      <c r="AL52" s="167">
        <v>0</v>
      </c>
      <c r="AM52" s="167">
        <v>0</v>
      </c>
      <c r="AN52" s="167">
        <v>0</v>
      </c>
      <c r="AO52" s="167">
        <v>0</v>
      </c>
      <c r="AP52" s="167">
        <v>0</v>
      </c>
      <c r="AQ52" s="167">
        <v>0</v>
      </c>
      <c r="AR52" s="167">
        <v>0</v>
      </c>
      <c r="AS52" s="167">
        <v>0</v>
      </c>
      <c r="AT52" s="167">
        <v>0</v>
      </c>
      <c r="AU52" s="167">
        <v>0</v>
      </c>
      <c r="AV52" s="167">
        <v>0</v>
      </c>
      <c r="AW52" s="167">
        <v>0</v>
      </c>
      <c r="AX52" s="167">
        <v>0</v>
      </c>
      <c r="AY52" s="167">
        <v>0</v>
      </c>
      <c r="AZ52" s="167">
        <v>0</v>
      </c>
      <c r="BA52" s="167">
        <v>0</v>
      </c>
      <c r="BB52" s="167">
        <v>0</v>
      </c>
      <c r="BC52" s="167">
        <v>0</v>
      </c>
      <c r="BD52" s="167">
        <v>0</v>
      </c>
      <c r="BE52" s="167">
        <v>0</v>
      </c>
      <c r="BF52" s="167">
        <v>0</v>
      </c>
      <c r="BG52" s="167">
        <v>0</v>
      </c>
      <c r="BH52" s="167">
        <v>0</v>
      </c>
      <c r="BI52" s="167">
        <v>0</v>
      </c>
      <c r="BJ52" s="167">
        <v>0</v>
      </c>
      <c r="BK52" s="167">
        <v>0</v>
      </c>
      <c r="BL52" s="167">
        <v>0</v>
      </c>
      <c r="BM52" s="167">
        <v>0</v>
      </c>
      <c r="BN52" s="167">
        <v>0</v>
      </c>
      <c r="BO52" s="167">
        <v>0</v>
      </c>
      <c r="BP52" s="167">
        <v>0</v>
      </c>
      <c r="BQ52" s="167">
        <v>0</v>
      </c>
      <c r="BR52" s="167">
        <v>0</v>
      </c>
      <c r="BS52" s="167">
        <v>0</v>
      </c>
      <c r="BT52" s="167">
        <v>0</v>
      </c>
      <c r="BU52" s="167">
        <v>0</v>
      </c>
      <c r="BV52" s="167">
        <v>0</v>
      </c>
      <c r="BW52" s="167">
        <v>0</v>
      </c>
      <c r="BX52" s="167">
        <v>0</v>
      </c>
      <c r="BY52" s="167">
        <v>0</v>
      </c>
      <c r="BZ52" s="167">
        <v>0</v>
      </c>
      <c r="CA52" s="167">
        <v>0</v>
      </c>
      <c r="CB52" s="167">
        <v>0</v>
      </c>
      <c r="CC52" s="167">
        <v>0</v>
      </c>
      <c r="CD52" s="167">
        <v>0</v>
      </c>
      <c r="CE52" s="167">
        <v>0</v>
      </c>
      <c r="CF52" s="167">
        <v>0</v>
      </c>
      <c r="CG52" s="167">
        <v>0</v>
      </c>
      <c r="CH52" s="167">
        <v>0</v>
      </c>
      <c r="CI52" s="167">
        <v>0</v>
      </c>
      <c r="CJ52" s="167">
        <v>0</v>
      </c>
      <c r="CK52" s="167">
        <v>0</v>
      </c>
      <c r="CL52" s="167"/>
      <c r="CM52" s="167"/>
      <c r="CN52" s="167"/>
      <c r="CO52" s="167"/>
      <c r="CP52" s="167"/>
      <c r="CQ52" s="167"/>
    </row>
    <row r="53" spans="1:95">
      <c r="A53" s="79" t="str">
        <f t="shared" si="11"/>
        <v>7065</v>
      </c>
      <c r="B53" s="28" t="s">
        <v>1138</v>
      </c>
      <c r="C53" s="63" t="s">
        <v>1139</v>
      </c>
      <c r="D53" s="73" t="s">
        <v>27</v>
      </c>
      <c r="E53" s="167">
        <v>0</v>
      </c>
      <c r="F53" s="167">
        <v>0</v>
      </c>
      <c r="G53" s="167">
        <v>0</v>
      </c>
      <c r="H53" s="167">
        <v>0</v>
      </c>
      <c r="I53" s="167">
        <v>0</v>
      </c>
      <c r="J53" s="167">
        <v>0</v>
      </c>
      <c r="K53" s="167">
        <v>0</v>
      </c>
      <c r="L53" s="167">
        <v>0</v>
      </c>
      <c r="M53" s="167">
        <v>0</v>
      </c>
      <c r="N53" s="167">
        <v>0</v>
      </c>
      <c r="O53" s="167">
        <v>0</v>
      </c>
      <c r="P53" s="167">
        <v>0</v>
      </c>
      <c r="Q53" s="167">
        <v>0</v>
      </c>
      <c r="R53" s="167">
        <v>0</v>
      </c>
      <c r="S53" s="167">
        <v>0</v>
      </c>
      <c r="T53" s="167">
        <v>0</v>
      </c>
      <c r="U53" s="167">
        <v>0</v>
      </c>
      <c r="V53" s="167">
        <v>0</v>
      </c>
      <c r="W53" s="167">
        <v>0</v>
      </c>
      <c r="X53" s="167">
        <v>0</v>
      </c>
      <c r="Y53" s="167">
        <v>0</v>
      </c>
      <c r="Z53" s="167">
        <v>0</v>
      </c>
      <c r="AA53" s="167">
        <v>0</v>
      </c>
      <c r="AB53" s="167">
        <v>0</v>
      </c>
      <c r="AC53" s="167">
        <v>0</v>
      </c>
      <c r="AD53" s="167">
        <v>0</v>
      </c>
      <c r="AE53" s="167">
        <v>0</v>
      </c>
      <c r="AF53" s="167">
        <v>0</v>
      </c>
      <c r="AG53" s="167">
        <v>0</v>
      </c>
      <c r="AH53" s="167">
        <v>0</v>
      </c>
      <c r="AI53" s="167">
        <v>0</v>
      </c>
      <c r="AJ53" s="167">
        <v>0</v>
      </c>
      <c r="AK53" s="167">
        <v>0</v>
      </c>
      <c r="AL53" s="167">
        <v>0</v>
      </c>
      <c r="AM53" s="167">
        <v>0</v>
      </c>
      <c r="AN53" s="167">
        <v>0</v>
      </c>
      <c r="AO53" s="167">
        <v>0</v>
      </c>
      <c r="AP53" s="167">
        <v>0</v>
      </c>
      <c r="AQ53" s="167">
        <v>0</v>
      </c>
      <c r="AR53" s="167">
        <v>0</v>
      </c>
      <c r="AS53" s="167">
        <v>0</v>
      </c>
      <c r="AT53" s="167">
        <v>0</v>
      </c>
      <c r="AU53" s="167">
        <v>0</v>
      </c>
      <c r="AV53" s="167">
        <v>0</v>
      </c>
      <c r="AW53" s="167">
        <v>0</v>
      </c>
      <c r="AX53" s="167">
        <v>0</v>
      </c>
      <c r="AY53" s="167">
        <v>0</v>
      </c>
      <c r="AZ53" s="167">
        <v>0</v>
      </c>
      <c r="BA53" s="167">
        <v>0</v>
      </c>
      <c r="BB53" s="167">
        <v>0</v>
      </c>
      <c r="BC53" s="167">
        <v>0</v>
      </c>
      <c r="BD53" s="167">
        <v>0</v>
      </c>
      <c r="BE53" s="167">
        <v>0</v>
      </c>
      <c r="BF53" s="167">
        <v>0</v>
      </c>
      <c r="BG53" s="167">
        <v>0</v>
      </c>
      <c r="BH53" s="167">
        <v>0</v>
      </c>
      <c r="BI53" s="167">
        <v>0</v>
      </c>
      <c r="BJ53" s="167">
        <v>0</v>
      </c>
      <c r="BK53" s="167">
        <v>0</v>
      </c>
      <c r="BL53" s="167">
        <v>0</v>
      </c>
      <c r="BM53" s="167">
        <v>0</v>
      </c>
      <c r="BN53" s="167">
        <v>0</v>
      </c>
      <c r="BO53" s="167">
        <v>0</v>
      </c>
      <c r="BP53" s="167">
        <v>0</v>
      </c>
      <c r="BQ53" s="167">
        <v>0</v>
      </c>
      <c r="BR53" s="167">
        <v>0</v>
      </c>
      <c r="BS53" s="167">
        <v>0</v>
      </c>
      <c r="BT53" s="167">
        <v>0</v>
      </c>
      <c r="BU53" s="167">
        <v>0</v>
      </c>
      <c r="BV53" s="167">
        <v>0</v>
      </c>
      <c r="BW53" s="167">
        <v>0</v>
      </c>
      <c r="BX53" s="167">
        <v>0</v>
      </c>
      <c r="BY53" s="167">
        <v>0</v>
      </c>
      <c r="BZ53" s="167">
        <v>0</v>
      </c>
      <c r="CA53" s="167">
        <v>0</v>
      </c>
      <c r="CB53" s="167">
        <v>0</v>
      </c>
      <c r="CC53" s="167">
        <v>0</v>
      </c>
      <c r="CD53" s="167">
        <v>0</v>
      </c>
      <c r="CE53" s="167">
        <v>0</v>
      </c>
      <c r="CF53" s="167">
        <v>0</v>
      </c>
      <c r="CG53" s="167">
        <v>0</v>
      </c>
      <c r="CH53" s="167">
        <v>0</v>
      </c>
      <c r="CI53" s="167">
        <v>0</v>
      </c>
      <c r="CJ53" s="167">
        <v>0</v>
      </c>
      <c r="CK53" s="167">
        <v>0</v>
      </c>
      <c r="CL53" s="167"/>
      <c r="CM53" s="167"/>
      <c r="CN53" s="167"/>
      <c r="CO53" s="167"/>
      <c r="CP53" s="167"/>
      <c r="CQ53" s="167"/>
    </row>
    <row r="54" spans="1:95">
      <c r="A54" s="79" t="str">
        <f t="shared" si="11"/>
        <v>7066</v>
      </c>
      <c r="B54" s="29" t="s">
        <v>1140</v>
      </c>
      <c r="C54" s="65" t="s">
        <v>1141</v>
      </c>
      <c r="D54" s="83" t="s">
        <v>27</v>
      </c>
      <c r="E54" s="167">
        <v>46.366471969691787</v>
      </c>
      <c r="F54" s="167">
        <v>4.8991987099999994</v>
      </c>
      <c r="G54" s="167">
        <v>0</v>
      </c>
      <c r="H54" s="167">
        <v>0</v>
      </c>
      <c r="I54" s="167">
        <v>5.3613821491138403</v>
      </c>
      <c r="J54" s="167">
        <v>0</v>
      </c>
      <c r="K54" s="167">
        <v>5.7177987708635918</v>
      </c>
      <c r="L54" s="167">
        <v>4.9665633747929938</v>
      </c>
      <c r="M54" s="167">
        <v>5.8409392382543741</v>
      </c>
      <c r="N54" s="167">
        <v>7.4982221525774486</v>
      </c>
      <c r="O54" s="167">
        <v>5.6471651603337722</v>
      </c>
      <c r="P54" s="167">
        <v>5.5040004109718454</v>
      </c>
      <c r="Q54" s="167">
        <v>0.93120200278391685</v>
      </c>
      <c r="R54" s="167">
        <v>74.17695232286934</v>
      </c>
      <c r="S54" s="167">
        <v>4.6256573099999985</v>
      </c>
      <c r="T54" s="167">
        <v>7.7193731055719006</v>
      </c>
      <c r="U54" s="167">
        <v>5.9483293922379694</v>
      </c>
      <c r="V54" s="167">
        <v>6.3545515265067927</v>
      </c>
      <c r="W54" s="167">
        <v>9.0674329935295859</v>
      </c>
      <c r="X54" s="167">
        <v>5.1124201046717337</v>
      </c>
      <c r="Y54" s="167">
        <v>5.5369084337019769</v>
      </c>
      <c r="Z54" s="167">
        <v>4.6791581323162816</v>
      </c>
      <c r="AA54" s="167">
        <v>8.0141321787975048</v>
      </c>
      <c r="AB54" s="167">
        <v>4.7862558156403932</v>
      </c>
      <c r="AC54" s="167">
        <v>5.6792683651363065</v>
      </c>
      <c r="AD54" s="167">
        <v>6.6534649647588919</v>
      </c>
      <c r="AE54" s="167">
        <v>124.90657794822397</v>
      </c>
      <c r="AF54" s="167">
        <v>1.9434326199999996</v>
      </c>
      <c r="AG54" s="167">
        <v>16.463005710121248</v>
      </c>
      <c r="AH54" s="167">
        <v>7.750727246963776</v>
      </c>
      <c r="AI54" s="167">
        <v>7.8303195025771242</v>
      </c>
      <c r="AJ54" s="167">
        <v>8.2748997582310846</v>
      </c>
      <c r="AK54" s="167">
        <v>6.3869721726966686</v>
      </c>
      <c r="AL54" s="167">
        <v>7.4440191331014844</v>
      </c>
      <c r="AM54" s="167">
        <v>8.4834293964682885</v>
      </c>
      <c r="AN54" s="167">
        <v>6.9504429620449351</v>
      </c>
      <c r="AO54" s="167">
        <v>17.987323413883928</v>
      </c>
      <c r="AP54" s="167">
        <v>9.1987848144005682</v>
      </c>
      <c r="AQ54" s="167">
        <v>26.193221217734866</v>
      </c>
      <c r="AR54" s="167">
        <v>44.415879026083367</v>
      </c>
      <c r="AS54" s="167">
        <v>1.9434326199999996</v>
      </c>
      <c r="AT54" s="167">
        <v>3.1563516902760398</v>
      </c>
      <c r="AU54" s="167">
        <v>4.652032171086498</v>
      </c>
      <c r="AV54" s="167">
        <v>3.0870910202477129</v>
      </c>
      <c r="AW54" s="167">
        <v>2.2987145957322643</v>
      </c>
      <c r="AX54" s="167">
        <v>3.4738647769344806</v>
      </c>
      <c r="AY54" s="167">
        <v>2.6205153779076991</v>
      </c>
      <c r="AZ54" s="167">
        <v>4.6312056337452026</v>
      </c>
      <c r="BA54" s="167">
        <v>5.9932172274048066</v>
      </c>
      <c r="BB54" s="167">
        <v>3.8739411404565836</v>
      </c>
      <c r="BC54" s="167">
        <v>2.3940984226024646</v>
      </c>
      <c r="BD54" s="167">
        <v>6.2914143496896076</v>
      </c>
      <c r="BE54" s="167">
        <v>68.718719258985971</v>
      </c>
      <c r="BF54" s="167">
        <v>2.7272453300000001</v>
      </c>
      <c r="BG54" s="167">
        <v>4.0463990469615752</v>
      </c>
      <c r="BH54" s="167">
        <v>5.8908133294149527</v>
      </c>
      <c r="BI54" s="167">
        <v>3.091435684364944</v>
      </c>
      <c r="BJ54" s="167">
        <v>3.9666082361836019</v>
      </c>
      <c r="BK54" s="167">
        <v>12.697845887692118</v>
      </c>
      <c r="BL54" s="167">
        <v>5.6303875502692984</v>
      </c>
      <c r="BM54" s="167">
        <v>5.0541765056684493</v>
      </c>
      <c r="BN54" s="167">
        <v>4.1052839160262762</v>
      </c>
      <c r="BO54" s="167">
        <v>8.0568421530528767</v>
      </c>
      <c r="BP54" s="167">
        <v>5.1645360373612137</v>
      </c>
      <c r="BQ54" s="167">
        <v>8.2871455819906643</v>
      </c>
      <c r="BR54" s="167">
        <v>54.06533740981682</v>
      </c>
      <c r="BS54" s="167">
        <v>2.5751534200000008</v>
      </c>
      <c r="BT54" s="167">
        <v>4.7735045585102469</v>
      </c>
      <c r="BU54" s="167">
        <v>2.9534204417766454</v>
      </c>
      <c r="BV54" s="167">
        <v>3.4616643622475132</v>
      </c>
      <c r="BW54" s="167">
        <v>3.5626428020673315</v>
      </c>
      <c r="BX54" s="167">
        <v>3.3666855343305584</v>
      </c>
      <c r="BY54" s="167">
        <v>2.6313253915383568</v>
      </c>
      <c r="BZ54" s="167">
        <v>5.4324696966793677</v>
      </c>
      <c r="CA54" s="167">
        <v>7.4766214253845735</v>
      </c>
      <c r="CB54" s="167">
        <v>7.3529407375861124</v>
      </c>
      <c r="CC54" s="167">
        <v>4.7135592001366211</v>
      </c>
      <c r="CD54" s="167">
        <v>5.7653498395594971</v>
      </c>
      <c r="CE54" s="167">
        <v>91.479465404656139</v>
      </c>
      <c r="CF54" s="167">
        <v>8.6681029899999995</v>
      </c>
      <c r="CG54" s="167">
        <v>11.220410989903021</v>
      </c>
      <c r="CH54" s="167">
        <v>5.4855311004653018</v>
      </c>
      <c r="CI54" s="167">
        <v>9.6732880585157801</v>
      </c>
      <c r="CJ54" s="167">
        <v>39.541607861110577</v>
      </c>
      <c r="CK54" s="167">
        <v>16.890524404661463</v>
      </c>
      <c r="CL54" s="167"/>
      <c r="CM54" s="167"/>
      <c r="CN54" s="167"/>
      <c r="CO54" s="167"/>
      <c r="CP54" s="167"/>
      <c r="CQ54" s="167"/>
    </row>
    <row r="55" spans="1:95">
      <c r="B55" s="26" t="s">
        <v>1142</v>
      </c>
      <c r="C55" s="62" t="s">
        <v>1143</v>
      </c>
      <c r="D55" s="73" t="s">
        <v>27</v>
      </c>
      <c r="E55" s="167">
        <v>1032.3853843880536</v>
      </c>
      <c r="F55" s="166">
        <v>54.048455279999985</v>
      </c>
      <c r="G55" s="166">
        <v>0.22190715230397198</v>
      </c>
      <c r="H55" s="166">
        <v>0.32552630401972288</v>
      </c>
      <c r="I55" s="166">
        <v>93.091309067629481</v>
      </c>
      <c r="J55" s="166">
        <v>107.7727880725823</v>
      </c>
      <c r="K55" s="166">
        <v>105.60625306357171</v>
      </c>
      <c r="L55" s="166">
        <v>102.66173854735814</v>
      </c>
      <c r="M55" s="166">
        <v>120.19744880226813</v>
      </c>
      <c r="N55" s="166">
        <v>157.90853420919149</v>
      </c>
      <c r="O55" s="166">
        <v>130.33260804206458</v>
      </c>
      <c r="P55" s="166">
        <v>136.56132820800249</v>
      </c>
      <c r="Q55" s="166">
        <v>23.657487639061443</v>
      </c>
      <c r="R55" s="167">
        <v>1388.4200985517007</v>
      </c>
      <c r="S55" s="166">
        <v>73.744112820000012</v>
      </c>
      <c r="T55" s="166">
        <v>108.45451375679995</v>
      </c>
      <c r="U55" s="166">
        <v>81.655397044295128</v>
      </c>
      <c r="V55" s="166">
        <v>110.86042174473782</v>
      </c>
      <c r="W55" s="166">
        <v>166.39783548449836</v>
      </c>
      <c r="X55" s="166">
        <v>94.849172700688783</v>
      </c>
      <c r="Y55" s="166">
        <v>108.46641051816474</v>
      </c>
      <c r="Z55" s="166">
        <v>95.285283418746616</v>
      </c>
      <c r="AA55" s="166">
        <v>167.06672184497327</v>
      </c>
      <c r="AB55" s="166">
        <v>113.55866969568116</v>
      </c>
      <c r="AC55" s="166">
        <v>119.254078165344</v>
      </c>
      <c r="AD55" s="166">
        <v>148.82748135777089</v>
      </c>
      <c r="AE55" s="167">
        <v>840.98706042047797</v>
      </c>
      <c r="AF55" s="166">
        <v>57.91972183999998</v>
      </c>
      <c r="AG55" s="166">
        <v>135.89075645915287</v>
      </c>
      <c r="AH55" s="166">
        <v>70.262752233880136</v>
      </c>
      <c r="AI55" s="166">
        <v>70.76702015292544</v>
      </c>
      <c r="AJ55" s="166">
        <v>88.945509719129433</v>
      </c>
      <c r="AK55" s="166">
        <v>81.089331148238315</v>
      </c>
      <c r="AL55" s="166">
        <v>104.3693301754216</v>
      </c>
      <c r="AM55" s="166">
        <v>116.59716499974546</v>
      </c>
      <c r="AN55" s="166">
        <v>18.533404820586764</v>
      </c>
      <c r="AO55" s="166">
        <v>21.903380359868748</v>
      </c>
      <c r="AP55" s="166">
        <v>11.725584108424624</v>
      </c>
      <c r="AQ55" s="166">
        <v>62.983104403104662</v>
      </c>
      <c r="AR55" s="167">
        <v>1575.9324558232129</v>
      </c>
      <c r="AS55" s="166">
        <v>58.359145219999981</v>
      </c>
      <c r="AT55" s="166">
        <v>81.460120330375332</v>
      </c>
      <c r="AU55" s="166">
        <v>141.56337417379822</v>
      </c>
      <c r="AV55" s="166">
        <v>99.707825501809552</v>
      </c>
      <c r="AW55" s="166">
        <v>87.699528339594394</v>
      </c>
      <c r="AX55" s="166">
        <v>140.03820643763945</v>
      </c>
      <c r="AY55" s="166">
        <v>119.36311060717689</v>
      </c>
      <c r="AZ55" s="166">
        <v>169.16824699145857</v>
      </c>
      <c r="BA55" s="166">
        <v>227.14306317689565</v>
      </c>
      <c r="BB55" s="166">
        <v>150.89436433951593</v>
      </c>
      <c r="BC55" s="166">
        <v>71.110387186392259</v>
      </c>
      <c r="BD55" s="166">
        <v>229.42508351855676</v>
      </c>
      <c r="BE55" s="167">
        <v>1696.6616766738816</v>
      </c>
      <c r="BF55" s="166">
        <v>80.999543310000035</v>
      </c>
      <c r="BG55" s="166">
        <v>128.32193663152958</v>
      </c>
      <c r="BH55" s="166">
        <v>116.69944056940399</v>
      </c>
      <c r="BI55" s="166">
        <v>133.86977355791859</v>
      </c>
      <c r="BJ55" s="166">
        <v>102.87143441311909</v>
      </c>
      <c r="BK55" s="166">
        <v>260.33218769266659</v>
      </c>
      <c r="BL55" s="166">
        <v>125.13803092958815</v>
      </c>
      <c r="BM55" s="166">
        <v>122.73835033557779</v>
      </c>
      <c r="BN55" s="166">
        <v>103.49129516300135</v>
      </c>
      <c r="BO55" s="166">
        <v>190.23116322038993</v>
      </c>
      <c r="BP55" s="166">
        <v>120.08816552990402</v>
      </c>
      <c r="BQ55" s="166">
        <v>211.88035532078248</v>
      </c>
      <c r="BR55" s="167">
        <v>2381.6008982746594</v>
      </c>
      <c r="BS55" s="166">
        <v>69.878807460000118</v>
      </c>
      <c r="BT55" s="166">
        <v>229.97903726140103</v>
      </c>
      <c r="BU55" s="166">
        <v>114.23050717486156</v>
      </c>
      <c r="BV55" s="166">
        <v>189.64149649458093</v>
      </c>
      <c r="BW55" s="166">
        <v>198.91768093650319</v>
      </c>
      <c r="BX55" s="166">
        <v>193.23232586468765</v>
      </c>
      <c r="BY55" s="166">
        <v>150.64342257818731</v>
      </c>
      <c r="BZ55" s="166">
        <v>343.24086871820907</v>
      </c>
      <c r="CA55" s="166">
        <v>258.85585821174976</v>
      </c>
      <c r="CB55" s="166">
        <v>259.0601867434558</v>
      </c>
      <c r="CC55" s="166">
        <v>160.93780600483922</v>
      </c>
      <c r="CD55" s="166">
        <v>212.98290082618342</v>
      </c>
      <c r="CE55" s="167">
        <v>1012.044298967297</v>
      </c>
      <c r="CF55" s="166">
        <v>106.61448136999996</v>
      </c>
      <c r="CG55" s="166">
        <v>194.31045488141621</v>
      </c>
      <c r="CH55" s="166">
        <v>115.66538289931445</v>
      </c>
      <c r="CI55" s="166">
        <v>249.57818733708439</v>
      </c>
      <c r="CJ55" s="166">
        <v>233.56100651825992</v>
      </c>
      <c r="CK55" s="166">
        <v>112.31478596122207</v>
      </c>
      <c r="CL55" s="166">
        <f t="shared" ref="CL55:CQ55" si="12">SUM(CL56:CL61)</f>
        <v>0</v>
      </c>
      <c r="CM55" s="166">
        <f t="shared" si="12"/>
        <v>0</v>
      </c>
      <c r="CN55" s="166">
        <f t="shared" si="12"/>
        <v>0</v>
      </c>
      <c r="CO55" s="166">
        <f t="shared" si="12"/>
        <v>0</v>
      </c>
      <c r="CP55" s="166">
        <f t="shared" si="12"/>
        <v>0</v>
      </c>
      <c r="CQ55" s="166">
        <f t="shared" si="12"/>
        <v>0</v>
      </c>
    </row>
    <row r="56" spans="1:95">
      <c r="A56" s="79" t="str">
        <f t="shared" ref="A56:A61" si="13">+MID(B56,1,4)</f>
        <v>7071</v>
      </c>
      <c r="B56" s="28" t="s">
        <v>1144</v>
      </c>
      <c r="C56" s="63" t="s">
        <v>1145</v>
      </c>
      <c r="D56" s="73" t="s">
        <v>27</v>
      </c>
      <c r="E56" s="167">
        <v>0</v>
      </c>
      <c r="F56" s="167">
        <v>0</v>
      </c>
      <c r="G56" s="167">
        <v>0</v>
      </c>
      <c r="H56" s="167">
        <v>0</v>
      </c>
      <c r="I56" s="167">
        <v>0</v>
      </c>
      <c r="J56" s="167">
        <v>0</v>
      </c>
      <c r="K56" s="167">
        <v>0</v>
      </c>
      <c r="L56" s="167">
        <v>0</v>
      </c>
      <c r="M56" s="167">
        <v>0</v>
      </c>
      <c r="N56" s="167">
        <v>0</v>
      </c>
      <c r="O56" s="167">
        <v>0</v>
      </c>
      <c r="P56" s="167">
        <v>0</v>
      </c>
      <c r="Q56" s="167">
        <v>0</v>
      </c>
      <c r="R56" s="167">
        <v>0</v>
      </c>
      <c r="S56" s="167">
        <v>0</v>
      </c>
      <c r="T56" s="167">
        <v>0</v>
      </c>
      <c r="U56" s="167">
        <v>0</v>
      </c>
      <c r="V56" s="167">
        <v>0</v>
      </c>
      <c r="W56" s="167">
        <v>0</v>
      </c>
      <c r="X56" s="167">
        <v>0</v>
      </c>
      <c r="Y56" s="167">
        <v>0</v>
      </c>
      <c r="Z56" s="167">
        <v>0</v>
      </c>
      <c r="AA56" s="167">
        <v>0</v>
      </c>
      <c r="AB56" s="167">
        <v>0</v>
      </c>
      <c r="AC56" s="167">
        <v>0</v>
      </c>
      <c r="AD56" s="167">
        <v>0</v>
      </c>
      <c r="AE56" s="167">
        <v>0</v>
      </c>
      <c r="AF56" s="167">
        <v>0</v>
      </c>
      <c r="AG56" s="167">
        <v>0</v>
      </c>
      <c r="AH56" s="167">
        <v>0</v>
      </c>
      <c r="AI56" s="167">
        <v>0</v>
      </c>
      <c r="AJ56" s="167">
        <v>0</v>
      </c>
      <c r="AK56" s="167">
        <v>0</v>
      </c>
      <c r="AL56" s="167">
        <v>0</v>
      </c>
      <c r="AM56" s="167">
        <v>0</v>
      </c>
      <c r="AN56" s="167">
        <v>0</v>
      </c>
      <c r="AO56" s="167">
        <v>0</v>
      </c>
      <c r="AP56" s="167">
        <v>0</v>
      </c>
      <c r="AQ56" s="167">
        <v>0</v>
      </c>
      <c r="AR56" s="167">
        <v>0</v>
      </c>
      <c r="AS56" s="167">
        <v>0</v>
      </c>
      <c r="AT56" s="167">
        <v>0</v>
      </c>
      <c r="AU56" s="167">
        <v>0</v>
      </c>
      <c r="AV56" s="167">
        <v>0</v>
      </c>
      <c r="AW56" s="167">
        <v>0</v>
      </c>
      <c r="AX56" s="167">
        <v>0</v>
      </c>
      <c r="AY56" s="167">
        <v>0</v>
      </c>
      <c r="AZ56" s="167">
        <v>0</v>
      </c>
      <c r="BA56" s="167">
        <v>0</v>
      </c>
      <c r="BB56" s="167">
        <v>0</v>
      </c>
      <c r="BC56" s="167">
        <v>0</v>
      </c>
      <c r="BD56" s="167">
        <v>0</v>
      </c>
      <c r="BE56" s="167">
        <v>0</v>
      </c>
      <c r="BF56" s="167">
        <v>0</v>
      </c>
      <c r="BG56" s="167">
        <v>0</v>
      </c>
      <c r="BH56" s="167">
        <v>0</v>
      </c>
      <c r="BI56" s="167">
        <v>0</v>
      </c>
      <c r="BJ56" s="167">
        <v>0</v>
      </c>
      <c r="BK56" s="167">
        <v>0</v>
      </c>
      <c r="BL56" s="167">
        <v>0</v>
      </c>
      <c r="BM56" s="167">
        <v>0</v>
      </c>
      <c r="BN56" s="167">
        <v>0</v>
      </c>
      <c r="BO56" s="167">
        <v>0</v>
      </c>
      <c r="BP56" s="167">
        <v>0</v>
      </c>
      <c r="BQ56" s="167">
        <v>0</v>
      </c>
      <c r="BR56" s="167">
        <v>0</v>
      </c>
      <c r="BS56" s="167">
        <v>0</v>
      </c>
      <c r="BT56" s="167">
        <v>0</v>
      </c>
      <c r="BU56" s="167">
        <v>0</v>
      </c>
      <c r="BV56" s="167">
        <v>0</v>
      </c>
      <c r="BW56" s="167">
        <v>0</v>
      </c>
      <c r="BX56" s="167">
        <v>0</v>
      </c>
      <c r="BY56" s="167">
        <v>0</v>
      </c>
      <c r="BZ56" s="167">
        <v>0</v>
      </c>
      <c r="CA56" s="167">
        <v>0</v>
      </c>
      <c r="CB56" s="167">
        <v>0</v>
      </c>
      <c r="CC56" s="167">
        <v>0</v>
      </c>
      <c r="CD56" s="167">
        <v>0</v>
      </c>
      <c r="CE56" s="167">
        <v>0</v>
      </c>
      <c r="CF56" s="167">
        <v>0</v>
      </c>
      <c r="CG56" s="167">
        <v>0</v>
      </c>
      <c r="CH56" s="167">
        <v>0</v>
      </c>
      <c r="CI56" s="167">
        <v>0</v>
      </c>
      <c r="CJ56" s="167">
        <v>0</v>
      </c>
      <c r="CK56" s="167">
        <v>0</v>
      </c>
      <c r="CL56" s="167"/>
      <c r="CM56" s="167"/>
      <c r="CN56" s="167"/>
      <c r="CO56" s="167"/>
      <c r="CP56" s="167"/>
      <c r="CQ56" s="167"/>
    </row>
    <row r="57" spans="1:95">
      <c r="A57" s="79" t="str">
        <f t="shared" si="13"/>
        <v>7072</v>
      </c>
      <c r="B57" s="28" t="s">
        <v>1146</v>
      </c>
      <c r="C57" s="63" t="s">
        <v>1147</v>
      </c>
      <c r="D57" s="73" t="s">
        <v>27</v>
      </c>
      <c r="E57" s="167">
        <v>0</v>
      </c>
      <c r="F57" s="167">
        <v>0</v>
      </c>
      <c r="G57" s="167">
        <v>0</v>
      </c>
      <c r="H57" s="167">
        <v>0</v>
      </c>
      <c r="I57" s="167">
        <v>0</v>
      </c>
      <c r="J57" s="167">
        <v>0</v>
      </c>
      <c r="K57" s="167">
        <v>0</v>
      </c>
      <c r="L57" s="167">
        <v>0</v>
      </c>
      <c r="M57" s="167">
        <v>0</v>
      </c>
      <c r="N57" s="167">
        <v>0</v>
      </c>
      <c r="O57" s="167">
        <v>0</v>
      </c>
      <c r="P57" s="167">
        <v>0</v>
      </c>
      <c r="Q57" s="167">
        <v>0</v>
      </c>
      <c r="R57" s="167">
        <v>0</v>
      </c>
      <c r="S57" s="167">
        <v>0</v>
      </c>
      <c r="T57" s="167">
        <v>0</v>
      </c>
      <c r="U57" s="167">
        <v>0</v>
      </c>
      <c r="V57" s="167">
        <v>0</v>
      </c>
      <c r="W57" s="167">
        <v>0</v>
      </c>
      <c r="X57" s="167">
        <v>0</v>
      </c>
      <c r="Y57" s="167">
        <v>0</v>
      </c>
      <c r="Z57" s="167">
        <v>0</v>
      </c>
      <c r="AA57" s="167">
        <v>0</v>
      </c>
      <c r="AB57" s="167">
        <v>0</v>
      </c>
      <c r="AC57" s="167">
        <v>0</v>
      </c>
      <c r="AD57" s="167">
        <v>0</v>
      </c>
      <c r="AE57" s="167">
        <v>0</v>
      </c>
      <c r="AF57" s="167">
        <v>0</v>
      </c>
      <c r="AG57" s="167">
        <v>0</v>
      </c>
      <c r="AH57" s="167">
        <v>0</v>
      </c>
      <c r="AI57" s="167">
        <v>0</v>
      </c>
      <c r="AJ57" s="167">
        <v>0</v>
      </c>
      <c r="AK57" s="167">
        <v>0</v>
      </c>
      <c r="AL57" s="167">
        <v>0</v>
      </c>
      <c r="AM57" s="167">
        <v>0</v>
      </c>
      <c r="AN57" s="167">
        <v>0</v>
      </c>
      <c r="AO57" s="167">
        <v>0</v>
      </c>
      <c r="AP57" s="167">
        <v>0</v>
      </c>
      <c r="AQ57" s="167">
        <v>0</v>
      </c>
      <c r="AR57" s="167">
        <v>0</v>
      </c>
      <c r="AS57" s="167">
        <v>0</v>
      </c>
      <c r="AT57" s="167">
        <v>0</v>
      </c>
      <c r="AU57" s="167">
        <v>0</v>
      </c>
      <c r="AV57" s="167">
        <v>0</v>
      </c>
      <c r="AW57" s="167">
        <v>0</v>
      </c>
      <c r="AX57" s="167">
        <v>0</v>
      </c>
      <c r="AY57" s="167">
        <v>0</v>
      </c>
      <c r="AZ57" s="167">
        <v>0</v>
      </c>
      <c r="BA57" s="167">
        <v>0</v>
      </c>
      <c r="BB57" s="167">
        <v>0</v>
      </c>
      <c r="BC57" s="167">
        <v>0</v>
      </c>
      <c r="BD57" s="167">
        <v>0</v>
      </c>
      <c r="BE57" s="167">
        <v>0</v>
      </c>
      <c r="BF57" s="167">
        <v>0</v>
      </c>
      <c r="BG57" s="167">
        <v>0</v>
      </c>
      <c r="BH57" s="167">
        <v>0</v>
      </c>
      <c r="BI57" s="167">
        <v>0</v>
      </c>
      <c r="BJ57" s="167">
        <v>0</v>
      </c>
      <c r="BK57" s="167">
        <v>0</v>
      </c>
      <c r="BL57" s="167">
        <v>0</v>
      </c>
      <c r="BM57" s="167">
        <v>0</v>
      </c>
      <c r="BN57" s="167">
        <v>0</v>
      </c>
      <c r="BO57" s="167">
        <v>0</v>
      </c>
      <c r="BP57" s="167">
        <v>0</v>
      </c>
      <c r="BQ57" s="167">
        <v>0</v>
      </c>
      <c r="BR57" s="167">
        <v>0</v>
      </c>
      <c r="BS57" s="167">
        <v>0</v>
      </c>
      <c r="BT57" s="167">
        <v>0</v>
      </c>
      <c r="BU57" s="167">
        <v>0</v>
      </c>
      <c r="BV57" s="167">
        <v>0</v>
      </c>
      <c r="BW57" s="167">
        <v>0</v>
      </c>
      <c r="BX57" s="167">
        <v>0</v>
      </c>
      <c r="BY57" s="167">
        <v>0</v>
      </c>
      <c r="BZ57" s="167">
        <v>0</v>
      </c>
      <c r="CA57" s="167">
        <v>0</v>
      </c>
      <c r="CB57" s="167">
        <v>0</v>
      </c>
      <c r="CC57" s="167">
        <v>0</v>
      </c>
      <c r="CD57" s="167">
        <v>0</v>
      </c>
      <c r="CE57" s="167">
        <v>0</v>
      </c>
      <c r="CF57" s="167">
        <v>0</v>
      </c>
      <c r="CG57" s="167">
        <v>0</v>
      </c>
      <c r="CH57" s="167">
        <v>0</v>
      </c>
      <c r="CI57" s="167">
        <v>0</v>
      </c>
      <c r="CJ57" s="167">
        <v>0</v>
      </c>
      <c r="CK57" s="167">
        <v>0</v>
      </c>
      <c r="CL57" s="167"/>
      <c r="CM57" s="167"/>
      <c r="CN57" s="167"/>
      <c r="CO57" s="167"/>
      <c r="CP57" s="167"/>
      <c r="CQ57" s="167"/>
    </row>
    <row r="58" spans="1:95">
      <c r="A58" s="79" t="str">
        <f t="shared" si="13"/>
        <v>7073</v>
      </c>
      <c r="B58" s="28" t="s">
        <v>1148</v>
      </c>
      <c r="C58" s="63" t="s">
        <v>1149</v>
      </c>
      <c r="D58" s="73" t="s">
        <v>27</v>
      </c>
      <c r="E58" s="167">
        <v>454.18069713963155</v>
      </c>
      <c r="F58" s="167">
        <v>28.283967779999983</v>
      </c>
      <c r="G58" s="167">
        <v>0</v>
      </c>
      <c r="H58" s="167">
        <v>0</v>
      </c>
      <c r="I58" s="167">
        <v>43.381917225209996</v>
      </c>
      <c r="J58" s="167">
        <v>48.662731360434655</v>
      </c>
      <c r="K58" s="167">
        <v>49.517082681488041</v>
      </c>
      <c r="L58" s="167">
        <v>45.130959413932118</v>
      </c>
      <c r="M58" s="167">
        <v>51.429732983060923</v>
      </c>
      <c r="N58" s="167">
        <v>67.520089955998159</v>
      </c>
      <c r="O58" s="167">
        <v>53.762849278830267</v>
      </c>
      <c r="P58" s="167">
        <v>56.231238845689205</v>
      </c>
      <c r="Q58" s="167">
        <v>10.260127614988175</v>
      </c>
      <c r="R58" s="167">
        <v>586.27344134526197</v>
      </c>
      <c r="S58" s="167">
        <v>30.624324170000019</v>
      </c>
      <c r="T58" s="167">
        <v>41.875456648895423</v>
      </c>
      <c r="U58" s="167">
        <v>35.932254865957404</v>
      </c>
      <c r="V58" s="167">
        <v>43.475084595759881</v>
      </c>
      <c r="W58" s="167">
        <v>66.311602517680669</v>
      </c>
      <c r="X58" s="167">
        <v>39.513539970874454</v>
      </c>
      <c r="Y58" s="167">
        <v>44.200828770498617</v>
      </c>
      <c r="Z58" s="167">
        <v>41.29634174158199</v>
      </c>
      <c r="AA58" s="167">
        <v>73.916686179563712</v>
      </c>
      <c r="AB58" s="167">
        <v>49.895561336957812</v>
      </c>
      <c r="AC58" s="167">
        <v>53.317950041988766</v>
      </c>
      <c r="AD58" s="167">
        <v>65.913810505503164</v>
      </c>
      <c r="AE58" s="167">
        <v>430.37010090714142</v>
      </c>
      <c r="AF58" s="167">
        <v>30.696118959999975</v>
      </c>
      <c r="AG58" s="167">
        <v>77.589706928860295</v>
      </c>
      <c r="AH58" s="167">
        <v>39.728069023845052</v>
      </c>
      <c r="AI58" s="167">
        <v>40.934893696700115</v>
      </c>
      <c r="AJ58" s="167">
        <v>47.841607270131526</v>
      </c>
      <c r="AK58" s="167">
        <v>42.05720042418983</v>
      </c>
      <c r="AL58" s="167">
        <v>54.308660515642394</v>
      </c>
      <c r="AM58" s="167">
        <v>61.661306810561761</v>
      </c>
      <c r="AN58" s="167">
        <v>4.0037966686040507</v>
      </c>
      <c r="AO58" s="167">
        <v>6.1736455840692397</v>
      </c>
      <c r="AP58" s="167">
        <v>3.6410267824996709</v>
      </c>
      <c r="AQ58" s="167">
        <v>21.73406824203753</v>
      </c>
      <c r="AR58" s="167">
        <v>885.30324484771666</v>
      </c>
      <c r="AS58" s="167">
        <v>31.134793599999977</v>
      </c>
      <c r="AT58" s="167">
        <v>45.96856072689291</v>
      </c>
      <c r="AU58" s="167">
        <v>88.30697917820055</v>
      </c>
      <c r="AV58" s="167">
        <v>62.332681227290081</v>
      </c>
      <c r="AW58" s="167">
        <v>48.246853285476739</v>
      </c>
      <c r="AX58" s="167">
        <v>77.186729269987126</v>
      </c>
      <c r="AY58" s="167">
        <v>66.157619402051225</v>
      </c>
      <c r="AZ58" s="167">
        <v>94.305332449102224</v>
      </c>
      <c r="BA58" s="167">
        <v>123.37061576775764</v>
      </c>
      <c r="BB58" s="167">
        <v>80.669769448357002</v>
      </c>
      <c r="BC58" s="167">
        <v>41.204349154273558</v>
      </c>
      <c r="BD58" s="167">
        <v>126.41896133832766</v>
      </c>
      <c r="BE58" s="167">
        <v>867.13061915024309</v>
      </c>
      <c r="BF58" s="167">
        <v>40.24177098000002</v>
      </c>
      <c r="BG58" s="167">
        <v>61.386340337795467</v>
      </c>
      <c r="BH58" s="167">
        <v>58.398630058094739</v>
      </c>
      <c r="BI58" s="167">
        <v>56.107706775215725</v>
      </c>
      <c r="BJ58" s="167">
        <v>52.759368441767982</v>
      </c>
      <c r="BK58" s="167">
        <v>134.80980448665059</v>
      </c>
      <c r="BL58" s="167">
        <v>66.854863705152582</v>
      </c>
      <c r="BM58" s="167">
        <v>65.666795949370339</v>
      </c>
      <c r="BN58" s="167">
        <v>56.12400095918607</v>
      </c>
      <c r="BO58" s="167">
        <v>101.19599565262452</v>
      </c>
      <c r="BP58" s="167">
        <v>64.020821721425733</v>
      </c>
      <c r="BQ58" s="167">
        <v>109.56452008295936</v>
      </c>
      <c r="BR58" s="167">
        <v>75.88156035974221</v>
      </c>
      <c r="BS58" s="167">
        <v>0</v>
      </c>
      <c r="BT58" s="167">
        <v>0</v>
      </c>
      <c r="BU58" s="167">
        <v>75.8263556432819</v>
      </c>
      <c r="BV58" s="167">
        <v>1.734125730839126E-3</v>
      </c>
      <c r="BW58" s="167">
        <v>2.7676695580380142E-3</v>
      </c>
      <c r="BX58" s="167">
        <v>2.7369746477736178E-3</v>
      </c>
      <c r="BY58" s="167">
        <v>2.2813406295462469E-3</v>
      </c>
      <c r="BZ58" s="167">
        <v>1.1426100386261077E-2</v>
      </c>
      <c r="CA58" s="167">
        <v>8.7623759427150477E-3</v>
      </c>
      <c r="CB58" s="167">
        <v>8.6802206577225177E-3</v>
      </c>
      <c r="CC58" s="167">
        <v>5.6686149241066642E-3</v>
      </c>
      <c r="CD58" s="167">
        <v>1.1147293983310928E-2</v>
      </c>
      <c r="CE58" s="167">
        <v>351.74242481587453</v>
      </c>
      <c r="CF58" s="167">
        <v>42.459038249999971</v>
      </c>
      <c r="CG58" s="167">
        <v>58.309761205484136</v>
      </c>
      <c r="CH58" s="167">
        <v>34.081277714243257</v>
      </c>
      <c r="CI58" s="167">
        <v>89.098714157275808</v>
      </c>
      <c r="CJ58" s="167">
        <v>86.016947394671263</v>
      </c>
      <c r="CK58" s="167">
        <v>41.776686094200095</v>
      </c>
      <c r="CL58" s="167"/>
      <c r="CM58" s="167"/>
      <c r="CN58" s="167"/>
      <c r="CO58" s="167"/>
      <c r="CP58" s="167"/>
      <c r="CQ58" s="167"/>
    </row>
    <row r="59" spans="1:95">
      <c r="A59" s="79" t="str">
        <f t="shared" si="13"/>
        <v>7074</v>
      </c>
      <c r="B59" s="28" t="s">
        <v>1150</v>
      </c>
      <c r="C59" s="63" t="s">
        <v>1151</v>
      </c>
      <c r="D59" s="73" t="s">
        <v>27</v>
      </c>
      <c r="E59" s="167">
        <v>514.7561342544077</v>
      </c>
      <c r="F59" s="167">
        <v>24.588722879999999</v>
      </c>
      <c r="G59" s="167">
        <v>0.22190715230397198</v>
      </c>
      <c r="H59" s="167">
        <v>0.32552630401972288</v>
      </c>
      <c r="I59" s="167">
        <v>45.675847651565562</v>
      </c>
      <c r="J59" s="167">
        <v>56.678452330548176</v>
      </c>
      <c r="K59" s="167">
        <v>51.364721205709252</v>
      </c>
      <c r="L59" s="167">
        <v>53.169565981290077</v>
      </c>
      <c r="M59" s="167">
        <v>58.938698175829906</v>
      </c>
      <c r="N59" s="167">
        <v>76.65410528354262</v>
      </c>
      <c r="O59" s="167">
        <v>66.147765330154627</v>
      </c>
      <c r="P59" s="167">
        <v>69.495937645954797</v>
      </c>
      <c r="Q59" s="167">
        <v>11.494884313488987</v>
      </c>
      <c r="R59" s="167">
        <v>661.02100648941121</v>
      </c>
      <c r="S59" s="167">
        <v>41.877696949999994</v>
      </c>
      <c r="T59" s="167">
        <v>60.00146070313982</v>
      </c>
      <c r="U59" s="167">
        <v>40.987307354355046</v>
      </c>
      <c r="V59" s="167">
        <v>52.766340664983936</v>
      </c>
      <c r="W59" s="167">
        <v>79.629885854351087</v>
      </c>
      <c r="X59" s="167">
        <v>42.181997537253686</v>
      </c>
      <c r="Y59" s="167">
        <v>50.889023941959316</v>
      </c>
      <c r="Z59" s="167">
        <v>43.289934212762041</v>
      </c>
      <c r="AA59" s="167">
        <v>75.6984678558415</v>
      </c>
      <c r="AB59" s="167">
        <v>51.122986037820134</v>
      </c>
      <c r="AC59" s="167">
        <v>54.465076485760278</v>
      </c>
      <c r="AD59" s="167">
        <v>68.110828891184411</v>
      </c>
      <c r="AE59" s="167">
        <v>381.23527613719597</v>
      </c>
      <c r="AF59" s="167">
        <v>26.235184619999998</v>
      </c>
      <c r="AG59" s="167">
        <v>55.784520423626809</v>
      </c>
      <c r="AH59" s="167">
        <v>28.911295021563866</v>
      </c>
      <c r="AI59" s="167">
        <v>28.283167380963796</v>
      </c>
      <c r="AJ59" s="167">
        <v>39.110491295735578</v>
      </c>
      <c r="AK59" s="167">
        <v>36.929562501986304</v>
      </c>
      <c r="AL59" s="167">
        <v>46.941759262582089</v>
      </c>
      <c r="AM59" s="167">
        <v>51.465499437764748</v>
      </c>
      <c r="AN59" s="167">
        <v>12.612190164117512</v>
      </c>
      <c r="AO59" s="167">
        <v>13.666498187123404</v>
      </c>
      <c r="AP59" s="167">
        <v>7.0363731403814702</v>
      </c>
      <c r="AQ59" s="167">
        <v>34.258734701350427</v>
      </c>
      <c r="AR59" s="167">
        <v>628.16901432565692</v>
      </c>
      <c r="AS59" s="167">
        <v>26.235933360000001</v>
      </c>
      <c r="AT59" s="167">
        <v>34.225616909842948</v>
      </c>
      <c r="AU59" s="167">
        <v>50.092936000354904</v>
      </c>
      <c r="AV59" s="167">
        <v>34.207222919234823</v>
      </c>
      <c r="AW59" s="167">
        <v>36.708154846597502</v>
      </c>
      <c r="AX59" s="167">
        <v>56.440658373504071</v>
      </c>
      <c r="AY59" s="167">
        <v>47.502709320112679</v>
      </c>
      <c r="AZ59" s="167">
        <v>67.550425670168053</v>
      </c>
      <c r="BA59" s="167">
        <v>94.843545454721749</v>
      </c>
      <c r="BB59" s="167">
        <v>63.138374247742803</v>
      </c>
      <c r="BC59" s="167">
        <v>26.337359436352656</v>
      </c>
      <c r="BD59" s="167">
        <v>90.886077787024703</v>
      </c>
      <c r="BE59" s="167">
        <v>742.47786728274559</v>
      </c>
      <c r="BF59" s="167">
        <v>38.559181800000012</v>
      </c>
      <c r="BG59" s="167">
        <v>62.954955317393321</v>
      </c>
      <c r="BH59" s="167">
        <v>54.542472787401856</v>
      </c>
      <c r="BI59" s="167">
        <v>64.612708508283518</v>
      </c>
      <c r="BJ59" s="167">
        <v>45.766345717560235</v>
      </c>
      <c r="BK59" s="167">
        <v>113.64876454653806</v>
      </c>
      <c r="BL59" s="167">
        <v>52.27536386016115</v>
      </c>
      <c r="BM59" s="167">
        <v>50.876447001600908</v>
      </c>
      <c r="BN59" s="167">
        <v>42.415560967312459</v>
      </c>
      <c r="BO59" s="167">
        <v>78.348889781167628</v>
      </c>
      <c r="BP59" s="167">
        <v>49.680484735846719</v>
      </c>
      <c r="BQ59" s="167">
        <v>88.796692259479769</v>
      </c>
      <c r="BR59" s="167">
        <v>2296.0923602505713</v>
      </c>
      <c r="BS59" s="167">
        <v>69.878807460000118</v>
      </c>
      <c r="BT59" s="167">
        <v>229.97903726140103</v>
      </c>
      <c r="BU59" s="167">
        <v>28.77717386723404</v>
      </c>
      <c r="BV59" s="167">
        <v>189.63976236885009</v>
      </c>
      <c r="BW59" s="167">
        <v>198.91491326694515</v>
      </c>
      <c r="BX59" s="167">
        <v>193.22958889003988</v>
      </c>
      <c r="BY59" s="167">
        <v>150.64114123755778</v>
      </c>
      <c r="BZ59" s="167">
        <v>343.22944261782283</v>
      </c>
      <c r="CA59" s="167">
        <v>258.84709583580707</v>
      </c>
      <c r="CB59" s="167">
        <v>259.05150652279809</v>
      </c>
      <c r="CC59" s="167">
        <v>160.93213738991511</v>
      </c>
      <c r="CD59" s="167">
        <v>212.97175353220013</v>
      </c>
      <c r="CE59" s="167">
        <v>399.35732659326061</v>
      </c>
      <c r="CF59" s="167">
        <v>61.414060889999995</v>
      </c>
      <c r="CG59" s="167">
        <v>70.832758776796766</v>
      </c>
      <c r="CH59" s="167">
        <v>41.584844494998279</v>
      </c>
      <c r="CI59" s="167">
        <v>92.810264528829478</v>
      </c>
      <c r="CJ59" s="167">
        <v>88.651894292021538</v>
      </c>
      <c r="CK59" s="167">
        <v>44.063503610614553</v>
      </c>
      <c r="CL59" s="167"/>
      <c r="CM59" s="167"/>
      <c r="CN59" s="167"/>
      <c r="CO59" s="167"/>
      <c r="CP59" s="167"/>
      <c r="CQ59" s="167"/>
    </row>
    <row r="60" spans="1:95">
      <c r="A60" s="79" t="str">
        <f t="shared" si="13"/>
        <v>7075</v>
      </c>
      <c r="B60" s="28" t="s">
        <v>1152</v>
      </c>
      <c r="C60" s="63" t="s">
        <v>1153</v>
      </c>
      <c r="D60" s="73" t="s">
        <v>27</v>
      </c>
      <c r="E60" s="167">
        <v>0</v>
      </c>
      <c r="F60" s="167">
        <v>0</v>
      </c>
      <c r="G60" s="167">
        <v>0</v>
      </c>
      <c r="H60" s="167">
        <v>0</v>
      </c>
      <c r="I60" s="167">
        <v>0</v>
      </c>
      <c r="J60" s="167">
        <v>0</v>
      </c>
      <c r="K60" s="167">
        <v>0</v>
      </c>
      <c r="L60" s="167">
        <v>0</v>
      </c>
      <c r="M60" s="167">
        <v>0</v>
      </c>
      <c r="N60" s="167">
        <v>0</v>
      </c>
      <c r="O60" s="167">
        <v>0</v>
      </c>
      <c r="P60" s="167">
        <v>0</v>
      </c>
      <c r="Q60" s="167">
        <v>0</v>
      </c>
      <c r="R60" s="167">
        <v>0</v>
      </c>
      <c r="S60" s="167">
        <v>0</v>
      </c>
      <c r="T60" s="167">
        <v>0</v>
      </c>
      <c r="U60" s="167">
        <v>0</v>
      </c>
      <c r="V60" s="167">
        <v>0</v>
      </c>
      <c r="W60" s="167">
        <v>0</v>
      </c>
      <c r="X60" s="167">
        <v>0</v>
      </c>
      <c r="Y60" s="167">
        <v>0</v>
      </c>
      <c r="Z60" s="167">
        <v>0</v>
      </c>
      <c r="AA60" s="167">
        <v>0</v>
      </c>
      <c r="AB60" s="167">
        <v>0</v>
      </c>
      <c r="AC60" s="167">
        <v>0</v>
      </c>
      <c r="AD60" s="167">
        <v>0</v>
      </c>
      <c r="AE60" s="167">
        <v>0</v>
      </c>
      <c r="AF60" s="167">
        <v>0</v>
      </c>
      <c r="AG60" s="167">
        <v>0</v>
      </c>
      <c r="AH60" s="167">
        <v>0</v>
      </c>
      <c r="AI60" s="167">
        <v>0</v>
      </c>
      <c r="AJ60" s="167">
        <v>0</v>
      </c>
      <c r="AK60" s="167">
        <v>0</v>
      </c>
      <c r="AL60" s="167">
        <v>0</v>
      </c>
      <c r="AM60" s="167">
        <v>0</v>
      </c>
      <c r="AN60" s="167">
        <v>0</v>
      </c>
      <c r="AO60" s="167">
        <v>0</v>
      </c>
      <c r="AP60" s="167">
        <v>0</v>
      </c>
      <c r="AQ60" s="167">
        <v>0</v>
      </c>
      <c r="AR60" s="167">
        <v>0</v>
      </c>
      <c r="AS60" s="167">
        <v>0</v>
      </c>
      <c r="AT60" s="167">
        <v>0</v>
      </c>
      <c r="AU60" s="167">
        <v>0</v>
      </c>
      <c r="AV60" s="167">
        <v>0</v>
      </c>
      <c r="AW60" s="167">
        <v>0</v>
      </c>
      <c r="AX60" s="167">
        <v>0</v>
      </c>
      <c r="AY60" s="167">
        <v>0</v>
      </c>
      <c r="AZ60" s="167">
        <v>0</v>
      </c>
      <c r="BA60" s="167">
        <v>0</v>
      </c>
      <c r="BB60" s="167">
        <v>0</v>
      </c>
      <c r="BC60" s="167">
        <v>0</v>
      </c>
      <c r="BD60" s="167">
        <v>0</v>
      </c>
      <c r="BE60" s="167">
        <v>0</v>
      </c>
      <c r="BF60" s="167">
        <v>0</v>
      </c>
      <c r="BG60" s="167">
        <v>0</v>
      </c>
      <c r="BH60" s="167">
        <v>0</v>
      </c>
      <c r="BI60" s="167">
        <v>0</v>
      </c>
      <c r="BJ60" s="167">
        <v>0</v>
      </c>
      <c r="BK60" s="167">
        <v>0</v>
      </c>
      <c r="BL60" s="167">
        <v>0</v>
      </c>
      <c r="BM60" s="167">
        <v>0</v>
      </c>
      <c r="BN60" s="167">
        <v>0</v>
      </c>
      <c r="BO60" s="167">
        <v>0</v>
      </c>
      <c r="BP60" s="167">
        <v>0</v>
      </c>
      <c r="BQ60" s="167">
        <v>0</v>
      </c>
      <c r="BR60" s="167">
        <v>0</v>
      </c>
      <c r="BS60" s="167">
        <v>0</v>
      </c>
      <c r="BT60" s="167">
        <v>0</v>
      </c>
      <c r="BU60" s="167">
        <v>0</v>
      </c>
      <c r="BV60" s="167">
        <v>0</v>
      </c>
      <c r="BW60" s="167">
        <v>0</v>
      </c>
      <c r="BX60" s="167">
        <v>0</v>
      </c>
      <c r="BY60" s="167">
        <v>0</v>
      </c>
      <c r="BZ60" s="167">
        <v>0</v>
      </c>
      <c r="CA60" s="167">
        <v>0</v>
      </c>
      <c r="CB60" s="167">
        <v>0</v>
      </c>
      <c r="CC60" s="167">
        <v>0</v>
      </c>
      <c r="CD60" s="167">
        <v>0</v>
      </c>
      <c r="CE60" s="167">
        <v>0</v>
      </c>
      <c r="CF60" s="167">
        <v>0</v>
      </c>
      <c r="CG60" s="167">
        <v>0</v>
      </c>
      <c r="CH60" s="167">
        <v>0</v>
      </c>
      <c r="CI60" s="167">
        <v>0</v>
      </c>
      <c r="CJ60" s="167">
        <v>0</v>
      </c>
      <c r="CK60" s="167">
        <v>0</v>
      </c>
      <c r="CL60" s="167"/>
      <c r="CM60" s="167"/>
      <c r="CN60" s="167"/>
      <c r="CO60" s="167"/>
      <c r="CP60" s="167"/>
      <c r="CQ60" s="167"/>
    </row>
    <row r="61" spans="1:95">
      <c r="A61" s="79" t="str">
        <f t="shared" si="13"/>
        <v>7076</v>
      </c>
      <c r="B61" s="29" t="s">
        <v>1154</v>
      </c>
      <c r="C61" s="65" t="s">
        <v>1155</v>
      </c>
      <c r="D61" s="83" t="s">
        <v>27</v>
      </c>
      <c r="E61" s="167">
        <v>63.448552994014229</v>
      </c>
      <c r="F61" s="167">
        <v>1.17576462</v>
      </c>
      <c r="G61" s="167">
        <v>0</v>
      </c>
      <c r="H61" s="167">
        <v>0</v>
      </c>
      <c r="I61" s="167">
        <v>4.0335441908539114</v>
      </c>
      <c r="J61" s="167">
        <v>2.431604381599465</v>
      </c>
      <c r="K61" s="167">
        <v>4.7244491763744207</v>
      </c>
      <c r="L61" s="167">
        <v>4.3612131521359512</v>
      </c>
      <c r="M61" s="167">
        <v>9.8290176433773002</v>
      </c>
      <c r="N61" s="167">
        <v>13.73433896965072</v>
      </c>
      <c r="O61" s="167">
        <v>10.421993433079681</v>
      </c>
      <c r="P61" s="167">
        <v>10.834151716358498</v>
      </c>
      <c r="Q61" s="167">
        <v>1.9024757105842833</v>
      </c>
      <c r="R61" s="167">
        <v>141.12565071702755</v>
      </c>
      <c r="S61" s="167">
        <v>1.2420917</v>
      </c>
      <c r="T61" s="167">
        <v>6.5775964047647211</v>
      </c>
      <c r="U61" s="167">
        <v>4.7358348239826764</v>
      </c>
      <c r="V61" s="167">
        <v>14.618996483994</v>
      </c>
      <c r="W61" s="167">
        <v>20.456347112466599</v>
      </c>
      <c r="X61" s="167">
        <v>13.153635192560641</v>
      </c>
      <c r="Y61" s="167">
        <v>13.37655780570679</v>
      </c>
      <c r="Z61" s="167">
        <v>10.699007464402577</v>
      </c>
      <c r="AA61" s="167">
        <v>17.451567809568051</v>
      </c>
      <c r="AB61" s="167">
        <v>12.540122320903228</v>
      </c>
      <c r="AC61" s="167">
        <v>11.471051637594947</v>
      </c>
      <c r="AD61" s="167">
        <v>14.802841961083317</v>
      </c>
      <c r="AE61" s="167">
        <v>29.381683376140579</v>
      </c>
      <c r="AF61" s="167">
        <v>0.98841825999999999</v>
      </c>
      <c r="AG61" s="167">
        <v>2.5165291066657685</v>
      </c>
      <c r="AH61" s="167">
        <v>1.6233881884712191</v>
      </c>
      <c r="AI61" s="167">
        <v>1.5489590752615263</v>
      </c>
      <c r="AJ61" s="167">
        <v>1.9934111532623358</v>
      </c>
      <c r="AK61" s="167">
        <v>2.1025682220621786</v>
      </c>
      <c r="AL61" s="167">
        <v>3.1189103971971193</v>
      </c>
      <c r="AM61" s="167">
        <v>3.4703587514189378</v>
      </c>
      <c r="AN61" s="167">
        <v>1.9174179878651982</v>
      </c>
      <c r="AO61" s="167">
        <v>2.0632365886761059</v>
      </c>
      <c r="AP61" s="167">
        <v>1.0481841855434815</v>
      </c>
      <c r="AQ61" s="167">
        <v>6.9903014597167079</v>
      </c>
      <c r="AR61" s="167">
        <v>62.460196649839411</v>
      </c>
      <c r="AS61" s="167">
        <v>0.98841825999999999</v>
      </c>
      <c r="AT61" s="167">
        <v>1.2659426936394773</v>
      </c>
      <c r="AU61" s="167">
        <v>3.1634589952427721</v>
      </c>
      <c r="AV61" s="167">
        <v>3.1679213552846544</v>
      </c>
      <c r="AW61" s="167">
        <v>2.7445202075201562</v>
      </c>
      <c r="AX61" s="167">
        <v>6.410818794148252</v>
      </c>
      <c r="AY61" s="167">
        <v>5.7027818850129801</v>
      </c>
      <c r="AZ61" s="167">
        <v>7.312488872188303</v>
      </c>
      <c r="BA61" s="167">
        <v>8.9289019544162649</v>
      </c>
      <c r="BB61" s="167">
        <v>7.0862206434161168</v>
      </c>
      <c r="BC61" s="167">
        <v>3.5686785957660483</v>
      </c>
      <c r="BD61" s="167">
        <v>12.120044393204376</v>
      </c>
      <c r="BE61" s="167">
        <v>87.053190240892832</v>
      </c>
      <c r="BF61" s="167">
        <v>2.1985905299999997</v>
      </c>
      <c r="BG61" s="167">
        <v>3.9806409763407862</v>
      </c>
      <c r="BH61" s="167">
        <v>3.7583377239073865</v>
      </c>
      <c r="BI61" s="167">
        <v>13.149358274419338</v>
      </c>
      <c r="BJ61" s="167">
        <v>4.3457202537908692</v>
      </c>
      <c r="BK61" s="167">
        <v>11.87361865947793</v>
      </c>
      <c r="BL61" s="167">
        <v>6.0078033642744249</v>
      </c>
      <c r="BM61" s="167">
        <v>6.1951073846065423</v>
      </c>
      <c r="BN61" s="167">
        <v>4.9517332365028306</v>
      </c>
      <c r="BO61" s="167">
        <v>10.686277786597779</v>
      </c>
      <c r="BP61" s="167">
        <v>6.3868590726315695</v>
      </c>
      <c r="BQ61" s="167">
        <v>13.519142978343362</v>
      </c>
      <c r="BR61" s="167">
        <v>9.6269776643456222</v>
      </c>
      <c r="BS61" s="167">
        <v>0</v>
      </c>
      <c r="BT61" s="167">
        <v>0</v>
      </c>
      <c r="BU61" s="167">
        <v>9.6269776643456222</v>
      </c>
      <c r="BV61" s="167">
        <v>0</v>
      </c>
      <c r="BW61" s="167">
        <v>0</v>
      </c>
      <c r="BX61" s="167">
        <v>0</v>
      </c>
      <c r="BY61" s="167">
        <v>0</v>
      </c>
      <c r="BZ61" s="167">
        <v>0</v>
      </c>
      <c r="CA61" s="167">
        <v>0</v>
      </c>
      <c r="CB61" s="167">
        <v>0</v>
      </c>
      <c r="CC61" s="167">
        <v>0</v>
      </c>
      <c r="CD61" s="167">
        <v>0</v>
      </c>
      <c r="CE61" s="167">
        <v>260.94454755816184</v>
      </c>
      <c r="CF61" s="167">
        <v>2.7413822300000001</v>
      </c>
      <c r="CG61" s="167">
        <v>65.167934899135304</v>
      </c>
      <c r="CH61" s="167">
        <v>39.999260690072916</v>
      </c>
      <c r="CI61" s="167">
        <v>67.669208650979115</v>
      </c>
      <c r="CJ61" s="167">
        <v>58.892164831567108</v>
      </c>
      <c r="CK61" s="167">
        <v>26.474596256407416</v>
      </c>
      <c r="CL61" s="167"/>
      <c r="CM61" s="167"/>
      <c r="CN61" s="167"/>
      <c r="CO61" s="167"/>
      <c r="CP61" s="167"/>
      <c r="CQ61" s="167"/>
    </row>
    <row r="62" spans="1:95">
      <c r="B62" s="26" t="s">
        <v>1156</v>
      </c>
      <c r="C62" s="62" t="s">
        <v>1157</v>
      </c>
      <c r="D62" s="73" t="s">
        <v>27</v>
      </c>
      <c r="E62" s="167">
        <v>559.12114799551932</v>
      </c>
      <c r="F62" s="166">
        <v>0</v>
      </c>
      <c r="G62" s="166">
        <v>44.841921229303523</v>
      </c>
      <c r="H62" s="166">
        <v>41.65492123917943</v>
      </c>
      <c r="I62" s="166">
        <v>45.186363369708268</v>
      </c>
      <c r="J62" s="166">
        <v>104.52326843499469</v>
      </c>
      <c r="K62" s="166">
        <v>52.057107640157206</v>
      </c>
      <c r="L62" s="166">
        <v>45.373280448954375</v>
      </c>
      <c r="M62" s="166">
        <v>51.496234729331654</v>
      </c>
      <c r="N62" s="166">
        <v>65.282629727450697</v>
      </c>
      <c r="O62" s="166">
        <v>48.699732915358737</v>
      </c>
      <c r="P62" s="166">
        <v>52.349024330304751</v>
      </c>
      <c r="Q62" s="166">
        <v>7.6566639307760749</v>
      </c>
      <c r="R62" s="167">
        <v>549.30142623293307</v>
      </c>
      <c r="S62" s="166">
        <v>30.258383399999989</v>
      </c>
      <c r="T62" s="166">
        <v>64.603974286445791</v>
      </c>
      <c r="U62" s="166">
        <v>48.059850930509867</v>
      </c>
      <c r="V62" s="166">
        <v>56.701663617131729</v>
      </c>
      <c r="W62" s="166">
        <v>9.902530666533206</v>
      </c>
      <c r="X62" s="166">
        <v>38.715600889639866</v>
      </c>
      <c r="Y62" s="166">
        <v>41.652125276969699</v>
      </c>
      <c r="Z62" s="166">
        <v>35.769050573256536</v>
      </c>
      <c r="AA62" s="166">
        <v>63.044717118380461</v>
      </c>
      <c r="AB62" s="166">
        <v>51.688229911241642</v>
      </c>
      <c r="AC62" s="166">
        <v>47.956311464000713</v>
      </c>
      <c r="AD62" s="166">
        <v>60.948988098823556</v>
      </c>
      <c r="AE62" s="167">
        <v>0</v>
      </c>
      <c r="AF62" s="166">
        <v>0</v>
      </c>
      <c r="AG62" s="166">
        <v>0</v>
      </c>
      <c r="AH62" s="166">
        <v>0</v>
      </c>
      <c r="AI62" s="166">
        <v>0</v>
      </c>
      <c r="AJ62" s="166">
        <v>0</v>
      </c>
      <c r="AK62" s="166">
        <v>0</v>
      </c>
      <c r="AL62" s="166">
        <v>0</v>
      </c>
      <c r="AM62" s="166">
        <v>0</v>
      </c>
      <c r="AN62" s="166">
        <v>0</v>
      </c>
      <c r="AO62" s="166">
        <v>0</v>
      </c>
      <c r="AP62" s="166">
        <v>0</v>
      </c>
      <c r="AQ62" s="166">
        <v>0</v>
      </c>
      <c r="AR62" s="167">
        <v>0</v>
      </c>
      <c r="AS62" s="166">
        <v>0</v>
      </c>
      <c r="AT62" s="166">
        <v>0</v>
      </c>
      <c r="AU62" s="166">
        <v>0</v>
      </c>
      <c r="AV62" s="166">
        <v>0</v>
      </c>
      <c r="AW62" s="166">
        <v>0</v>
      </c>
      <c r="AX62" s="166">
        <v>0</v>
      </c>
      <c r="AY62" s="166">
        <v>0</v>
      </c>
      <c r="AZ62" s="166">
        <v>0</v>
      </c>
      <c r="BA62" s="166">
        <v>0</v>
      </c>
      <c r="BB62" s="166">
        <v>0</v>
      </c>
      <c r="BC62" s="166">
        <v>0</v>
      </c>
      <c r="BD62" s="166">
        <v>0</v>
      </c>
      <c r="BE62" s="167">
        <v>0</v>
      </c>
      <c r="BF62" s="166">
        <v>0</v>
      </c>
      <c r="BG62" s="166">
        <v>0</v>
      </c>
      <c r="BH62" s="166">
        <v>0</v>
      </c>
      <c r="BI62" s="166">
        <v>0</v>
      </c>
      <c r="BJ62" s="166">
        <v>0</v>
      </c>
      <c r="BK62" s="166">
        <v>0</v>
      </c>
      <c r="BL62" s="166">
        <v>0</v>
      </c>
      <c r="BM62" s="166">
        <v>0</v>
      </c>
      <c r="BN62" s="166">
        <v>0</v>
      </c>
      <c r="BO62" s="166">
        <v>0</v>
      </c>
      <c r="BP62" s="166">
        <v>0</v>
      </c>
      <c r="BQ62" s="166">
        <v>0</v>
      </c>
      <c r="BR62" s="167">
        <v>0.3786063511304083</v>
      </c>
      <c r="BS62" s="166">
        <v>0</v>
      </c>
      <c r="BT62" s="166">
        <v>0</v>
      </c>
      <c r="BU62" s="166">
        <v>0</v>
      </c>
      <c r="BV62" s="166">
        <v>0</v>
      </c>
      <c r="BW62" s="166">
        <v>0</v>
      </c>
      <c r="BX62" s="166">
        <v>0</v>
      </c>
      <c r="BY62" s="166">
        <v>0</v>
      </c>
      <c r="BZ62" s="166">
        <v>0</v>
      </c>
      <c r="CA62" s="166">
        <v>0</v>
      </c>
      <c r="CB62" s="166">
        <v>8.5275921429556478E-2</v>
      </c>
      <c r="CC62" s="166">
        <v>0.10005735623599256</v>
      </c>
      <c r="CD62" s="166">
        <v>0.19327307346485925</v>
      </c>
      <c r="CE62" s="167">
        <v>0.19535165697454343</v>
      </c>
      <c r="CF62" s="166">
        <v>0</v>
      </c>
      <c r="CG62" s="166">
        <v>0</v>
      </c>
      <c r="CH62" s="166">
        <v>0</v>
      </c>
      <c r="CI62" s="166">
        <v>6.8029652945761548E-2</v>
      </c>
      <c r="CJ62" s="166">
        <v>0.10793988641711587</v>
      </c>
      <c r="CK62" s="166">
        <v>1.9382117611666028E-2</v>
      </c>
      <c r="CL62" s="166">
        <f t="shared" ref="CL62:CQ62" si="14">SUM(CL63:CL68)</f>
        <v>0</v>
      </c>
      <c r="CM62" s="166">
        <f t="shared" si="14"/>
        <v>0</v>
      </c>
      <c r="CN62" s="166">
        <f t="shared" si="14"/>
        <v>0</v>
      </c>
      <c r="CO62" s="166">
        <f t="shared" si="14"/>
        <v>0</v>
      </c>
      <c r="CP62" s="166">
        <f t="shared" si="14"/>
        <v>0</v>
      </c>
      <c r="CQ62" s="166">
        <f t="shared" si="14"/>
        <v>0</v>
      </c>
    </row>
    <row r="63" spans="1:95">
      <c r="A63" s="79" t="str">
        <f t="shared" ref="A63:A68" si="15">+MID(B63,1,4)</f>
        <v>7081</v>
      </c>
      <c r="B63" s="28" t="s">
        <v>1158</v>
      </c>
      <c r="C63" s="63" t="s">
        <v>1159</v>
      </c>
      <c r="D63" s="73" t="s">
        <v>27</v>
      </c>
      <c r="E63" s="167">
        <v>0</v>
      </c>
      <c r="F63" s="167">
        <v>0</v>
      </c>
      <c r="G63" s="167">
        <v>0</v>
      </c>
      <c r="H63" s="167">
        <v>0</v>
      </c>
      <c r="I63" s="167">
        <v>0</v>
      </c>
      <c r="J63" s="167">
        <v>0</v>
      </c>
      <c r="K63" s="167">
        <v>0</v>
      </c>
      <c r="L63" s="167">
        <v>0</v>
      </c>
      <c r="M63" s="167">
        <v>0</v>
      </c>
      <c r="N63" s="167">
        <v>0</v>
      </c>
      <c r="O63" s="167">
        <v>0</v>
      </c>
      <c r="P63" s="167">
        <v>0</v>
      </c>
      <c r="Q63" s="167">
        <v>0</v>
      </c>
      <c r="R63" s="167">
        <v>0</v>
      </c>
      <c r="S63" s="167">
        <v>0</v>
      </c>
      <c r="T63" s="167">
        <v>0</v>
      </c>
      <c r="U63" s="167">
        <v>0</v>
      </c>
      <c r="V63" s="167">
        <v>0</v>
      </c>
      <c r="W63" s="167">
        <v>0</v>
      </c>
      <c r="X63" s="167">
        <v>0</v>
      </c>
      <c r="Y63" s="167">
        <v>0</v>
      </c>
      <c r="Z63" s="167">
        <v>0</v>
      </c>
      <c r="AA63" s="167">
        <v>0</v>
      </c>
      <c r="AB63" s="167">
        <v>0</v>
      </c>
      <c r="AC63" s="167">
        <v>0</v>
      </c>
      <c r="AD63" s="167">
        <v>0</v>
      </c>
      <c r="AE63" s="167">
        <v>0</v>
      </c>
      <c r="AF63" s="167">
        <v>0</v>
      </c>
      <c r="AG63" s="167">
        <v>0</v>
      </c>
      <c r="AH63" s="167">
        <v>0</v>
      </c>
      <c r="AI63" s="167">
        <v>0</v>
      </c>
      <c r="AJ63" s="167">
        <v>0</v>
      </c>
      <c r="AK63" s="167">
        <v>0</v>
      </c>
      <c r="AL63" s="167">
        <v>0</v>
      </c>
      <c r="AM63" s="167">
        <v>0</v>
      </c>
      <c r="AN63" s="167">
        <v>0</v>
      </c>
      <c r="AO63" s="167">
        <v>0</v>
      </c>
      <c r="AP63" s="167">
        <v>0</v>
      </c>
      <c r="AQ63" s="167">
        <v>0</v>
      </c>
      <c r="AR63" s="167">
        <v>0</v>
      </c>
      <c r="AS63" s="167">
        <v>0</v>
      </c>
      <c r="AT63" s="167">
        <v>0</v>
      </c>
      <c r="AU63" s="167">
        <v>0</v>
      </c>
      <c r="AV63" s="167">
        <v>0</v>
      </c>
      <c r="AW63" s="167">
        <v>0</v>
      </c>
      <c r="AX63" s="167">
        <v>0</v>
      </c>
      <c r="AY63" s="167">
        <v>0</v>
      </c>
      <c r="AZ63" s="167">
        <v>0</v>
      </c>
      <c r="BA63" s="167">
        <v>0</v>
      </c>
      <c r="BB63" s="167">
        <v>0</v>
      </c>
      <c r="BC63" s="167">
        <v>0</v>
      </c>
      <c r="BD63" s="167">
        <v>0</v>
      </c>
      <c r="BE63" s="167">
        <v>0</v>
      </c>
      <c r="BF63" s="167">
        <v>0</v>
      </c>
      <c r="BG63" s="167">
        <v>0</v>
      </c>
      <c r="BH63" s="167">
        <v>0</v>
      </c>
      <c r="BI63" s="167">
        <v>0</v>
      </c>
      <c r="BJ63" s="167">
        <v>0</v>
      </c>
      <c r="BK63" s="167">
        <v>0</v>
      </c>
      <c r="BL63" s="167">
        <v>0</v>
      </c>
      <c r="BM63" s="167">
        <v>0</v>
      </c>
      <c r="BN63" s="167">
        <v>0</v>
      </c>
      <c r="BO63" s="167">
        <v>0</v>
      </c>
      <c r="BP63" s="167">
        <v>0</v>
      </c>
      <c r="BQ63" s="167">
        <v>0</v>
      </c>
      <c r="BR63" s="167">
        <v>0</v>
      </c>
      <c r="BS63" s="167">
        <v>0</v>
      </c>
      <c r="BT63" s="167">
        <v>0</v>
      </c>
      <c r="BU63" s="167">
        <v>0</v>
      </c>
      <c r="BV63" s="167">
        <v>0</v>
      </c>
      <c r="BW63" s="167">
        <v>0</v>
      </c>
      <c r="BX63" s="167">
        <v>0</v>
      </c>
      <c r="BY63" s="167">
        <v>0</v>
      </c>
      <c r="BZ63" s="167">
        <v>0</v>
      </c>
      <c r="CA63" s="167">
        <v>0</v>
      </c>
      <c r="CB63" s="167">
        <v>0</v>
      </c>
      <c r="CC63" s="167">
        <v>0</v>
      </c>
      <c r="CD63" s="167">
        <v>0</v>
      </c>
      <c r="CE63" s="167">
        <v>0</v>
      </c>
      <c r="CF63" s="167">
        <v>0</v>
      </c>
      <c r="CG63" s="167">
        <v>0</v>
      </c>
      <c r="CH63" s="167">
        <v>0</v>
      </c>
      <c r="CI63" s="167">
        <v>0</v>
      </c>
      <c r="CJ63" s="167">
        <v>0</v>
      </c>
      <c r="CK63" s="167">
        <v>0</v>
      </c>
      <c r="CL63" s="167"/>
      <c r="CM63" s="167"/>
      <c r="CN63" s="167"/>
      <c r="CO63" s="167"/>
      <c r="CP63" s="167"/>
      <c r="CQ63" s="167"/>
    </row>
    <row r="64" spans="1:95">
      <c r="A64" s="79" t="str">
        <f t="shared" si="15"/>
        <v>7082</v>
      </c>
      <c r="B64" s="28" t="s">
        <v>1160</v>
      </c>
      <c r="C64" s="63" t="s">
        <v>1161</v>
      </c>
      <c r="D64" s="73" t="s">
        <v>27</v>
      </c>
      <c r="E64" s="167">
        <v>555.16236864632981</v>
      </c>
      <c r="F64" s="167">
        <v>0</v>
      </c>
      <c r="G64" s="167">
        <v>44.841921229303523</v>
      </c>
      <c r="H64" s="167">
        <v>41.65492123917943</v>
      </c>
      <c r="I64" s="167">
        <v>45.186363369708268</v>
      </c>
      <c r="J64" s="167">
        <v>104.52326843499469</v>
      </c>
      <c r="K64" s="167">
        <v>52.053271106955272</v>
      </c>
      <c r="L64" s="167">
        <v>45.370352686620116</v>
      </c>
      <c r="M64" s="167">
        <v>50.720990516571767</v>
      </c>
      <c r="N64" s="167">
        <v>64.396155947091927</v>
      </c>
      <c r="O64" s="167">
        <v>48.092075440971428</v>
      </c>
      <c r="P64" s="167">
        <v>50.726926635885455</v>
      </c>
      <c r="Q64" s="167">
        <v>7.5961220390479598</v>
      </c>
      <c r="R64" s="167">
        <v>530.5349678342177</v>
      </c>
      <c r="S64" s="167">
        <v>30.258383399999989</v>
      </c>
      <c r="T64" s="167">
        <v>64.603974286445791</v>
      </c>
      <c r="U64" s="167">
        <v>45.033635431353183</v>
      </c>
      <c r="V64" s="167">
        <v>54.378006433062993</v>
      </c>
      <c r="W64" s="167">
        <v>5.9742472573992069</v>
      </c>
      <c r="X64" s="167">
        <v>37.109999793267761</v>
      </c>
      <c r="Y64" s="167">
        <v>40.107140781912257</v>
      </c>
      <c r="Z64" s="167">
        <v>34.576090895479915</v>
      </c>
      <c r="AA64" s="167">
        <v>61.169056147650956</v>
      </c>
      <c r="AB64" s="167">
        <v>50.644880371349871</v>
      </c>
      <c r="AC64" s="167">
        <v>46.905014394253584</v>
      </c>
      <c r="AD64" s="167">
        <v>59.774538642042131</v>
      </c>
      <c r="AE64" s="167">
        <v>0</v>
      </c>
      <c r="AF64" s="167">
        <v>0</v>
      </c>
      <c r="AG64" s="167">
        <v>0</v>
      </c>
      <c r="AH64" s="167">
        <v>0</v>
      </c>
      <c r="AI64" s="167">
        <v>0</v>
      </c>
      <c r="AJ64" s="167">
        <v>0</v>
      </c>
      <c r="AK64" s="167">
        <v>0</v>
      </c>
      <c r="AL64" s="167">
        <v>0</v>
      </c>
      <c r="AM64" s="167">
        <v>0</v>
      </c>
      <c r="AN64" s="167">
        <v>0</v>
      </c>
      <c r="AO64" s="167">
        <v>0</v>
      </c>
      <c r="AP64" s="167">
        <v>0</v>
      </c>
      <c r="AQ64" s="167">
        <v>0</v>
      </c>
      <c r="AR64" s="167">
        <v>0</v>
      </c>
      <c r="AS64" s="167">
        <v>0</v>
      </c>
      <c r="AT64" s="167">
        <v>0</v>
      </c>
      <c r="AU64" s="167">
        <v>0</v>
      </c>
      <c r="AV64" s="167">
        <v>0</v>
      </c>
      <c r="AW64" s="167">
        <v>0</v>
      </c>
      <c r="AX64" s="167">
        <v>0</v>
      </c>
      <c r="AY64" s="167">
        <v>0</v>
      </c>
      <c r="AZ64" s="167">
        <v>0</v>
      </c>
      <c r="BA64" s="167">
        <v>0</v>
      </c>
      <c r="BB64" s="167">
        <v>0</v>
      </c>
      <c r="BC64" s="167">
        <v>0</v>
      </c>
      <c r="BD64" s="167">
        <v>0</v>
      </c>
      <c r="BE64" s="167">
        <v>0</v>
      </c>
      <c r="BF64" s="167">
        <v>0</v>
      </c>
      <c r="BG64" s="167">
        <v>0</v>
      </c>
      <c r="BH64" s="167">
        <v>0</v>
      </c>
      <c r="BI64" s="167">
        <v>0</v>
      </c>
      <c r="BJ64" s="167">
        <v>0</v>
      </c>
      <c r="BK64" s="167">
        <v>0</v>
      </c>
      <c r="BL64" s="167">
        <v>0</v>
      </c>
      <c r="BM64" s="167">
        <v>0</v>
      </c>
      <c r="BN64" s="167">
        <v>0</v>
      </c>
      <c r="BO64" s="167">
        <v>0</v>
      </c>
      <c r="BP64" s="167">
        <v>0</v>
      </c>
      <c r="BQ64" s="167">
        <v>0</v>
      </c>
      <c r="BR64" s="167">
        <v>0</v>
      </c>
      <c r="BS64" s="167">
        <v>0</v>
      </c>
      <c r="BT64" s="167">
        <v>0</v>
      </c>
      <c r="BU64" s="167">
        <v>0</v>
      </c>
      <c r="BV64" s="167">
        <v>0</v>
      </c>
      <c r="BW64" s="167">
        <v>0</v>
      </c>
      <c r="BX64" s="167">
        <v>0</v>
      </c>
      <c r="BY64" s="167">
        <v>0</v>
      </c>
      <c r="BZ64" s="167">
        <v>0</v>
      </c>
      <c r="CA64" s="167">
        <v>0</v>
      </c>
      <c r="CB64" s="167">
        <v>0</v>
      </c>
      <c r="CC64" s="167">
        <v>0</v>
      </c>
      <c r="CD64" s="167">
        <v>0</v>
      </c>
      <c r="CE64" s="167">
        <v>0</v>
      </c>
      <c r="CF64" s="167">
        <v>0</v>
      </c>
      <c r="CG64" s="167">
        <v>0</v>
      </c>
      <c r="CH64" s="167">
        <v>0</v>
      </c>
      <c r="CI64" s="167">
        <v>0</v>
      </c>
      <c r="CJ64" s="167">
        <v>0</v>
      </c>
      <c r="CK64" s="167">
        <v>0</v>
      </c>
      <c r="CL64" s="167"/>
      <c r="CM64" s="167"/>
      <c r="CN64" s="167"/>
      <c r="CO64" s="167"/>
      <c r="CP64" s="167"/>
      <c r="CQ64" s="167"/>
    </row>
    <row r="65" spans="1:95">
      <c r="A65" s="79" t="str">
        <f t="shared" si="15"/>
        <v>7083</v>
      </c>
      <c r="B65" s="28" t="s">
        <v>1162</v>
      </c>
      <c r="C65" s="63" t="s">
        <v>1163</v>
      </c>
      <c r="D65" s="73" t="s">
        <v>27</v>
      </c>
      <c r="E65" s="167">
        <v>0</v>
      </c>
      <c r="F65" s="167">
        <v>0</v>
      </c>
      <c r="G65" s="167">
        <v>0</v>
      </c>
      <c r="H65" s="167">
        <v>0</v>
      </c>
      <c r="I65" s="167">
        <v>0</v>
      </c>
      <c r="J65" s="167">
        <v>0</v>
      </c>
      <c r="K65" s="167">
        <v>0</v>
      </c>
      <c r="L65" s="167">
        <v>0</v>
      </c>
      <c r="M65" s="167">
        <v>0</v>
      </c>
      <c r="N65" s="167">
        <v>0</v>
      </c>
      <c r="O65" s="167">
        <v>0</v>
      </c>
      <c r="P65" s="167">
        <v>0</v>
      </c>
      <c r="Q65" s="167">
        <v>0</v>
      </c>
      <c r="R65" s="167">
        <v>0</v>
      </c>
      <c r="S65" s="167">
        <v>0</v>
      </c>
      <c r="T65" s="167">
        <v>0</v>
      </c>
      <c r="U65" s="167">
        <v>0</v>
      </c>
      <c r="V65" s="167">
        <v>0</v>
      </c>
      <c r="W65" s="167">
        <v>0</v>
      </c>
      <c r="X65" s="167">
        <v>0</v>
      </c>
      <c r="Y65" s="167">
        <v>0</v>
      </c>
      <c r="Z65" s="167">
        <v>0</v>
      </c>
      <c r="AA65" s="167">
        <v>0</v>
      </c>
      <c r="AB65" s="167">
        <v>0</v>
      </c>
      <c r="AC65" s="167">
        <v>0</v>
      </c>
      <c r="AD65" s="167">
        <v>0</v>
      </c>
      <c r="AE65" s="167">
        <v>0</v>
      </c>
      <c r="AF65" s="167">
        <v>0</v>
      </c>
      <c r="AG65" s="167">
        <v>0</v>
      </c>
      <c r="AH65" s="167">
        <v>0</v>
      </c>
      <c r="AI65" s="167">
        <v>0</v>
      </c>
      <c r="AJ65" s="167">
        <v>0</v>
      </c>
      <c r="AK65" s="167">
        <v>0</v>
      </c>
      <c r="AL65" s="167">
        <v>0</v>
      </c>
      <c r="AM65" s="167">
        <v>0</v>
      </c>
      <c r="AN65" s="167">
        <v>0</v>
      </c>
      <c r="AO65" s="167">
        <v>0</v>
      </c>
      <c r="AP65" s="167">
        <v>0</v>
      </c>
      <c r="AQ65" s="167">
        <v>0</v>
      </c>
      <c r="AR65" s="167">
        <v>0</v>
      </c>
      <c r="AS65" s="167">
        <v>0</v>
      </c>
      <c r="AT65" s="167">
        <v>0</v>
      </c>
      <c r="AU65" s="167">
        <v>0</v>
      </c>
      <c r="AV65" s="167">
        <v>0</v>
      </c>
      <c r="AW65" s="167">
        <v>0</v>
      </c>
      <c r="AX65" s="167">
        <v>0</v>
      </c>
      <c r="AY65" s="167">
        <v>0</v>
      </c>
      <c r="AZ65" s="167">
        <v>0</v>
      </c>
      <c r="BA65" s="167">
        <v>0</v>
      </c>
      <c r="BB65" s="167">
        <v>0</v>
      </c>
      <c r="BC65" s="167">
        <v>0</v>
      </c>
      <c r="BD65" s="167">
        <v>0</v>
      </c>
      <c r="BE65" s="167">
        <v>0</v>
      </c>
      <c r="BF65" s="167">
        <v>0</v>
      </c>
      <c r="BG65" s="167">
        <v>0</v>
      </c>
      <c r="BH65" s="167">
        <v>0</v>
      </c>
      <c r="BI65" s="167">
        <v>0</v>
      </c>
      <c r="BJ65" s="167">
        <v>0</v>
      </c>
      <c r="BK65" s="167">
        <v>0</v>
      </c>
      <c r="BL65" s="167">
        <v>0</v>
      </c>
      <c r="BM65" s="167">
        <v>0</v>
      </c>
      <c r="BN65" s="167">
        <v>0</v>
      </c>
      <c r="BO65" s="167">
        <v>0</v>
      </c>
      <c r="BP65" s="167">
        <v>0</v>
      </c>
      <c r="BQ65" s="167">
        <v>0</v>
      </c>
      <c r="BR65" s="167">
        <v>0</v>
      </c>
      <c r="BS65" s="167">
        <v>0</v>
      </c>
      <c r="BT65" s="167">
        <v>0</v>
      </c>
      <c r="BU65" s="167">
        <v>0</v>
      </c>
      <c r="BV65" s="167">
        <v>0</v>
      </c>
      <c r="BW65" s="167">
        <v>0</v>
      </c>
      <c r="BX65" s="167">
        <v>0</v>
      </c>
      <c r="BY65" s="167">
        <v>0</v>
      </c>
      <c r="BZ65" s="167">
        <v>0</v>
      </c>
      <c r="CA65" s="167">
        <v>0</v>
      </c>
      <c r="CB65" s="167">
        <v>0</v>
      </c>
      <c r="CC65" s="167">
        <v>0</v>
      </c>
      <c r="CD65" s="167">
        <v>0</v>
      </c>
      <c r="CE65" s="167">
        <v>0</v>
      </c>
      <c r="CF65" s="167">
        <v>0</v>
      </c>
      <c r="CG65" s="167">
        <v>0</v>
      </c>
      <c r="CH65" s="167">
        <v>0</v>
      </c>
      <c r="CI65" s="167">
        <v>0</v>
      </c>
      <c r="CJ65" s="167">
        <v>0</v>
      </c>
      <c r="CK65" s="167">
        <v>0</v>
      </c>
      <c r="CL65" s="167"/>
      <c r="CM65" s="167"/>
      <c r="CN65" s="167"/>
      <c r="CO65" s="167"/>
      <c r="CP65" s="167"/>
      <c r="CQ65" s="167"/>
    </row>
    <row r="66" spans="1:95">
      <c r="A66" s="79" t="str">
        <f t="shared" si="15"/>
        <v>7084</v>
      </c>
      <c r="B66" s="28" t="s">
        <v>1164</v>
      </c>
      <c r="C66" s="63" t="s">
        <v>1165</v>
      </c>
      <c r="D66" s="73" t="s">
        <v>27</v>
      </c>
      <c r="E66" s="167">
        <v>0</v>
      </c>
      <c r="F66" s="167">
        <v>0</v>
      </c>
      <c r="G66" s="167">
        <v>0</v>
      </c>
      <c r="H66" s="167">
        <v>0</v>
      </c>
      <c r="I66" s="167">
        <v>0</v>
      </c>
      <c r="J66" s="167">
        <v>0</v>
      </c>
      <c r="K66" s="167">
        <v>0</v>
      </c>
      <c r="L66" s="167">
        <v>0</v>
      </c>
      <c r="M66" s="167">
        <v>0</v>
      </c>
      <c r="N66" s="167">
        <v>0</v>
      </c>
      <c r="O66" s="167">
        <v>0</v>
      </c>
      <c r="P66" s="167">
        <v>0</v>
      </c>
      <c r="Q66" s="167">
        <v>0</v>
      </c>
      <c r="R66" s="167">
        <v>0</v>
      </c>
      <c r="S66" s="167">
        <v>0</v>
      </c>
      <c r="T66" s="167">
        <v>0</v>
      </c>
      <c r="U66" s="167">
        <v>0</v>
      </c>
      <c r="V66" s="167">
        <v>0</v>
      </c>
      <c r="W66" s="167">
        <v>0</v>
      </c>
      <c r="X66" s="167">
        <v>0</v>
      </c>
      <c r="Y66" s="167">
        <v>0</v>
      </c>
      <c r="Z66" s="167">
        <v>0</v>
      </c>
      <c r="AA66" s="167">
        <v>0</v>
      </c>
      <c r="AB66" s="167">
        <v>0</v>
      </c>
      <c r="AC66" s="167">
        <v>0</v>
      </c>
      <c r="AD66" s="167">
        <v>0</v>
      </c>
      <c r="AE66" s="167">
        <v>0</v>
      </c>
      <c r="AF66" s="167">
        <v>0</v>
      </c>
      <c r="AG66" s="167">
        <v>0</v>
      </c>
      <c r="AH66" s="167">
        <v>0</v>
      </c>
      <c r="AI66" s="167">
        <v>0</v>
      </c>
      <c r="AJ66" s="167">
        <v>0</v>
      </c>
      <c r="AK66" s="167">
        <v>0</v>
      </c>
      <c r="AL66" s="167">
        <v>0</v>
      </c>
      <c r="AM66" s="167">
        <v>0</v>
      </c>
      <c r="AN66" s="167">
        <v>0</v>
      </c>
      <c r="AO66" s="167">
        <v>0</v>
      </c>
      <c r="AP66" s="167">
        <v>0</v>
      </c>
      <c r="AQ66" s="167">
        <v>0</v>
      </c>
      <c r="AR66" s="167">
        <v>0</v>
      </c>
      <c r="AS66" s="167">
        <v>0</v>
      </c>
      <c r="AT66" s="167">
        <v>0</v>
      </c>
      <c r="AU66" s="167">
        <v>0</v>
      </c>
      <c r="AV66" s="167">
        <v>0</v>
      </c>
      <c r="AW66" s="167">
        <v>0</v>
      </c>
      <c r="AX66" s="167">
        <v>0</v>
      </c>
      <c r="AY66" s="167">
        <v>0</v>
      </c>
      <c r="AZ66" s="167">
        <v>0</v>
      </c>
      <c r="BA66" s="167">
        <v>0</v>
      </c>
      <c r="BB66" s="167">
        <v>0</v>
      </c>
      <c r="BC66" s="167">
        <v>0</v>
      </c>
      <c r="BD66" s="167">
        <v>0</v>
      </c>
      <c r="BE66" s="167">
        <v>0</v>
      </c>
      <c r="BF66" s="167">
        <v>0</v>
      </c>
      <c r="BG66" s="167">
        <v>0</v>
      </c>
      <c r="BH66" s="167">
        <v>0</v>
      </c>
      <c r="BI66" s="167">
        <v>0</v>
      </c>
      <c r="BJ66" s="167">
        <v>0</v>
      </c>
      <c r="BK66" s="167">
        <v>0</v>
      </c>
      <c r="BL66" s="167">
        <v>0</v>
      </c>
      <c r="BM66" s="167">
        <v>0</v>
      </c>
      <c r="BN66" s="167">
        <v>0</v>
      </c>
      <c r="BO66" s="167">
        <v>0</v>
      </c>
      <c r="BP66" s="167">
        <v>0</v>
      </c>
      <c r="BQ66" s="167">
        <v>0</v>
      </c>
      <c r="BR66" s="167">
        <v>0</v>
      </c>
      <c r="BS66" s="167">
        <v>0</v>
      </c>
      <c r="BT66" s="167">
        <v>0</v>
      </c>
      <c r="BU66" s="167">
        <v>0</v>
      </c>
      <c r="BV66" s="167">
        <v>0</v>
      </c>
      <c r="BW66" s="167">
        <v>0</v>
      </c>
      <c r="BX66" s="167">
        <v>0</v>
      </c>
      <c r="BY66" s="167">
        <v>0</v>
      </c>
      <c r="BZ66" s="167">
        <v>0</v>
      </c>
      <c r="CA66" s="167">
        <v>0</v>
      </c>
      <c r="CB66" s="167">
        <v>0</v>
      </c>
      <c r="CC66" s="167">
        <v>0</v>
      </c>
      <c r="CD66" s="167">
        <v>0</v>
      </c>
      <c r="CE66" s="167">
        <v>0</v>
      </c>
      <c r="CF66" s="167">
        <v>0</v>
      </c>
      <c r="CG66" s="167">
        <v>0</v>
      </c>
      <c r="CH66" s="167">
        <v>0</v>
      </c>
      <c r="CI66" s="167">
        <v>0</v>
      </c>
      <c r="CJ66" s="167">
        <v>0</v>
      </c>
      <c r="CK66" s="167">
        <v>0</v>
      </c>
      <c r="CL66" s="167"/>
      <c r="CM66" s="167"/>
      <c r="CN66" s="167"/>
      <c r="CO66" s="167"/>
      <c r="CP66" s="167"/>
      <c r="CQ66" s="167"/>
    </row>
    <row r="67" spans="1:95">
      <c r="A67" s="79" t="str">
        <f t="shared" si="15"/>
        <v>7085</v>
      </c>
      <c r="B67" s="28" t="s">
        <v>1166</v>
      </c>
      <c r="C67" s="63" t="s">
        <v>1167</v>
      </c>
      <c r="D67" s="73" t="s">
        <v>27</v>
      </c>
      <c r="E67" s="167">
        <v>0</v>
      </c>
      <c r="F67" s="167">
        <v>0</v>
      </c>
      <c r="G67" s="167">
        <v>0</v>
      </c>
      <c r="H67" s="167">
        <v>0</v>
      </c>
      <c r="I67" s="167">
        <v>0</v>
      </c>
      <c r="J67" s="167">
        <v>0</v>
      </c>
      <c r="K67" s="167">
        <v>0</v>
      </c>
      <c r="L67" s="167">
        <v>0</v>
      </c>
      <c r="M67" s="167">
        <v>0</v>
      </c>
      <c r="N67" s="167">
        <v>0</v>
      </c>
      <c r="O67" s="167">
        <v>0</v>
      </c>
      <c r="P67" s="167">
        <v>0</v>
      </c>
      <c r="Q67" s="167">
        <v>0</v>
      </c>
      <c r="R67" s="167">
        <v>0</v>
      </c>
      <c r="S67" s="167">
        <v>0</v>
      </c>
      <c r="T67" s="167">
        <v>0</v>
      </c>
      <c r="U67" s="167">
        <v>0</v>
      </c>
      <c r="V67" s="167">
        <v>0</v>
      </c>
      <c r="W67" s="167">
        <v>0</v>
      </c>
      <c r="X67" s="167">
        <v>0</v>
      </c>
      <c r="Y67" s="167">
        <v>0</v>
      </c>
      <c r="Z67" s="167">
        <v>0</v>
      </c>
      <c r="AA67" s="167">
        <v>0</v>
      </c>
      <c r="AB67" s="167">
        <v>0</v>
      </c>
      <c r="AC67" s="167">
        <v>0</v>
      </c>
      <c r="AD67" s="167">
        <v>0</v>
      </c>
      <c r="AE67" s="167">
        <v>0</v>
      </c>
      <c r="AF67" s="167">
        <v>0</v>
      </c>
      <c r="AG67" s="167">
        <v>0</v>
      </c>
      <c r="AH67" s="167">
        <v>0</v>
      </c>
      <c r="AI67" s="167">
        <v>0</v>
      </c>
      <c r="AJ67" s="167">
        <v>0</v>
      </c>
      <c r="AK67" s="167">
        <v>0</v>
      </c>
      <c r="AL67" s="167">
        <v>0</v>
      </c>
      <c r="AM67" s="167">
        <v>0</v>
      </c>
      <c r="AN67" s="167">
        <v>0</v>
      </c>
      <c r="AO67" s="167">
        <v>0</v>
      </c>
      <c r="AP67" s="167">
        <v>0</v>
      </c>
      <c r="AQ67" s="167">
        <v>0</v>
      </c>
      <c r="AR67" s="167">
        <v>0</v>
      </c>
      <c r="AS67" s="167">
        <v>0</v>
      </c>
      <c r="AT67" s="167">
        <v>0</v>
      </c>
      <c r="AU67" s="167">
        <v>0</v>
      </c>
      <c r="AV67" s="167">
        <v>0</v>
      </c>
      <c r="AW67" s="167">
        <v>0</v>
      </c>
      <c r="AX67" s="167">
        <v>0</v>
      </c>
      <c r="AY67" s="167">
        <v>0</v>
      </c>
      <c r="AZ67" s="167">
        <v>0</v>
      </c>
      <c r="BA67" s="167">
        <v>0</v>
      </c>
      <c r="BB67" s="167">
        <v>0</v>
      </c>
      <c r="BC67" s="167">
        <v>0</v>
      </c>
      <c r="BD67" s="167">
        <v>0</v>
      </c>
      <c r="BE67" s="167">
        <v>0</v>
      </c>
      <c r="BF67" s="167">
        <v>0</v>
      </c>
      <c r="BG67" s="167">
        <v>0</v>
      </c>
      <c r="BH67" s="167">
        <v>0</v>
      </c>
      <c r="BI67" s="167">
        <v>0</v>
      </c>
      <c r="BJ67" s="167">
        <v>0</v>
      </c>
      <c r="BK67" s="167">
        <v>0</v>
      </c>
      <c r="BL67" s="167">
        <v>0</v>
      </c>
      <c r="BM67" s="167">
        <v>0</v>
      </c>
      <c r="BN67" s="167">
        <v>0</v>
      </c>
      <c r="BO67" s="167">
        <v>0</v>
      </c>
      <c r="BP67" s="167">
        <v>0</v>
      </c>
      <c r="BQ67" s="167">
        <v>0</v>
      </c>
      <c r="BR67" s="167">
        <v>0</v>
      </c>
      <c r="BS67" s="167">
        <v>0</v>
      </c>
      <c r="BT67" s="167">
        <v>0</v>
      </c>
      <c r="BU67" s="167">
        <v>0</v>
      </c>
      <c r="BV67" s="167">
        <v>0</v>
      </c>
      <c r="BW67" s="167">
        <v>0</v>
      </c>
      <c r="BX67" s="167">
        <v>0</v>
      </c>
      <c r="BY67" s="167">
        <v>0</v>
      </c>
      <c r="BZ67" s="167">
        <v>0</v>
      </c>
      <c r="CA67" s="167">
        <v>0</v>
      </c>
      <c r="CB67" s="167">
        <v>0</v>
      </c>
      <c r="CC67" s="167">
        <v>0</v>
      </c>
      <c r="CD67" s="167">
        <v>0</v>
      </c>
      <c r="CE67" s="167">
        <v>0</v>
      </c>
      <c r="CF67" s="167">
        <v>0</v>
      </c>
      <c r="CG67" s="167">
        <v>0</v>
      </c>
      <c r="CH67" s="167">
        <v>0</v>
      </c>
      <c r="CI67" s="167">
        <v>0</v>
      </c>
      <c r="CJ67" s="167">
        <v>0</v>
      </c>
      <c r="CK67" s="167">
        <v>0</v>
      </c>
      <c r="CL67" s="167"/>
      <c r="CM67" s="167"/>
      <c r="CN67" s="167"/>
      <c r="CO67" s="167"/>
      <c r="CP67" s="167"/>
      <c r="CQ67" s="167"/>
    </row>
    <row r="68" spans="1:95">
      <c r="A68" s="79" t="str">
        <f t="shared" si="15"/>
        <v>7086</v>
      </c>
      <c r="B68" s="29" t="s">
        <v>1168</v>
      </c>
      <c r="C68" s="65" t="s">
        <v>1169</v>
      </c>
      <c r="D68" s="83" t="s">
        <v>27</v>
      </c>
      <c r="E68" s="167">
        <v>3.9587793491895655</v>
      </c>
      <c r="F68" s="167">
        <v>0</v>
      </c>
      <c r="G68" s="167">
        <v>0</v>
      </c>
      <c r="H68" s="167"/>
      <c r="I68" s="167">
        <v>0</v>
      </c>
      <c r="J68" s="167">
        <v>0</v>
      </c>
      <c r="K68" s="167">
        <v>3.836533201934889E-3</v>
      </c>
      <c r="L68" s="167">
        <v>2.9277623342561085E-3</v>
      </c>
      <c r="M68" s="167">
        <v>0.77524421275988831</v>
      </c>
      <c r="N68" s="167">
        <v>0.88647378035876645</v>
      </c>
      <c r="O68" s="167">
        <v>0.60765747438730777</v>
      </c>
      <c r="P68" s="167">
        <v>1.6220976944192975</v>
      </c>
      <c r="Q68" s="167">
        <v>6.054189172811484E-2</v>
      </c>
      <c r="R68" s="167">
        <v>18.766458398715415</v>
      </c>
      <c r="S68" s="167">
        <v>0</v>
      </c>
      <c r="T68" s="167">
        <v>0</v>
      </c>
      <c r="U68" s="167">
        <v>3.0262154991566863</v>
      </c>
      <c r="V68" s="167">
        <v>2.3236571840687343</v>
      </c>
      <c r="W68" s="167">
        <v>3.9282834091339995</v>
      </c>
      <c r="X68" s="167">
        <v>1.6056010963721028</v>
      </c>
      <c r="Y68" s="167">
        <v>1.544984495057441</v>
      </c>
      <c r="Z68" s="167">
        <v>1.1929596777766225</v>
      </c>
      <c r="AA68" s="167">
        <v>1.8756609707295051</v>
      </c>
      <c r="AB68" s="167">
        <v>1.0433495398917718</v>
      </c>
      <c r="AC68" s="167">
        <v>1.0512970697471269</v>
      </c>
      <c r="AD68" s="167">
        <v>1.1744494567814256</v>
      </c>
      <c r="AE68" s="167">
        <v>0</v>
      </c>
      <c r="AF68" s="167">
        <v>0</v>
      </c>
      <c r="AG68" s="167">
        <v>0</v>
      </c>
      <c r="AH68" s="167">
        <v>0</v>
      </c>
      <c r="AI68" s="167">
        <v>0</v>
      </c>
      <c r="AJ68" s="167">
        <v>0</v>
      </c>
      <c r="AK68" s="167">
        <v>0</v>
      </c>
      <c r="AL68" s="167">
        <v>0</v>
      </c>
      <c r="AM68" s="167">
        <v>0</v>
      </c>
      <c r="AN68" s="167">
        <v>0</v>
      </c>
      <c r="AO68" s="167">
        <v>0</v>
      </c>
      <c r="AP68" s="167">
        <v>0</v>
      </c>
      <c r="AQ68" s="167">
        <v>0</v>
      </c>
      <c r="AR68" s="167">
        <v>0</v>
      </c>
      <c r="AS68" s="167">
        <v>0</v>
      </c>
      <c r="AT68" s="167">
        <v>0</v>
      </c>
      <c r="AU68" s="167">
        <v>0</v>
      </c>
      <c r="AV68" s="167">
        <v>0</v>
      </c>
      <c r="AW68" s="167">
        <v>0</v>
      </c>
      <c r="AX68" s="167">
        <v>0</v>
      </c>
      <c r="AY68" s="167">
        <v>0</v>
      </c>
      <c r="AZ68" s="167">
        <v>0</v>
      </c>
      <c r="BA68" s="167">
        <v>0</v>
      </c>
      <c r="BB68" s="167">
        <v>0</v>
      </c>
      <c r="BC68" s="167">
        <v>0</v>
      </c>
      <c r="BD68" s="167">
        <v>0</v>
      </c>
      <c r="BE68" s="167">
        <v>0</v>
      </c>
      <c r="BF68" s="167">
        <v>0</v>
      </c>
      <c r="BG68" s="167">
        <v>0</v>
      </c>
      <c r="BH68" s="167">
        <v>0</v>
      </c>
      <c r="BI68" s="167">
        <v>0</v>
      </c>
      <c r="BJ68" s="167">
        <v>0</v>
      </c>
      <c r="BK68" s="167">
        <v>0</v>
      </c>
      <c r="BL68" s="167">
        <v>0</v>
      </c>
      <c r="BM68" s="167">
        <v>0</v>
      </c>
      <c r="BN68" s="167">
        <v>0</v>
      </c>
      <c r="BO68" s="167">
        <v>0</v>
      </c>
      <c r="BP68" s="167">
        <v>0</v>
      </c>
      <c r="BQ68" s="167">
        <v>0</v>
      </c>
      <c r="BR68" s="167">
        <v>0.3786063511304083</v>
      </c>
      <c r="BS68" s="167">
        <v>0</v>
      </c>
      <c r="BT68" s="167">
        <v>0</v>
      </c>
      <c r="BU68" s="167">
        <v>0</v>
      </c>
      <c r="BV68" s="167">
        <v>0</v>
      </c>
      <c r="BW68" s="167">
        <v>0</v>
      </c>
      <c r="BX68" s="167">
        <v>0</v>
      </c>
      <c r="BY68" s="167">
        <v>0</v>
      </c>
      <c r="BZ68" s="167">
        <v>0</v>
      </c>
      <c r="CA68" s="167">
        <v>0</v>
      </c>
      <c r="CB68" s="167">
        <v>8.5275921429556478E-2</v>
      </c>
      <c r="CC68" s="167">
        <v>0.10005735623599256</v>
      </c>
      <c r="CD68" s="167">
        <v>0.19327307346485925</v>
      </c>
      <c r="CE68" s="167">
        <v>0.19535165697454343</v>
      </c>
      <c r="CF68" s="167">
        <v>0</v>
      </c>
      <c r="CG68" s="167">
        <v>0</v>
      </c>
      <c r="CH68" s="167">
        <v>0</v>
      </c>
      <c r="CI68" s="167">
        <v>6.8029652945761548E-2</v>
      </c>
      <c r="CJ68" s="167">
        <v>0.10793988641711587</v>
      </c>
      <c r="CK68" s="167">
        <v>1.9382117611666028E-2</v>
      </c>
      <c r="CL68" s="167"/>
      <c r="CM68" s="167"/>
      <c r="CN68" s="167"/>
      <c r="CO68" s="167"/>
      <c r="CP68" s="167"/>
      <c r="CQ68" s="167"/>
    </row>
    <row r="69" spans="1:95">
      <c r="B69" s="26" t="s">
        <v>1170</v>
      </c>
      <c r="C69" s="62" t="s">
        <v>1171</v>
      </c>
      <c r="D69" s="73" t="s">
        <v>27</v>
      </c>
      <c r="E69" s="167">
        <v>1818.021142199465</v>
      </c>
      <c r="F69" s="166">
        <v>0.75033296000000016</v>
      </c>
      <c r="G69" s="166">
        <v>149.59551363362039</v>
      </c>
      <c r="H69" s="166">
        <v>139.12926924266682</v>
      </c>
      <c r="I69" s="166">
        <v>142.54708700464101</v>
      </c>
      <c r="J69" s="166">
        <v>357.59028516058243</v>
      </c>
      <c r="K69" s="166">
        <v>162.16699295561543</v>
      </c>
      <c r="L69" s="166">
        <v>143.66826044566102</v>
      </c>
      <c r="M69" s="166">
        <v>158.23667153173278</v>
      </c>
      <c r="N69" s="166">
        <v>210.49839261909571</v>
      </c>
      <c r="O69" s="166">
        <v>160.86440511643184</v>
      </c>
      <c r="P69" s="166">
        <v>164.59370046457875</v>
      </c>
      <c r="Q69" s="166">
        <v>28.380231064838959</v>
      </c>
      <c r="R69" s="167">
        <v>1975.6420736850507</v>
      </c>
      <c r="S69" s="166">
        <v>137.16713032999999</v>
      </c>
      <c r="T69" s="166">
        <v>170.65644394885774</v>
      </c>
      <c r="U69" s="166">
        <v>123.42446782348335</v>
      </c>
      <c r="V69" s="166">
        <v>145.4914464013211</v>
      </c>
      <c r="W69" s="166">
        <v>278.75071110520764</v>
      </c>
      <c r="X69" s="166">
        <v>132.07749059776739</v>
      </c>
      <c r="Y69" s="166">
        <v>147.34027043349252</v>
      </c>
      <c r="Z69" s="166">
        <v>127.90498602348711</v>
      </c>
      <c r="AA69" s="166">
        <v>224.91495387828206</v>
      </c>
      <c r="AB69" s="166">
        <v>144.2939797518921</v>
      </c>
      <c r="AC69" s="166">
        <v>155.67034165347195</v>
      </c>
      <c r="AD69" s="166">
        <v>187.94985173778764</v>
      </c>
      <c r="AE69" s="167">
        <v>1672.5146712265148</v>
      </c>
      <c r="AF69" s="166">
        <v>1.0800000000000001E-2</v>
      </c>
      <c r="AG69" s="166">
        <v>345.13288229554649</v>
      </c>
      <c r="AH69" s="166">
        <v>163.88677647837289</v>
      </c>
      <c r="AI69" s="166">
        <v>185.8767973123926</v>
      </c>
      <c r="AJ69" s="166">
        <v>198.15338041084735</v>
      </c>
      <c r="AK69" s="166">
        <v>0</v>
      </c>
      <c r="AL69" s="166">
        <v>0</v>
      </c>
      <c r="AM69" s="166">
        <v>238.63605837827657</v>
      </c>
      <c r="AN69" s="166">
        <v>0</v>
      </c>
      <c r="AO69" s="166">
        <v>0</v>
      </c>
      <c r="AP69" s="166">
        <v>129.71959118196278</v>
      </c>
      <c r="AQ69" s="166">
        <v>411.098385169116</v>
      </c>
      <c r="AR69" s="167">
        <v>3129.8929876106195</v>
      </c>
      <c r="AS69" s="166">
        <v>182.13727112999999</v>
      </c>
      <c r="AT69" s="166">
        <v>227.72554389317136</v>
      </c>
      <c r="AU69" s="166">
        <v>370.97119214354751</v>
      </c>
      <c r="AV69" s="166">
        <v>242.47469424716053</v>
      </c>
      <c r="AW69" s="166">
        <v>179.34228150874858</v>
      </c>
      <c r="AX69" s="166">
        <v>274.6620612230173</v>
      </c>
      <c r="AY69" s="166">
        <v>209.54221617279379</v>
      </c>
      <c r="AZ69" s="166">
        <v>298.32893439927449</v>
      </c>
      <c r="BA69" s="166">
        <v>394.31038325773631</v>
      </c>
      <c r="BB69" s="166">
        <v>251.81189315085669</v>
      </c>
      <c r="BC69" s="166">
        <v>135.95843794842253</v>
      </c>
      <c r="BD69" s="166">
        <v>362.62807853589095</v>
      </c>
      <c r="BE69" s="167">
        <v>2971.5770456341525</v>
      </c>
      <c r="BF69" s="166">
        <v>185.79206633999999</v>
      </c>
      <c r="BG69" s="166">
        <v>255.66978649535827</v>
      </c>
      <c r="BH69" s="166">
        <v>240.33278408070402</v>
      </c>
      <c r="BI69" s="166">
        <v>245.87610619134327</v>
      </c>
      <c r="BJ69" s="166">
        <v>174.20700594223638</v>
      </c>
      <c r="BK69" s="166">
        <v>449.40125712353176</v>
      </c>
      <c r="BL69" s="166">
        <v>220.49780568286542</v>
      </c>
      <c r="BM69" s="166">
        <v>208.36668747245398</v>
      </c>
      <c r="BN69" s="166">
        <v>173.18061837829873</v>
      </c>
      <c r="BO69" s="166">
        <v>310.51692622618646</v>
      </c>
      <c r="BP69" s="166">
        <v>194.37325456727558</v>
      </c>
      <c r="BQ69" s="166">
        <v>313.36274713389821</v>
      </c>
      <c r="BR69" s="167">
        <v>3376.770146019157</v>
      </c>
      <c r="BS69" s="166">
        <v>194.32861806999998</v>
      </c>
      <c r="BT69" s="166">
        <v>446.19220538585807</v>
      </c>
      <c r="BU69" s="166">
        <v>249.13192763165648</v>
      </c>
      <c r="BV69" s="166">
        <v>277.74494669754688</v>
      </c>
      <c r="BW69" s="166">
        <v>272.80523335828769</v>
      </c>
      <c r="BX69" s="166">
        <v>251.34162003564563</v>
      </c>
      <c r="BY69" s="166">
        <v>204.82162768028627</v>
      </c>
      <c r="BZ69" s="166">
        <v>411.3006945794948</v>
      </c>
      <c r="CA69" s="166">
        <v>315.7567908113939</v>
      </c>
      <c r="CB69" s="166">
        <v>315.89335337476189</v>
      </c>
      <c r="CC69" s="166">
        <v>195.45216788207421</v>
      </c>
      <c r="CD69" s="166">
        <v>242.00096051215121</v>
      </c>
      <c r="CE69" s="167">
        <v>1970.149122064689</v>
      </c>
      <c r="CF69" s="166">
        <v>232.80102337</v>
      </c>
      <c r="CG69" s="166">
        <v>349.33569675644617</v>
      </c>
      <c r="CH69" s="166">
        <v>206.0805987242565</v>
      </c>
      <c r="CI69" s="166">
        <v>504.24097584202389</v>
      </c>
      <c r="CJ69" s="166">
        <v>457.57766712273406</v>
      </c>
      <c r="CK69" s="166">
        <v>220.11316024922832</v>
      </c>
      <c r="CL69" s="166">
        <f t="shared" ref="CL69:CQ69" si="16">SUM(CL70:CL77)</f>
        <v>0</v>
      </c>
      <c r="CM69" s="166">
        <f t="shared" si="16"/>
        <v>0</v>
      </c>
      <c r="CN69" s="166">
        <f t="shared" si="16"/>
        <v>0</v>
      </c>
      <c r="CO69" s="166">
        <f t="shared" si="16"/>
        <v>0</v>
      </c>
      <c r="CP69" s="166">
        <f t="shared" si="16"/>
        <v>0</v>
      </c>
      <c r="CQ69" s="166">
        <f t="shared" si="16"/>
        <v>0</v>
      </c>
    </row>
    <row r="70" spans="1:95">
      <c r="A70" s="79" t="str">
        <f t="shared" ref="A70:A77" si="17">+MID(B70,1,4)</f>
        <v>7091</v>
      </c>
      <c r="B70" s="28" t="s">
        <v>1172</v>
      </c>
      <c r="C70" s="63" t="s">
        <v>1173</v>
      </c>
      <c r="D70" s="73" t="s">
        <v>27</v>
      </c>
      <c r="E70" s="167">
        <v>597.53522755392726</v>
      </c>
      <c r="F70" s="167">
        <v>0</v>
      </c>
      <c r="G70" s="167">
        <v>48.124017261385312</v>
      </c>
      <c r="H70" s="167">
        <v>46.630456378677039</v>
      </c>
      <c r="I70" s="167">
        <v>49.01974401701235</v>
      </c>
      <c r="J70" s="167">
        <v>112.75171542227268</v>
      </c>
      <c r="K70" s="167">
        <v>54.196027800273967</v>
      </c>
      <c r="L70" s="167">
        <v>48.126758727394687</v>
      </c>
      <c r="M70" s="167">
        <v>53.867347344732131</v>
      </c>
      <c r="N70" s="167">
        <v>69.020605258713829</v>
      </c>
      <c r="O70" s="167">
        <v>52.515941002050191</v>
      </c>
      <c r="P70" s="167">
        <v>53.645010836864344</v>
      </c>
      <c r="Q70" s="167">
        <v>9.6376035045506754</v>
      </c>
      <c r="R70" s="167">
        <v>643.21232566891808</v>
      </c>
      <c r="S70" s="167">
        <v>43.818733780000002</v>
      </c>
      <c r="T70" s="167">
        <v>55.093871234734181</v>
      </c>
      <c r="U70" s="167">
        <v>42.143591525986878</v>
      </c>
      <c r="V70" s="167">
        <v>47.076475755707449</v>
      </c>
      <c r="W70" s="167">
        <v>75.335771392270459</v>
      </c>
      <c r="X70" s="167">
        <v>42.474395026173909</v>
      </c>
      <c r="Y70" s="167">
        <v>48.618765414677284</v>
      </c>
      <c r="Z70" s="167">
        <v>43.643707668496113</v>
      </c>
      <c r="AA70" s="167">
        <v>77.821456482327747</v>
      </c>
      <c r="AB70" s="167">
        <v>48.356706084653531</v>
      </c>
      <c r="AC70" s="167">
        <v>53.063855937756571</v>
      </c>
      <c r="AD70" s="167">
        <v>65.764995366134045</v>
      </c>
      <c r="AE70" s="167">
        <v>540.78254870291789</v>
      </c>
      <c r="AF70" s="167">
        <v>0</v>
      </c>
      <c r="AG70" s="167">
        <v>104.53974549789243</v>
      </c>
      <c r="AH70" s="167">
        <v>52.635843409714553</v>
      </c>
      <c r="AI70" s="167">
        <v>58.452266567063688</v>
      </c>
      <c r="AJ70" s="167">
        <v>64.715750536934166</v>
      </c>
      <c r="AK70" s="167">
        <v>0</v>
      </c>
      <c r="AL70" s="167">
        <v>0</v>
      </c>
      <c r="AM70" s="167">
        <v>78.423140223603951</v>
      </c>
      <c r="AN70" s="167">
        <v>0</v>
      </c>
      <c r="AO70" s="167">
        <v>0</v>
      </c>
      <c r="AP70" s="167">
        <v>43.212263807998163</v>
      </c>
      <c r="AQ70" s="167">
        <v>138.80353865971094</v>
      </c>
      <c r="AR70" s="167">
        <v>1017.2533190593562</v>
      </c>
      <c r="AS70" s="167">
        <v>59.415988159999991</v>
      </c>
      <c r="AT70" s="167">
        <v>76.638779389838064</v>
      </c>
      <c r="AU70" s="167">
        <v>111.70658481484878</v>
      </c>
      <c r="AV70" s="167">
        <v>76.902152688716967</v>
      </c>
      <c r="AW70" s="167">
        <v>59.060194246346562</v>
      </c>
      <c r="AX70" s="167">
        <v>87.87297181993307</v>
      </c>
      <c r="AY70" s="167">
        <v>68.033312434960152</v>
      </c>
      <c r="AZ70" s="167">
        <v>98.376554066510295</v>
      </c>
      <c r="BA70" s="167">
        <v>129.47259929115165</v>
      </c>
      <c r="BB70" s="167">
        <v>83.345963258087437</v>
      </c>
      <c r="BC70" s="167">
        <v>45.32086720955666</v>
      </c>
      <c r="BD70" s="167">
        <v>121.10735167940668</v>
      </c>
      <c r="BE70" s="167">
        <v>950.28159549708096</v>
      </c>
      <c r="BF70" s="167">
        <v>60.812947169999994</v>
      </c>
      <c r="BG70" s="167">
        <v>81.643020873063506</v>
      </c>
      <c r="BH70" s="167">
        <v>72.560788760299374</v>
      </c>
      <c r="BI70" s="167">
        <v>72.413148202804919</v>
      </c>
      <c r="BJ70" s="167">
        <v>56.841182812005364</v>
      </c>
      <c r="BK70" s="167">
        <v>142.42171359634489</v>
      </c>
      <c r="BL70" s="167">
        <v>69.234966931574263</v>
      </c>
      <c r="BM70" s="167">
        <v>67.251559382766317</v>
      </c>
      <c r="BN70" s="167">
        <v>56.6760796084247</v>
      </c>
      <c r="BO70" s="167">
        <v>102.09297573012346</v>
      </c>
      <c r="BP70" s="167">
        <v>64.522566648263123</v>
      </c>
      <c r="BQ70" s="167">
        <v>103.81064578141094</v>
      </c>
      <c r="BR70" s="167">
        <v>1018.4260512411537</v>
      </c>
      <c r="BS70" s="167">
        <v>61.66247008000002</v>
      </c>
      <c r="BT70" s="167">
        <v>111.60143941939083</v>
      </c>
      <c r="BU70" s="167">
        <v>67.999967191770082</v>
      </c>
      <c r="BV70" s="167">
        <v>80.401977105201453</v>
      </c>
      <c r="BW70" s="167">
        <v>82.232467081455198</v>
      </c>
      <c r="BX70" s="167">
        <v>77.798052372339086</v>
      </c>
      <c r="BY70" s="167">
        <v>62.784746627869659</v>
      </c>
      <c r="BZ70" s="167">
        <v>129.31526238065643</v>
      </c>
      <c r="CA70" s="167">
        <v>100.13408907482051</v>
      </c>
      <c r="CB70" s="167">
        <v>100.81830320707533</v>
      </c>
      <c r="CC70" s="167">
        <v>63.671448250692499</v>
      </c>
      <c r="CD70" s="167">
        <v>80.005828449882571</v>
      </c>
      <c r="CE70" s="167">
        <v>488.25652128499343</v>
      </c>
      <c r="CF70" s="167">
        <v>66.696471409999987</v>
      </c>
      <c r="CG70" s="167">
        <v>84.891230156922916</v>
      </c>
      <c r="CH70" s="167">
        <v>50.821324839151423</v>
      </c>
      <c r="CI70" s="167">
        <v>118.6952344603544</v>
      </c>
      <c r="CJ70" s="167">
        <v>110.18279169343243</v>
      </c>
      <c r="CK70" s="167">
        <v>56.96946872513228</v>
      </c>
      <c r="CL70" s="167"/>
      <c r="CM70" s="167"/>
      <c r="CN70" s="167"/>
      <c r="CO70" s="167"/>
      <c r="CP70" s="167"/>
      <c r="CQ70" s="167"/>
    </row>
    <row r="71" spans="1:95">
      <c r="A71" s="79" t="str">
        <f t="shared" si="17"/>
        <v>7092</v>
      </c>
      <c r="B71" s="28" t="s">
        <v>1174</v>
      </c>
      <c r="C71" s="63" t="s">
        <v>1175</v>
      </c>
      <c r="D71" s="73" t="s">
        <v>27</v>
      </c>
      <c r="E71" s="167">
        <v>295.49719227626832</v>
      </c>
      <c r="F71" s="167">
        <v>0</v>
      </c>
      <c r="G71" s="167">
        <v>22.018509229457152</v>
      </c>
      <c r="H71" s="167">
        <v>20.800286441884186</v>
      </c>
      <c r="I71" s="167">
        <v>22.12393823704673</v>
      </c>
      <c r="J71" s="167">
        <v>74.731761795618723</v>
      </c>
      <c r="K71" s="167">
        <v>24.67461015225939</v>
      </c>
      <c r="L71" s="167">
        <v>21.9177984186923</v>
      </c>
      <c r="M71" s="167">
        <v>24.49689525650702</v>
      </c>
      <c r="N71" s="167">
        <v>31.615735455295525</v>
      </c>
      <c r="O71" s="167">
        <v>24.040888528810882</v>
      </c>
      <c r="P71" s="167">
        <v>24.570601249947302</v>
      </c>
      <c r="Q71" s="167">
        <v>4.5061675107491022</v>
      </c>
      <c r="R71" s="167">
        <v>278.938160180392</v>
      </c>
      <c r="S71" s="167">
        <v>20.099784369999991</v>
      </c>
      <c r="T71" s="167">
        <v>24.05369504088123</v>
      </c>
      <c r="U71" s="167">
        <v>18.900691793235822</v>
      </c>
      <c r="V71" s="167">
        <v>20.032409452430848</v>
      </c>
      <c r="W71" s="167">
        <v>34.009641343690099</v>
      </c>
      <c r="X71" s="167">
        <v>18.639644210241855</v>
      </c>
      <c r="Y71" s="167">
        <v>20.696549488500739</v>
      </c>
      <c r="Z71" s="167">
        <v>18.436034684425351</v>
      </c>
      <c r="AA71" s="167">
        <v>33.217022829672025</v>
      </c>
      <c r="AB71" s="167">
        <v>20.526242380773336</v>
      </c>
      <c r="AC71" s="167">
        <v>22.651460286715665</v>
      </c>
      <c r="AD71" s="167">
        <v>27.674984299825006</v>
      </c>
      <c r="AE71" s="167">
        <v>229.23366560161116</v>
      </c>
      <c r="AF71" s="167">
        <v>0</v>
      </c>
      <c r="AG71" s="167">
        <v>45.008284230684787</v>
      </c>
      <c r="AH71" s="167">
        <v>22.674472984951176</v>
      </c>
      <c r="AI71" s="167">
        <v>24.78150232847544</v>
      </c>
      <c r="AJ71" s="167">
        <v>27.404296389773709</v>
      </c>
      <c r="AK71" s="167">
        <v>0</v>
      </c>
      <c r="AL71" s="167">
        <v>0</v>
      </c>
      <c r="AM71" s="167">
        <v>33.430477896129567</v>
      </c>
      <c r="AN71" s="167">
        <v>0</v>
      </c>
      <c r="AO71" s="167">
        <v>0</v>
      </c>
      <c r="AP71" s="167">
        <v>18.261540705902551</v>
      </c>
      <c r="AQ71" s="167">
        <v>57.673091065693939</v>
      </c>
      <c r="AR71" s="167">
        <v>426.26460611695745</v>
      </c>
      <c r="AS71" s="167">
        <v>25.043555369999993</v>
      </c>
      <c r="AT71" s="167">
        <v>32.368940393175116</v>
      </c>
      <c r="AU71" s="167">
        <v>48.040671654394046</v>
      </c>
      <c r="AV71" s="167">
        <v>32.341873713963572</v>
      </c>
      <c r="AW71" s="167">
        <v>24.608350062801421</v>
      </c>
      <c r="AX71" s="167">
        <v>36.423061823657427</v>
      </c>
      <c r="AY71" s="167">
        <v>28.130086549012937</v>
      </c>
      <c r="AZ71" s="167">
        <v>41.077448828015129</v>
      </c>
      <c r="BA71" s="167">
        <v>53.924744187599636</v>
      </c>
      <c r="BB71" s="167">
        <v>34.784618572826389</v>
      </c>
      <c r="BC71" s="167">
        <v>18.823060456240022</v>
      </c>
      <c r="BD71" s="167">
        <v>50.698194505271836</v>
      </c>
      <c r="BE71" s="167">
        <v>399.68897646521827</v>
      </c>
      <c r="BF71" s="167">
        <v>26.010568280000001</v>
      </c>
      <c r="BG71" s="167">
        <v>34.780817795748831</v>
      </c>
      <c r="BH71" s="167">
        <v>31.391160555350659</v>
      </c>
      <c r="BI71" s="167">
        <v>30.442903990680335</v>
      </c>
      <c r="BJ71" s="167">
        <v>24.235419711789607</v>
      </c>
      <c r="BK71" s="167">
        <v>60.025554539243174</v>
      </c>
      <c r="BL71" s="167">
        <v>29.015345902008367</v>
      </c>
      <c r="BM71" s="167">
        <v>27.94353746123377</v>
      </c>
      <c r="BN71" s="167">
        <v>23.430703946194114</v>
      </c>
      <c r="BO71" s="167">
        <v>42.527442146505344</v>
      </c>
      <c r="BP71" s="167">
        <v>26.661346312556841</v>
      </c>
      <c r="BQ71" s="167">
        <v>43.224175823907302</v>
      </c>
      <c r="BR71" s="167">
        <v>424.64106460832534</v>
      </c>
      <c r="BS71" s="167">
        <v>24.91834184999999</v>
      </c>
      <c r="BT71" s="167">
        <v>47.783951291897793</v>
      </c>
      <c r="BU71" s="167">
        <v>28.756280215058958</v>
      </c>
      <c r="BV71" s="167">
        <v>33.900467434286639</v>
      </c>
      <c r="BW71" s="167">
        <v>34.941456724772053</v>
      </c>
      <c r="BX71" s="167">
        <v>32.628005832693226</v>
      </c>
      <c r="BY71" s="167">
        <v>26.248899224270559</v>
      </c>
      <c r="BZ71" s="167">
        <v>53.771509031594498</v>
      </c>
      <c r="CA71" s="167">
        <v>41.291655151571412</v>
      </c>
      <c r="CB71" s="167">
        <v>41.219371795609554</v>
      </c>
      <c r="CC71" s="167">
        <v>25.960200979488199</v>
      </c>
      <c r="CD71" s="167">
        <v>33.220925077082441</v>
      </c>
      <c r="CE71" s="167">
        <v>230.0543996081156</v>
      </c>
      <c r="CF71" s="167">
        <v>32.573918989999996</v>
      </c>
      <c r="CG71" s="167">
        <v>38.355790324443461</v>
      </c>
      <c r="CH71" s="167">
        <v>22.745992084757528</v>
      </c>
      <c r="CI71" s="167">
        <v>54.648869646075539</v>
      </c>
      <c r="CJ71" s="167">
        <v>55.074847547459676</v>
      </c>
      <c r="CK71" s="167">
        <v>26.654981015379395</v>
      </c>
      <c r="CL71" s="167"/>
      <c r="CM71" s="167"/>
      <c r="CN71" s="167"/>
      <c r="CO71" s="167"/>
      <c r="CP71" s="167"/>
      <c r="CQ71" s="167"/>
    </row>
    <row r="72" spans="1:95">
      <c r="A72" s="79" t="str">
        <f t="shared" si="17"/>
        <v>7093</v>
      </c>
      <c r="B72" s="28" t="s">
        <v>1176</v>
      </c>
      <c r="C72" s="63" t="s">
        <v>1177</v>
      </c>
      <c r="D72" s="73" t="s">
        <v>27</v>
      </c>
      <c r="E72" s="167">
        <v>0</v>
      </c>
      <c r="F72" s="167">
        <v>0</v>
      </c>
      <c r="G72" s="167">
        <v>0</v>
      </c>
      <c r="H72" s="167">
        <v>0</v>
      </c>
      <c r="I72" s="167">
        <v>0</v>
      </c>
      <c r="J72" s="167">
        <v>0</v>
      </c>
      <c r="K72" s="167">
        <v>0</v>
      </c>
      <c r="L72" s="167">
        <v>0</v>
      </c>
      <c r="M72" s="167">
        <v>0</v>
      </c>
      <c r="N72" s="167">
        <v>0</v>
      </c>
      <c r="O72" s="167">
        <v>0</v>
      </c>
      <c r="P72" s="167">
        <v>0</v>
      </c>
      <c r="Q72" s="167">
        <v>0</v>
      </c>
      <c r="R72" s="167">
        <v>0</v>
      </c>
      <c r="S72" s="167">
        <v>0</v>
      </c>
      <c r="T72" s="167">
        <v>0</v>
      </c>
      <c r="U72" s="167">
        <v>0</v>
      </c>
      <c r="V72" s="167">
        <v>0</v>
      </c>
      <c r="W72" s="167">
        <v>0</v>
      </c>
      <c r="X72" s="167">
        <v>0</v>
      </c>
      <c r="Y72" s="167">
        <v>0</v>
      </c>
      <c r="Z72" s="167">
        <v>0</v>
      </c>
      <c r="AA72" s="167">
        <v>0</v>
      </c>
      <c r="AB72" s="167">
        <v>0</v>
      </c>
      <c r="AC72" s="167">
        <v>0</v>
      </c>
      <c r="AD72" s="167">
        <v>0</v>
      </c>
      <c r="AE72" s="167">
        <v>0</v>
      </c>
      <c r="AF72" s="167">
        <v>0</v>
      </c>
      <c r="AG72" s="167">
        <v>0</v>
      </c>
      <c r="AH72" s="167">
        <v>0</v>
      </c>
      <c r="AI72" s="167">
        <v>0</v>
      </c>
      <c r="AJ72" s="167">
        <v>0</v>
      </c>
      <c r="AK72" s="167">
        <v>0</v>
      </c>
      <c r="AL72" s="167">
        <v>0</v>
      </c>
      <c r="AM72" s="167">
        <v>0</v>
      </c>
      <c r="AN72" s="167">
        <v>0</v>
      </c>
      <c r="AO72" s="167">
        <v>0</v>
      </c>
      <c r="AP72" s="167">
        <v>0</v>
      </c>
      <c r="AQ72" s="167">
        <v>0</v>
      </c>
      <c r="AR72" s="167">
        <v>0</v>
      </c>
      <c r="AS72" s="167">
        <v>0</v>
      </c>
      <c r="AT72" s="167">
        <v>0</v>
      </c>
      <c r="AU72" s="167">
        <v>0</v>
      </c>
      <c r="AV72" s="167">
        <v>0</v>
      </c>
      <c r="AW72" s="167">
        <v>0</v>
      </c>
      <c r="AX72" s="167">
        <v>0</v>
      </c>
      <c r="AY72" s="167">
        <v>0</v>
      </c>
      <c r="AZ72" s="167">
        <v>0</v>
      </c>
      <c r="BA72" s="167">
        <v>0</v>
      </c>
      <c r="BB72" s="167">
        <v>0</v>
      </c>
      <c r="BC72" s="167">
        <v>0</v>
      </c>
      <c r="BD72" s="167">
        <v>0</v>
      </c>
      <c r="BE72" s="167">
        <v>0</v>
      </c>
      <c r="BF72" s="167">
        <v>0</v>
      </c>
      <c r="BG72" s="167">
        <v>0</v>
      </c>
      <c r="BH72" s="167">
        <v>0</v>
      </c>
      <c r="BI72" s="167">
        <v>0</v>
      </c>
      <c r="BJ72" s="167">
        <v>0</v>
      </c>
      <c r="BK72" s="167">
        <v>0</v>
      </c>
      <c r="BL72" s="167">
        <v>0</v>
      </c>
      <c r="BM72" s="167">
        <v>0</v>
      </c>
      <c r="BN72" s="167">
        <v>0</v>
      </c>
      <c r="BO72" s="167">
        <v>0</v>
      </c>
      <c r="BP72" s="167">
        <v>0</v>
      </c>
      <c r="BQ72" s="167">
        <v>0</v>
      </c>
      <c r="BR72" s="167">
        <v>0</v>
      </c>
      <c r="BS72" s="167">
        <v>0</v>
      </c>
      <c r="BT72" s="167">
        <v>0</v>
      </c>
      <c r="BU72" s="167">
        <v>0</v>
      </c>
      <c r="BV72" s="167">
        <v>0</v>
      </c>
      <c r="BW72" s="167">
        <v>0</v>
      </c>
      <c r="BX72" s="167">
        <v>0</v>
      </c>
      <c r="BY72" s="167">
        <v>0</v>
      </c>
      <c r="BZ72" s="167">
        <v>0</v>
      </c>
      <c r="CA72" s="167">
        <v>0</v>
      </c>
      <c r="CB72" s="167">
        <v>0</v>
      </c>
      <c r="CC72" s="167">
        <v>0</v>
      </c>
      <c r="CD72" s="167">
        <v>0</v>
      </c>
      <c r="CE72" s="167">
        <v>0</v>
      </c>
      <c r="CF72" s="167">
        <v>0</v>
      </c>
      <c r="CG72" s="167">
        <v>0</v>
      </c>
      <c r="CH72" s="167">
        <v>0</v>
      </c>
      <c r="CI72" s="167">
        <v>0</v>
      </c>
      <c r="CJ72" s="167">
        <v>0</v>
      </c>
      <c r="CK72" s="167">
        <v>0</v>
      </c>
      <c r="CL72" s="167"/>
      <c r="CM72" s="167"/>
      <c r="CN72" s="167"/>
      <c r="CO72" s="167"/>
      <c r="CP72" s="167"/>
      <c r="CQ72" s="167"/>
    </row>
    <row r="73" spans="1:95">
      <c r="A73" s="79" t="str">
        <f t="shared" si="17"/>
        <v>7094</v>
      </c>
      <c r="B73" s="28" t="s">
        <v>1178</v>
      </c>
      <c r="C73" s="63" t="s">
        <v>1179</v>
      </c>
      <c r="D73" s="73" t="s">
        <v>27</v>
      </c>
      <c r="E73" s="167">
        <v>251.96785948736223</v>
      </c>
      <c r="F73" s="167">
        <v>0</v>
      </c>
      <c r="G73" s="167">
        <v>21.087490185811003</v>
      </c>
      <c r="H73" s="167">
        <v>19.978610842986381</v>
      </c>
      <c r="I73" s="167">
        <v>20.926071929635103</v>
      </c>
      <c r="J73" s="167">
        <v>46.359173954192222</v>
      </c>
      <c r="K73" s="167">
        <v>22.890661411219394</v>
      </c>
      <c r="L73" s="167">
        <v>20.338479295127172</v>
      </c>
      <c r="M73" s="167">
        <v>22.270157383011401</v>
      </c>
      <c r="N73" s="167">
        <v>28.631439520849778</v>
      </c>
      <c r="O73" s="167">
        <v>21.808354309852781</v>
      </c>
      <c r="P73" s="167">
        <v>23.703667669838687</v>
      </c>
      <c r="Q73" s="167">
        <v>3.9737529848383386</v>
      </c>
      <c r="R73" s="167">
        <v>287.84524591621062</v>
      </c>
      <c r="S73" s="167">
        <v>6.3450819999999997</v>
      </c>
      <c r="T73" s="167">
        <v>26.77184366188127</v>
      </c>
      <c r="U73" s="167">
        <v>19.901727896194799</v>
      </c>
      <c r="V73" s="167">
        <v>21.795353714767362</v>
      </c>
      <c r="W73" s="167">
        <v>51.680732810268744</v>
      </c>
      <c r="X73" s="167">
        <v>19.014837629417379</v>
      </c>
      <c r="Y73" s="167">
        <v>21.891011186303214</v>
      </c>
      <c r="Z73" s="167">
        <v>18.122603999840603</v>
      </c>
      <c r="AA73" s="167">
        <v>32.037925408096399</v>
      </c>
      <c r="AB73" s="167">
        <v>19.920377693524667</v>
      </c>
      <c r="AC73" s="167">
        <v>23.779929074234623</v>
      </c>
      <c r="AD73" s="167">
        <v>26.583820841681565</v>
      </c>
      <c r="AE73" s="167">
        <v>374.85376594691053</v>
      </c>
      <c r="AF73" s="167">
        <v>0</v>
      </c>
      <c r="AG73" s="167">
        <v>85.132557697293322</v>
      </c>
      <c r="AH73" s="167">
        <v>41.421832252949095</v>
      </c>
      <c r="AI73" s="167">
        <v>39.765828236706788</v>
      </c>
      <c r="AJ73" s="167">
        <v>43.301114336304401</v>
      </c>
      <c r="AK73" s="167">
        <v>0</v>
      </c>
      <c r="AL73" s="167">
        <v>0</v>
      </c>
      <c r="AM73" s="167">
        <v>51.603626332468423</v>
      </c>
      <c r="AN73" s="167">
        <v>0</v>
      </c>
      <c r="AO73" s="167">
        <v>0</v>
      </c>
      <c r="AP73" s="167">
        <v>27.569477542588466</v>
      </c>
      <c r="AQ73" s="167">
        <v>86.059329548600033</v>
      </c>
      <c r="AR73" s="167">
        <v>594.78556993034044</v>
      </c>
      <c r="AS73" s="167">
        <v>8.6535209999999996</v>
      </c>
      <c r="AT73" s="167">
        <v>37.053378297964798</v>
      </c>
      <c r="AU73" s="167">
        <v>75.150387968685351</v>
      </c>
      <c r="AV73" s="167">
        <v>49.774963733351179</v>
      </c>
      <c r="AW73" s="167">
        <v>37.289027460729777</v>
      </c>
      <c r="AX73" s="167">
        <v>55.153124665205894</v>
      </c>
      <c r="AY73" s="167">
        <v>42.672372947606803</v>
      </c>
      <c r="AZ73" s="167">
        <v>60.719630516262328</v>
      </c>
      <c r="BA73" s="167">
        <v>78.733778272843509</v>
      </c>
      <c r="BB73" s="167">
        <v>50.468994035452887</v>
      </c>
      <c r="BC73" s="167">
        <v>27.694728901486847</v>
      </c>
      <c r="BD73" s="167">
        <v>71.421662130751074</v>
      </c>
      <c r="BE73" s="167">
        <v>566.20934794909942</v>
      </c>
      <c r="BF73" s="167">
        <v>10.43918</v>
      </c>
      <c r="BG73" s="167">
        <v>52.333655495659173</v>
      </c>
      <c r="BH73" s="167">
        <v>47.403518891020411</v>
      </c>
      <c r="BI73" s="167">
        <v>47.486459904629136</v>
      </c>
      <c r="BJ73" s="167">
        <v>36.091209967276995</v>
      </c>
      <c r="BK73" s="167">
        <v>90.43822189933924</v>
      </c>
      <c r="BL73" s="167">
        <v>43.2635769963237</v>
      </c>
      <c r="BM73" s="167">
        <v>41.031872526646936</v>
      </c>
      <c r="BN73" s="167">
        <v>34.247096254490479</v>
      </c>
      <c r="BO73" s="167">
        <v>61.42794984049759</v>
      </c>
      <c r="BP73" s="167">
        <v>39.046936911944144</v>
      </c>
      <c r="BQ73" s="167">
        <v>62.999669261271521</v>
      </c>
      <c r="BR73" s="167">
        <v>662.85168823871822</v>
      </c>
      <c r="BS73" s="167">
        <v>16.42008543</v>
      </c>
      <c r="BT73" s="167">
        <v>85.388673913982814</v>
      </c>
      <c r="BU73" s="167">
        <v>52.902250307278216</v>
      </c>
      <c r="BV73" s="167">
        <v>57.910192588157557</v>
      </c>
      <c r="BW73" s="167">
        <v>57.010159761855192</v>
      </c>
      <c r="BX73" s="167">
        <v>52.404947408179886</v>
      </c>
      <c r="BY73" s="167">
        <v>41.773799776860081</v>
      </c>
      <c r="BZ73" s="167">
        <v>83.88740911326137</v>
      </c>
      <c r="CA73" s="167">
        <v>63.702091047203872</v>
      </c>
      <c r="CB73" s="167">
        <v>64.033910523879783</v>
      </c>
      <c r="CC73" s="167">
        <v>39.5060921621319</v>
      </c>
      <c r="CD73" s="167">
        <v>47.912076205927484</v>
      </c>
      <c r="CE73" s="167">
        <v>370.58326222510516</v>
      </c>
      <c r="CF73" s="167">
        <v>35.620524000000003</v>
      </c>
      <c r="CG73" s="167">
        <v>68.450846416144657</v>
      </c>
      <c r="CH73" s="167">
        <v>43.362935401708697</v>
      </c>
      <c r="CI73" s="167">
        <v>97.946816302474161</v>
      </c>
      <c r="CJ73" s="167">
        <v>84.159874757081511</v>
      </c>
      <c r="CK73" s="167">
        <v>41.04226534769613</v>
      </c>
      <c r="CL73" s="167"/>
      <c r="CM73" s="167"/>
      <c r="CN73" s="167"/>
      <c r="CO73" s="167"/>
      <c r="CP73" s="167"/>
      <c r="CQ73" s="167"/>
    </row>
    <row r="74" spans="1:95">
      <c r="A74" s="79" t="str">
        <f t="shared" si="17"/>
        <v>7095</v>
      </c>
      <c r="B74" s="28" t="s">
        <v>1180</v>
      </c>
      <c r="C74" s="63" t="s">
        <v>1181</v>
      </c>
      <c r="D74" s="73" t="s">
        <v>27</v>
      </c>
      <c r="E74" s="167">
        <v>251.0682222540903</v>
      </c>
      <c r="F74" s="167">
        <v>0</v>
      </c>
      <c r="G74" s="167">
        <v>20.204210752232107</v>
      </c>
      <c r="H74" s="167">
        <v>19.130724623952329</v>
      </c>
      <c r="I74" s="167">
        <v>20.17025256110362</v>
      </c>
      <c r="J74" s="167">
        <v>45.4381947665063</v>
      </c>
      <c r="K74" s="167">
        <v>22.713979822734878</v>
      </c>
      <c r="L74" s="167">
        <v>20.454544127932564</v>
      </c>
      <c r="M74" s="167">
        <v>23.035934407067337</v>
      </c>
      <c r="N74" s="167">
        <v>29.541601593105487</v>
      </c>
      <c r="O74" s="167">
        <v>22.798915251108564</v>
      </c>
      <c r="P74" s="167">
        <v>23.385551510784421</v>
      </c>
      <c r="Q74" s="167">
        <v>4.194312837562717</v>
      </c>
      <c r="R74" s="167">
        <v>272.68920044124837</v>
      </c>
      <c r="S74" s="167">
        <v>19.598018239999991</v>
      </c>
      <c r="T74" s="167">
        <v>23.289947226570622</v>
      </c>
      <c r="U74" s="167">
        <v>17.584883845781928</v>
      </c>
      <c r="V74" s="167">
        <v>19.412645571740459</v>
      </c>
      <c r="W74" s="167">
        <v>35.639846738209918</v>
      </c>
      <c r="X74" s="167">
        <v>17.710502037823236</v>
      </c>
      <c r="Y74" s="167">
        <v>20.169644475750083</v>
      </c>
      <c r="Z74" s="167">
        <v>17.857125232326091</v>
      </c>
      <c r="AA74" s="167">
        <v>32.461614802538662</v>
      </c>
      <c r="AB74" s="167">
        <v>20.062665269877009</v>
      </c>
      <c r="AC74" s="167">
        <v>21.994635549866803</v>
      </c>
      <c r="AD74" s="167">
        <v>26.907671450763562</v>
      </c>
      <c r="AE74" s="167">
        <v>253.37471723432137</v>
      </c>
      <c r="AF74" s="167">
        <v>0</v>
      </c>
      <c r="AG74" s="167">
        <v>50.078750634957352</v>
      </c>
      <c r="AH74" s="167">
        <v>24.900688480514003</v>
      </c>
      <c r="AI74" s="167">
        <v>27.49797818659675</v>
      </c>
      <c r="AJ74" s="167">
        <v>30.575138328056287</v>
      </c>
      <c r="AK74" s="167">
        <v>0</v>
      </c>
      <c r="AL74" s="167">
        <v>0</v>
      </c>
      <c r="AM74" s="167">
        <v>36.757799468354634</v>
      </c>
      <c r="AN74" s="167">
        <v>0</v>
      </c>
      <c r="AO74" s="167">
        <v>0</v>
      </c>
      <c r="AP74" s="167">
        <v>20.61228195113522</v>
      </c>
      <c r="AQ74" s="167">
        <v>62.952080184707114</v>
      </c>
      <c r="AR74" s="167">
        <v>478.76430977151176</v>
      </c>
      <c r="AS74" s="167">
        <v>27.471262840000009</v>
      </c>
      <c r="AT74" s="167">
        <v>35.791880007774381</v>
      </c>
      <c r="AU74" s="167">
        <v>52.273651591224194</v>
      </c>
      <c r="AV74" s="167">
        <v>35.760407583800223</v>
      </c>
      <c r="AW74" s="167">
        <v>27.207930798389121</v>
      </c>
      <c r="AX74" s="167">
        <v>40.701316376320342</v>
      </c>
      <c r="AY74" s="167">
        <v>31.80443355742198</v>
      </c>
      <c r="AZ74" s="167">
        <v>46.362440986642724</v>
      </c>
      <c r="BA74" s="167">
        <v>61.386253537305429</v>
      </c>
      <c r="BB74" s="167">
        <v>39.972315816163977</v>
      </c>
      <c r="BC74" s="167">
        <v>21.825589135592455</v>
      </c>
      <c r="BD74" s="167">
        <v>58.20682754087688</v>
      </c>
      <c r="BE74" s="167">
        <v>454.60129890205485</v>
      </c>
      <c r="BF74" s="167">
        <v>27.986272329999991</v>
      </c>
      <c r="BG74" s="167">
        <v>37.561076955002278</v>
      </c>
      <c r="BH74" s="167">
        <v>33.953107030250536</v>
      </c>
      <c r="BI74" s="167">
        <v>35.581716914053807</v>
      </c>
      <c r="BJ74" s="167">
        <v>26.197072392809783</v>
      </c>
      <c r="BK74" s="167">
        <v>68.129908396343822</v>
      </c>
      <c r="BL74" s="167">
        <v>33.274618428323762</v>
      </c>
      <c r="BM74" s="167">
        <v>32.588107009874015</v>
      </c>
      <c r="BN74" s="167">
        <v>27.598283194528921</v>
      </c>
      <c r="BO74" s="167">
        <v>49.779272611911118</v>
      </c>
      <c r="BP74" s="167">
        <v>31.461640184370225</v>
      </c>
      <c r="BQ74" s="167">
        <v>50.490223454586641</v>
      </c>
      <c r="BR74" s="167">
        <v>519.52075391407664</v>
      </c>
      <c r="BS74" s="167">
        <v>29.856925359999995</v>
      </c>
      <c r="BT74" s="167">
        <v>55.299587967298102</v>
      </c>
      <c r="BU74" s="167">
        <v>33.750027019631531</v>
      </c>
      <c r="BV74" s="167">
        <v>39.413870756115998</v>
      </c>
      <c r="BW74" s="167">
        <v>42.375903482166756</v>
      </c>
      <c r="BX74" s="167">
        <v>40.545781753165734</v>
      </c>
      <c r="BY74" s="167">
        <v>32.772946076641944</v>
      </c>
      <c r="BZ74" s="167">
        <v>67.679797770244264</v>
      </c>
      <c r="CA74" s="167">
        <v>52.036239703106681</v>
      </c>
      <c r="CB74" s="167">
        <v>52.495566729367397</v>
      </c>
      <c r="CC74" s="167">
        <v>32.678950095857282</v>
      </c>
      <c r="CD74" s="167">
        <v>40.615157200480972</v>
      </c>
      <c r="CE74" s="167">
        <v>245.15588873088234</v>
      </c>
      <c r="CF74" s="167">
        <v>33.87794937999999</v>
      </c>
      <c r="CG74" s="167">
        <v>42.332640945357802</v>
      </c>
      <c r="CH74" s="167">
        <v>24.135111298488631</v>
      </c>
      <c r="CI74" s="167">
        <v>59.676889803931438</v>
      </c>
      <c r="CJ74" s="167">
        <v>56.194070168921044</v>
      </c>
      <c r="CK74" s="167">
        <v>28.939227134183458</v>
      </c>
      <c r="CL74" s="167"/>
      <c r="CM74" s="167"/>
      <c r="CN74" s="167"/>
      <c r="CO74" s="167"/>
      <c r="CP74" s="167"/>
      <c r="CQ74" s="167"/>
    </row>
    <row r="75" spans="1:95">
      <c r="A75" s="79" t="str">
        <f t="shared" si="17"/>
        <v>7096</v>
      </c>
      <c r="B75" s="28" t="s">
        <v>1182</v>
      </c>
      <c r="C75" s="63" t="s">
        <v>1183</v>
      </c>
      <c r="D75" s="73" t="s">
        <v>27</v>
      </c>
      <c r="E75" s="167">
        <v>421.952640627817</v>
      </c>
      <c r="F75" s="167">
        <v>0.75033296000000016</v>
      </c>
      <c r="G75" s="167">
        <v>38.161286204734807</v>
      </c>
      <c r="H75" s="167">
        <v>32.589190955166877</v>
      </c>
      <c r="I75" s="167">
        <v>30.30708025984319</v>
      </c>
      <c r="J75" s="167">
        <v>78.309439221992534</v>
      </c>
      <c r="K75" s="167">
        <v>37.691713769127801</v>
      </c>
      <c r="L75" s="167">
        <v>32.830679876514303</v>
      </c>
      <c r="M75" s="167">
        <v>34.566337140414888</v>
      </c>
      <c r="N75" s="167">
        <v>51.689010791131096</v>
      </c>
      <c r="O75" s="167">
        <v>39.700306024609411</v>
      </c>
      <c r="P75" s="167">
        <v>39.288869197143988</v>
      </c>
      <c r="Q75" s="167">
        <v>6.0683942271381301</v>
      </c>
      <c r="R75" s="167">
        <v>492.95714147828147</v>
      </c>
      <c r="S75" s="167">
        <v>47.305511939999995</v>
      </c>
      <c r="T75" s="167">
        <v>41.447086784790436</v>
      </c>
      <c r="U75" s="167">
        <v>24.893572762283931</v>
      </c>
      <c r="V75" s="167">
        <v>37.174561906674988</v>
      </c>
      <c r="W75" s="167">
        <v>82.08471882076843</v>
      </c>
      <c r="X75" s="167">
        <v>34.238111694110998</v>
      </c>
      <c r="Y75" s="167">
        <v>35.9642998682612</v>
      </c>
      <c r="Z75" s="167">
        <v>29.845514438398965</v>
      </c>
      <c r="AA75" s="167">
        <v>49.376934355647258</v>
      </c>
      <c r="AB75" s="167">
        <v>35.427988323063559</v>
      </c>
      <c r="AC75" s="167">
        <v>34.180460804898274</v>
      </c>
      <c r="AD75" s="167">
        <v>41.018379779383466</v>
      </c>
      <c r="AE75" s="167">
        <v>274.26997374075376</v>
      </c>
      <c r="AF75" s="167">
        <v>1.0800000000000001E-2</v>
      </c>
      <c r="AG75" s="167">
        <v>60.373544234718622</v>
      </c>
      <c r="AH75" s="167">
        <v>22.253939350244082</v>
      </c>
      <c r="AI75" s="167">
        <v>35.379221993549926</v>
      </c>
      <c r="AJ75" s="167">
        <v>32.157080819778791</v>
      </c>
      <c r="AK75" s="167">
        <v>0</v>
      </c>
      <c r="AL75" s="167">
        <v>0</v>
      </c>
      <c r="AM75" s="167">
        <v>38.421014457719977</v>
      </c>
      <c r="AN75" s="167">
        <v>0</v>
      </c>
      <c r="AO75" s="167">
        <v>0</v>
      </c>
      <c r="AP75" s="167">
        <v>20.064027174338403</v>
      </c>
      <c r="AQ75" s="167">
        <v>65.610345710403962</v>
      </c>
      <c r="AR75" s="167">
        <v>612.8251827324541</v>
      </c>
      <c r="AS75" s="167">
        <v>61.552943760000005</v>
      </c>
      <c r="AT75" s="167">
        <v>45.872565804418997</v>
      </c>
      <c r="AU75" s="167">
        <v>83.799896114395168</v>
      </c>
      <c r="AV75" s="167">
        <v>47.695296527328608</v>
      </c>
      <c r="AW75" s="167">
        <v>31.17677894048169</v>
      </c>
      <c r="AX75" s="167">
        <v>54.511586537900556</v>
      </c>
      <c r="AY75" s="167">
        <v>38.902010683791936</v>
      </c>
      <c r="AZ75" s="167">
        <v>51.792860001844005</v>
      </c>
      <c r="BA75" s="167">
        <v>70.793007968836093</v>
      </c>
      <c r="BB75" s="167">
        <v>43.240001468325993</v>
      </c>
      <c r="BC75" s="167">
        <v>22.294192245546547</v>
      </c>
      <c r="BD75" s="167">
        <v>61.194042679584442</v>
      </c>
      <c r="BE75" s="167">
        <v>600.79582682069872</v>
      </c>
      <c r="BF75" s="167">
        <v>60.543098560000004</v>
      </c>
      <c r="BG75" s="167">
        <v>49.351215375884507</v>
      </c>
      <c r="BH75" s="167">
        <v>55.024208843783001</v>
      </c>
      <c r="BI75" s="167">
        <v>59.951877179175092</v>
      </c>
      <c r="BJ75" s="167">
        <v>30.842121058354632</v>
      </c>
      <c r="BK75" s="167">
        <v>88.385858692260712</v>
      </c>
      <c r="BL75" s="167">
        <v>45.709297424635338</v>
      </c>
      <c r="BM75" s="167">
        <v>39.551611091932912</v>
      </c>
      <c r="BN75" s="167">
        <v>31.228455374660527</v>
      </c>
      <c r="BO75" s="167">
        <v>54.68928589714892</v>
      </c>
      <c r="BP75" s="167">
        <v>32.680764510141231</v>
      </c>
      <c r="BQ75" s="167">
        <v>52.838032812721814</v>
      </c>
      <c r="BR75" s="167">
        <v>751.33058801688333</v>
      </c>
      <c r="BS75" s="167">
        <v>61.470795349999982</v>
      </c>
      <c r="BT75" s="167">
        <v>146.11855279328856</v>
      </c>
      <c r="BU75" s="167">
        <v>65.723402897917722</v>
      </c>
      <c r="BV75" s="167">
        <v>66.118438813785261</v>
      </c>
      <c r="BW75" s="167">
        <v>56.245246308038517</v>
      </c>
      <c r="BX75" s="167">
        <v>47.964832669267693</v>
      </c>
      <c r="BY75" s="167">
        <v>41.241235974644027</v>
      </c>
      <c r="BZ75" s="167">
        <v>76.646716283738272</v>
      </c>
      <c r="CA75" s="167">
        <v>58.592715834691425</v>
      </c>
      <c r="CB75" s="167">
        <v>57.326201118829857</v>
      </c>
      <c r="CC75" s="167">
        <v>33.635476393904312</v>
      </c>
      <c r="CD75" s="167">
        <v>40.24697357877772</v>
      </c>
      <c r="CE75" s="167">
        <v>636.09905021559234</v>
      </c>
      <c r="CF75" s="167">
        <v>64.032159590000006</v>
      </c>
      <c r="CG75" s="167">
        <v>115.3051889135773</v>
      </c>
      <c r="CH75" s="167">
        <v>65.015235100150235</v>
      </c>
      <c r="CI75" s="167">
        <v>173.27316562918841</v>
      </c>
      <c r="CJ75" s="167">
        <v>151.96608295583943</v>
      </c>
      <c r="CK75" s="167">
        <v>66.507218026837037</v>
      </c>
      <c r="CL75" s="167"/>
      <c r="CM75" s="167"/>
      <c r="CN75" s="167"/>
      <c r="CO75" s="167"/>
      <c r="CP75" s="167"/>
      <c r="CQ75" s="167"/>
    </row>
    <row r="76" spans="1:95">
      <c r="A76" s="79" t="str">
        <f t="shared" si="17"/>
        <v>7097</v>
      </c>
      <c r="B76" s="28" t="s">
        <v>1184</v>
      </c>
      <c r="C76" s="63" t="s">
        <v>1185</v>
      </c>
      <c r="D76" s="73" t="s">
        <v>27</v>
      </c>
      <c r="E76" s="167">
        <v>0</v>
      </c>
      <c r="F76" s="167">
        <v>0</v>
      </c>
      <c r="G76" s="167">
        <v>0</v>
      </c>
      <c r="H76" s="167">
        <v>0</v>
      </c>
      <c r="I76" s="167">
        <v>0</v>
      </c>
      <c r="J76" s="167">
        <v>0</v>
      </c>
      <c r="K76" s="167">
        <v>0</v>
      </c>
      <c r="L76" s="167">
        <v>0</v>
      </c>
      <c r="M76" s="167">
        <v>0</v>
      </c>
      <c r="N76" s="167">
        <v>0</v>
      </c>
      <c r="O76" s="167">
        <v>0</v>
      </c>
      <c r="P76" s="167">
        <v>0</v>
      </c>
      <c r="Q76" s="167">
        <v>0</v>
      </c>
      <c r="R76" s="167">
        <v>0</v>
      </c>
      <c r="S76" s="167">
        <v>0</v>
      </c>
      <c r="T76" s="167">
        <v>0</v>
      </c>
      <c r="U76" s="167">
        <v>0</v>
      </c>
      <c r="V76" s="167">
        <v>0</v>
      </c>
      <c r="W76" s="167">
        <v>0</v>
      </c>
      <c r="X76" s="167">
        <v>0</v>
      </c>
      <c r="Y76" s="167">
        <v>0</v>
      </c>
      <c r="Z76" s="167">
        <v>0</v>
      </c>
      <c r="AA76" s="167">
        <v>0</v>
      </c>
      <c r="AB76" s="167">
        <v>0</v>
      </c>
      <c r="AC76" s="167">
        <v>0</v>
      </c>
      <c r="AD76" s="167">
        <v>0</v>
      </c>
      <c r="AE76" s="167">
        <v>0</v>
      </c>
      <c r="AF76" s="167">
        <v>0</v>
      </c>
      <c r="AG76" s="167">
        <v>0</v>
      </c>
      <c r="AH76" s="167">
        <v>0</v>
      </c>
      <c r="AI76" s="167">
        <v>0</v>
      </c>
      <c r="AJ76" s="167">
        <v>0</v>
      </c>
      <c r="AK76" s="167">
        <v>0</v>
      </c>
      <c r="AL76" s="167">
        <v>0</v>
      </c>
      <c r="AM76" s="167">
        <v>0</v>
      </c>
      <c r="AN76" s="167">
        <v>0</v>
      </c>
      <c r="AO76" s="167">
        <v>0</v>
      </c>
      <c r="AP76" s="167">
        <v>0</v>
      </c>
      <c r="AQ76" s="167">
        <v>0</v>
      </c>
      <c r="AR76" s="167">
        <v>0</v>
      </c>
      <c r="AS76" s="167">
        <v>0</v>
      </c>
      <c r="AT76" s="167">
        <v>0</v>
      </c>
      <c r="AU76" s="167">
        <v>0</v>
      </c>
      <c r="AV76" s="167">
        <v>0</v>
      </c>
      <c r="AW76" s="167">
        <v>0</v>
      </c>
      <c r="AX76" s="167">
        <v>0</v>
      </c>
      <c r="AY76" s="167">
        <v>0</v>
      </c>
      <c r="AZ76" s="167">
        <v>0</v>
      </c>
      <c r="BA76" s="167">
        <v>0</v>
      </c>
      <c r="BB76" s="167">
        <v>0</v>
      </c>
      <c r="BC76" s="167">
        <v>0</v>
      </c>
      <c r="BD76" s="167">
        <v>0</v>
      </c>
      <c r="BE76" s="167">
        <v>0</v>
      </c>
      <c r="BF76" s="167">
        <v>0</v>
      </c>
      <c r="BG76" s="167">
        <v>0</v>
      </c>
      <c r="BH76" s="167">
        <v>0</v>
      </c>
      <c r="BI76" s="167">
        <v>0</v>
      </c>
      <c r="BJ76" s="167">
        <v>0</v>
      </c>
      <c r="BK76" s="167">
        <v>0</v>
      </c>
      <c r="BL76" s="167">
        <v>0</v>
      </c>
      <c r="BM76" s="167">
        <v>0</v>
      </c>
      <c r="BN76" s="167">
        <v>0</v>
      </c>
      <c r="BO76" s="167">
        <v>0</v>
      </c>
      <c r="BP76" s="167">
        <v>0</v>
      </c>
      <c r="BQ76" s="167">
        <v>0</v>
      </c>
      <c r="BR76" s="167">
        <v>0</v>
      </c>
      <c r="BS76" s="167">
        <v>0</v>
      </c>
      <c r="BT76" s="167">
        <v>0</v>
      </c>
      <c r="BU76" s="167">
        <v>0</v>
      </c>
      <c r="BV76" s="167">
        <v>0</v>
      </c>
      <c r="BW76" s="167">
        <v>0</v>
      </c>
      <c r="BX76" s="167">
        <v>0</v>
      </c>
      <c r="BY76" s="167">
        <v>0</v>
      </c>
      <c r="BZ76" s="167">
        <v>0</v>
      </c>
      <c r="CA76" s="167">
        <v>0</v>
      </c>
      <c r="CB76" s="167">
        <v>0</v>
      </c>
      <c r="CC76" s="167">
        <v>0</v>
      </c>
      <c r="CD76" s="167">
        <v>0</v>
      </c>
      <c r="CE76" s="167">
        <v>0</v>
      </c>
      <c r="CF76" s="167">
        <v>0</v>
      </c>
      <c r="CG76" s="167">
        <v>0</v>
      </c>
      <c r="CH76" s="167">
        <v>0</v>
      </c>
      <c r="CI76" s="167">
        <v>0</v>
      </c>
      <c r="CJ76" s="167">
        <v>0</v>
      </c>
      <c r="CK76" s="167">
        <v>0</v>
      </c>
      <c r="CL76" s="167"/>
      <c r="CM76" s="167"/>
      <c r="CN76" s="167"/>
      <c r="CO76" s="167"/>
      <c r="CP76" s="167"/>
      <c r="CQ76" s="167"/>
    </row>
    <row r="77" spans="1:95">
      <c r="A77" s="79" t="str">
        <f t="shared" si="17"/>
        <v>7098</v>
      </c>
      <c r="B77" s="29" t="s">
        <v>1186</v>
      </c>
      <c r="C77" s="65" t="s">
        <v>1187</v>
      </c>
      <c r="D77" s="83" t="s">
        <v>27</v>
      </c>
      <c r="E77" s="167">
        <v>0</v>
      </c>
      <c r="F77" s="167">
        <v>0</v>
      </c>
      <c r="G77" s="167">
        <v>0</v>
      </c>
      <c r="H77" s="167">
        <v>0</v>
      </c>
      <c r="I77" s="167">
        <v>0</v>
      </c>
      <c r="J77" s="167">
        <v>0</v>
      </c>
      <c r="K77" s="167">
        <v>0</v>
      </c>
      <c r="L77" s="167">
        <v>0</v>
      </c>
      <c r="M77" s="167">
        <v>0</v>
      </c>
      <c r="N77" s="167">
        <v>0</v>
      </c>
      <c r="O77" s="167">
        <v>0</v>
      </c>
      <c r="P77" s="167">
        <v>0</v>
      </c>
      <c r="Q77" s="167">
        <v>0</v>
      </c>
      <c r="R77" s="167">
        <v>0</v>
      </c>
      <c r="S77" s="167">
        <v>0</v>
      </c>
      <c r="T77" s="167">
        <v>0</v>
      </c>
      <c r="U77" s="167">
        <v>0</v>
      </c>
      <c r="V77" s="167">
        <v>0</v>
      </c>
      <c r="W77" s="167">
        <v>0</v>
      </c>
      <c r="X77" s="167">
        <v>0</v>
      </c>
      <c r="Y77" s="167">
        <v>0</v>
      </c>
      <c r="Z77" s="167">
        <v>0</v>
      </c>
      <c r="AA77" s="167">
        <v>0</v>
      </c>
      <c r="AB77" s="167">
        <v>0</v>
      </c>
      <c r="AC77" s="167">
        <v>0</v>
      </c>
      <c r="AD77" s="167">
        <v>0</v>
      </c>
      <c r="AE77" s="167">
        <v>0</v>
      </c>
      <c r="AF77" s="167">
        <v>0</v>
      </c>
      <c r="AG77" s="167">
        <v>0</v>
      </c>
      <c r="AH77" s="167">
        <v>0</v>
      </c>
      <c r="AI77" s="167">
        <v>0</v>
      </c>
      <c r="AJ77" s="167">
        <v>0</v>
      </c>
      <c r="AK77" s="167">
        <v>0</v>
      </c>
      <c r="AL77" s="167">
        <v>0</v>
      </c>
      <c r="AM77" s="167">
        <v>0</v>
      </c>
      <c r="AN77" s="167">
        <v>0</v>
      </c>
      <c r="AO77" s="167">
        <v>0</v>
      </c>
      <c r="AP77" s="167">
        <v>0</v>
      </c>
      <c r="AQ77" s="167">
        <v>0</v>
      </c>
      <c r="AR77" s="167">
        <v>0</v>
      </c>
      <c r="AS77" s="167">
        <v>0</v>
      </c>
      <c r="AT77" s="167">
        <v>0</v>
      </c>
      <c r="AU77" s="167">
        <v>0</v>
      </c>
      <c r="AV77" s="167">
        <v>0</v>
      </c>
      <c r="AW77" s="167">
        <v>0</v>
      </c>
      <c r="AX77" s="167">
        <v>0</v>
      </c>
      <c r="AY77" s="167">
        <v>0</v>
      </c>
      <c r="AZ77" s="167">
        <v>0</v>
      </c>
      <c r="BA77" s="167">
        <v>0</v>
      </c>
      <c r="BB77" s="167">
        <v>0</v>
      </c>
      <c r="BC77" s="167">
        <v>0</v>
      </c>
      <c r="BD77" s="167">
        <v>0</v>
      </c>
      <c r="BE77" s="167">
        <v>0</v>
      </c>
      <c r="BF77" s="167">
        <v>0</v>
      </c>
      <c r="BG77" s="167">
        <v>0</v>
      </c>
      <c r="BH77" s="167">
        <v>0</v>
      </c>
      <c r="BI77" s="167">
        <v>0</v>
      </c>
      <c r="BJ77" s="167">
        <v>0</v>
      </c>
      <c r="BK77" s="167">
        <v>0</v>
      </c>
      <c r="BL77" s="167">
        <v>0</v>
      </c>
      <c r="BM77" s="167">
        <v>0</v>
      </c>
      <c r="BN77" s="167">
        <v>0</v>
      </c>
      <c r="BO77" s="167">
        <v>0</v>
      </c>
      <c r="BP77" s="167">
        <v>0</v>
      </c>
      <c r="BQ77" s="167">
        <v>0</v>
      </c>
      <c r="BR77" s="167">
        <v>0</v>
      </c>
      <c r="BS77" s="167">
        <v>0</v>
      </c>
      <c r="BT77" s="167">
        <v>0</v>
      </c>
      <c r="BU77" s="167">
        <v>0</v>
      </c>
      <c r="BV77" s="167">
        <v>0</v>
      </c>
      <c r="BW77" s="167">
        <v>0</v>
      </c>
      <c r="BX77" s="167">
        <v>0</v>
      </c>
      <c r="BY77" s="167">
        <v>0</v>
      </c>
      <c r="BZ77" s="167">
        <v>0</v>
      </c>
      <c r="CA77" s="167">
        <v>0</v>
      </c>
      <c r="CB77" s="167">
        <v>0</v>
      </c>
      <c r="CC77" s="167">
        <v>0</v>
      </c>
      <c r="CD77" s="167">
        <v>0</v>
      </c>
      <c r="CE77" s="167">
        <v>0</v>
      </c>
      <c r="CF77" s="167">
        <v>0</v>
      </c>
      <c r="CG77" s="167">
        <v>0</v>
      </c>
      <c r="CH77" s="167">
        <v>0</v>
      </c>
      <c r="CI77" s="167">
        <v>0</v>
      </c>
      <c r="CJ77" s="167">
        <v>0</v>
      </c>
      <c r="CK77" s="167">
        <v>0</v>
      </c>
      <c r="CL77" s="167"/>
      <c r="CM77" s="167"/>
      <c r="CN77" s="167"/>
      <c r="CO77" s="167"/>
      <c r="CP77" s="167"/>
      <c r="CQ77" s="167"/>
    </row>
    <row r="78" spans="1:95">
      <c r="B78" s="26" t="s">
        <v>1188</v>
      </c>
      <c r="C78" s="62" t="s">
        <v>1189</v>
      </c>
      <c r="D78" s="73" t="s">
        <v>27</v>
      </c>
      <c r="E78" s="167">
        <v>1334.7911491148684</v>
      </c>
      <c r="F78" s="166">
        <v>481.3362897300002</v>
      </c>
      <c r="G78" s="166">
        <v>47.829878064937986</v>
      </c>
      <c r="H78" s="166">
        <v>38.827781741392272</v>
      </c>
      <c r="I78" s="166">
        <v>73.133195429868323</v>
      </c>
      <c r="J78" s="166">
        <v>102.32053988336386</v>
      </c>
      <c r="K78" s="166">
        <v>60.693686515050473</v>
      </c>
      <c r="L78" s="166">
        <v>76.369633351449664</v>
      </c>
      <c r="M78" s="166">
        <v>107.89782305487104</v>
      </c>
      <c r="N78" s="166">
        <v>129.35223588321463</v>
      </c>
      <c r="O78" s="166">
        <v>99.184092590843733</v>
      </c>
      <c r="P78" s="166">
        <v>99.950612615306255</v>
      </c>
      <c r="Q78" s="166">
        <v>17.895380254569847</v>
      </c>
      <c r="R78" s="167">
        <v>1365.5826117438728</v>
      </c>
      <c r="S78" s="166">
        <v>26.299985700000004</v>
      </c>
      <c r="T78" s="166">
        <v>72.392849137318947</v>
      </c>
      <c r="U78" s="166">
        <v>55.674025960791198</v>
      </c>
      <c r="V78" s="166">
        <v>59.659513479889576</v>
      </c>
      <c r="W78" s="166">
        <v>78.096939198413764</v>
      </c>
      <c r="X78" s="166">
        <v>61.688697758695916</v>
      </c>
      <c r="Y78" s="166">
        <v>64.249951732568348</v>
      </c>
      <c r="Z78" s="166">
        <v>63.91360310112178</v>
      </c>
      <c r="AA78" s="166">
        <v>137.81553926206681</v>
      </c>
      <c r="AB78" s="166">
        <v>253.51932399226064</v>
      </c>
      <c r="AC78" s="166">
        <v>225.0983218679209</v>
      </c>
      <c r="AD78" s="166">
        <v>267.17386055282498</v>
      </c>
      <c r="AE78" s="167">
        <v>1530.532339661047</v>
      </c>
      <c r="AF78" s="166">
        <v>58.841024650000001</v>
      </c>
      <c r="AG78" s="166">
        <v>112.3038598200846</v>
      </c>
      <c r="AH78" s="166">
        <v>60.159053941560096</v>
      </c>
      <c r="AI78" s="166">
        <v>50.846831536079115</v>
      </c>
      <c r="AJ78" s="166">
        <v>66.516380783415997</v>
      </c>
      <c r="AK78" s="166">
        <v>61.438574115624597</v>
      </c>
      <c r="AL78" s="166">
        <v>398.0798575079711</v>
      </c>
      <c r="AM78" s="166">
        <v>106.9616416360596</v>
      </c>
      <c r="AN78" s="166">
        <v>112.10351402140603</v>
      </c>
      <c r="AO78" s="166">
        <v>129.04750205252424</v>
      </c>
      <c r="AP78" s="166">
        <v>73.647675220702226</v>
      </c>
      <c r="AQ78" s="166">
        <v>300.58642437561952</v>
      </c>
      <c r="AR78" s="167">
        <v>2091.5681975595053</v>
      </c>
      <c r="AS78" s="166">
        <v>60.437255149999999</v>
      </c>
      <c r="AT78" s="166">
        <v>77.684056956533894</v>
      </c>
      <c r="AU78" s="166">
        <v>207.34730856140553</v>
      </c>
      <c r="AV78" s="166">
        <v>173.27707268764505</v>
      </c>
      <c r="AW78" s="166">
        <v>110.5346159707328</v>
      </c>
      <c r="AX78" s="166">
        <v>178.30628117335243</v>
      </c>
      <c r="AY78" s="166">
        <v>137.37678383497865</v>
      </c>
      <c r="AZ78" s="166">
        <v>214.55954060602312</v>
      </c>
      <c r="BA78" s="166">
        <v>319.80071093528187</v>
      </c>
      <c r="BB78" s="166">
        <v>194.70241228377844</v>
      </c>
      <c r="BC78" s="166">
        <v>114.04547627583329</v>
      </c>
      <c r="BD78" s="166">
        <v>303.49668312394022</v>
      </c>
      <c r="BE78" s="167">
        <v>1815.4417527153284</v>
      </c>
      <c r="BF78" s="166">
        <v>71.884847839999992</v>
      </c>
      <c r="BG78" s="166">
        <v>117.69825404847766</v>
      </c>
      <c r="BH78" s="166">
        <v>156.42973204177741</v>
      </c>
      <c r="BI78" s="166">
        <v>67.358665871891162</v>
      </c>
      <c r="BJ78" s="166">
        <v>128.70150498778395</v>
      </c>
      <c r="BK78" s="166">
        <v>319.24360297303792</v>
      </c>
      <c r="BL78" s="166">
        <v>153.71120507926059</v>
      </c>
      <c r="BM78" s="166">
        <v>144.90562075175347</v>
      </c>
      <c r="BN78" s="166">
        <v>117.79397977838798</v>
      </c>
      <c r="BO78" s="166">
        <v>211.21016615279513</v>
      </c>
      <c r="BP78" s="166">
        <v>123.89669898485219</v>
      </c>
      <c r="BQ78" s="166">
        <v>202.60747420531078</v>
      </c>
      <c r="BR78" s="167">
        <v>856.81439257779471</v>
      </c>
      <c r="BS78" s="166">
        <v>2.6148597899999988</v>
      </c>
      <c r="BT78" s="166">
        <v>90.235550352875563</v>
      </c>
      <c r="BU78" s="166">
        <v>63.700268157882192</v>
      </c>
      <c r="BV78" s="166">
        <v>67.823752652644373</v>
      </c>
      <c r="BW78" s="166">
        <v>78.556690778473126</v>
      </c>
      <c r="BX78" s="166">
        <v>69.143826342072231</v>
      </c>
      <c r="BY78" s="166">
        <v>60.237273919325716</v>
      </c>
      <c r="BZ78" s="166">
        <v>114.62248768415813</v>
      </c>
      <c r="CA78" s="166">
        <v>91.546184254877645</v>
      </c>
      <c r="CB78" s="166">
        <v>96.680859214043849</v>
      </c>
      <c r="CC78" s="166">
        <v>58.940898286029103</v>
      </c>
      <c r="CD78" s="166">
        <v>62.711741145412681</v>
      </c>
      <c r="CE78" s="167">
        <v>520.16612459471753</v>
      </c>
      <c r="CF78" s="166">
        <v>45.45779731999999</v>
      </c>
      <c r="CG78" s="166">
        <v>50.90235233465804</v>
      </c>
      <c r="CH78" s="166">
        <v>51.125205800529372</v>
      </c>
      <c r="CI78" s="166">
        <v>102.25546968653717</v>
      </c>
      <c r="CJ78" s="166">
        <v>168.94375616921278</v>
      </c>
      <c r="CK78" s="166">
        <v>101.48154328378016</v>
      </c>
      <c r="CL78" s="166">
        <f t="shared" ref="CL78:CQ78" si="18">SUM(CL79:CL87)</f>
        <v>0</v>
      </c>
      <c r="CM78" s="166">
        <f t="shared" si="18"/>
        <v>0</v>
      </c>
      <c r="CN78" s="166">
        <f t="shared" si="18"/>
        <v>0</v>
      </c>
      <c r="CO78" s="166">
        <f t="shared" si="18"/>
        <v>0</v>
      </c>
      <c r="CP78" s="166">
        <f t="shared" si="18"/>
        <v>0</v>
      </c>
      <c r="CQ78" s="166">
        <f t="shared" si="18"/>
        <v>0</v>
      </c>
    </row>
    <row r="79" spans="1:95">
      <c r="A79" s="79" t="str">
        <f t="shared" ref="A79:A87" si="19">+MID(B79,1,4)</f>
        <v>7101</v>
      </c>
      <c r="B79" s="28" t="s">
        <v>1190</v>
      </c>
      <c r="C79" s="63" t="s">
        <v>1191</v>
      </c>
      <c r="D79" s="73" t="s">
        <v>27</v>
      </c>
      <c r="E79" s="167">
        <v>70.760383504828994</v>
      </c>
      <c r="F79" s="167">
        <v>0</v>
      </c>
      <c r="G79" s="167">
        <v>0</v>
      </c>
      <c r="H79" s="167">
        <v>0</v>
      </c>
      <c r="I79" s="167">
        <v>1.6177625413192964</v>
      </c>
      <c r="J79" s="167">
        <v>0</v>
      </c>
      <c r="K79" s="167">
        <v>2.3978332512093057</v>
      </c>
      <c r="L79" s="167">
        <v>1.8298514589100676</v>
      </c>
      <c r="M79" s="167">
        <v>1.7673287929845161</v>
      </c>
      <c r="N79" s="167">
        <v>25.665423556779061</v>
      </c>
      <c r="O79" s="167">
        <v>17.593060057885836</v>
      </c>
      <c r="P79" s="167">
        <v>17.016997301397883</v>
      </c>
      <c r="Q79" s="167">
        <v>2.8721265443430304</v>
      </c>
      <c r="R79" s="167">
        <v>86.735742482511426</v>
      </c>
      <c r="S79" s="167">
        <v>0</v>
      </c>
      <c r="T79" s="167">
        <v>0</v>
      </c>
      <c r="U79" s="167">
        <v>1.8802476174470002</v>
      </c>
      <c r="V79" s="167">
        <v>1.5494353355840809</v>
      </c>
      <c r="W79" s="167">
        <v>1.7739165534183945</v>
      </c>
      <c r="X79" s="167">
        <v>1.8545568013908043</v>
      </c>
      <c r="Y79" s="167">
        <v>1.7845413221417497</v>
      </c>
      <c r="Z79" s="167">
        <v>1.3779334662916081</v>
      </c>
      <c r="AA79" s="167">
        <v>27.514431630318697</v>
      </c>
      <c r="AB79" s="167">
        <v>15.305095126392418</v>
      </c>
      <c r="AC79" s="167">
        <v>15.915590100768506</v>
      </c>
      <c r="AD79" s="167">
        <v>17.77999452875817</v>
      </c>
      <c r="AE79" s="167">
        <v>131.83889576934953</v>
      </c>
      <c r="AF79" s="167">
        <v>0</v>
      </c>
      <c r="AG79" s="167">
        <v>0</v>
      </c>
      <c r="AH79" s="167">
        <v>0</v>
      </c>
      <c r="AI79" s="167">
        <v>0</v>
      </c>
      <c r="AJ79" s="167">
        <v>1.4016957863914943</v>
      </c>
      <c r="AK79" s="167">
        <v>11.338008387066061</v>
      </c>
      <c r="AL79" s="167">
        <v>13.666955140629623</v>
      </c>
      <c r="AM79" s="167">
        <v>24.407005002135847</v>
      </c>
      <c r="AN79" s="167">
        <v>19.720576749579607</v>
      </c>
      <c r="AO79" s="167">
        <v>20.639228771606199</v>
      </c>
      <c r="AP79" s="167">
        <v>10.485328400507429</v>
      </c>
      <c r="AQ79" s="167">
        <v>30.180097531433269</v>
      </c>
      <c r="AR79" s="167">
        <v>122.47802838747882</v>
      </c>
      <c r="AS79" s="167">
        <v>0</v>
      </c>
      <c r="AT79" s="167">
        <v>0</v>
      </c>
      <c r="AU79" s="167">
        <v>0</v>
      </c>
      <c r="AV79" s="167">
        <v>0</v>
      </c>
      <c r="AW79" s="167">
        <v>0</v>
      </c>
      <c r="AX79" s="167">
        <v>1.4177882564722575</v>
      </c>
      <c r="AY79" s="167">
        <v>1.5129903479308089</v>
      </c>
      <c r="AZ79" s="167">
        <v>29.204956195945361</v>
      </c>
      <c r="BA79" s="167">
        <v>35.272474912070507</v>
      </c>
      <c r="BB79" s="167">
        <v>20.512150060075978</v>
      </c>
      <c r="BC79" s="167">
        <v>10.137050668362141</v>
      </c>
      <c r="BD79" s="167">
        <v>24.420617946621761</v>
      </c>
      <c r="BE79" s="167">
        <v>200.0494926363771</v>
      </c>
      <c r="BF79" s="167">
        <v>0</v>
      </c>
      <c r="BG79" s="167">
        <v>0</v>
      </c>
      <c r="BH79" s="167">
        <v>0.14262608190266432</v>
      </c>
      <c r="BI79" s="167">
        <v>2.0765484842809179</v>
      </c>
      <c r="BJ79" s="167">
        <v>25.792401137371417</v>
      </c>
      <c r="BK79" s="167">
        <v>53.844053165713568</v>
      </c>
      <c r="BL79" s="167">
        <v>23.284792412293417</v>
      </c>
      <c r="BM79" s="167">
        <v>19.415102156196141</v>
      </c>
      <c r="BN79" s="167">
        <v>15.10074065415864</v>
      </c>
      <c r="BO79" s="167">
        <v>24.506462383163417</v>
      </c>
      <c r="BP79" s="167">
        <v>14.033376058100426</v>
      </c>
      <c r="BQ79" s="167">
        <v>21.853390103196478</v>
      </c>
      <c r="BR79" s="167">
        <v>0.32230733481838503</v>
      </c>
      <c r="BS79" s="167">
        <v>0</v>
      </c>
      <c r="BT79" s="167">
        <v>0</v>
      </c>
      <c r="BU79" s="167">
        <v>0.32230733481838503</v>
      </c>
      <c r="BV79" s="167">
        <v>0</v>
      </c>
      <c r="BW79" s="167">
        <v>0</v>
      </c>
      <c r="BX79" s="167">
        <v>0</v>
      </c>
      <c r="BY79" s="167">
        <v>0</v>
      </c>
      <c r="BZ79" s="167">
        <v>0</v>
      </c>
      <c r="CA79" s="167">
        <v>0</v>
      </c>
      <c r="CB79" s="167">
        <v>0</v>
      </c>
      <c r="CC79" s="167">
        <v>0</v>
      </c>
      <c r="CD79" s="167">
        <v>0</v>
      </c>
      <c r="CE79" s="167">
        <v>15.088609024590662</v>
      </c>
      <c r="CF79" s="167">
        <v>0</v>
      </c>
      <c r="CG79" s="167">
        <v>0</v>
      </c>
      <c r="CH79" s="167">
        <v>0.12905734920368295</v>
      </c>
      <c r="CI79" s="167">
        <v>2.8573413541957162</v>
      </c>
      <c r="CJ79" s="167">
        <v>2.2113921993287748</v>
      </c>
      <c r="CK79" s="167">
        <v>9.8908181218624875</v>
      </c>
      <c r="CL79" s="167"/>
      <c r="CM79" s="167"/>
      <c r="CN79" s="167"/>
      <c r="CO79" s="167"/>
      <c r="CP79" s="167"/>
      <c r="CQ79" s="167"/>
    </row>
    <row r="80" spans="1:95">
      <c r="A80" s="79" t="str">
        <f t="shared" si="19"/>
        <v>7102</v>
      </c>
      <c r="B80" s="28" t="s">
        <v>1192</v>
      </c>
      <c r="C80" s="63" t="s">
        <v>1193</v>
      </c>
      <c r="D80" s="73" t="s">
        <v>27</v>
      </c>
      <c r="E80" s="167">
        <v>519.1685912842928</v>
      </c>
      <c r="F80" s="167">
        <v>60.689549000000007</v>
      </c>
      <c r="G80" s="167">
        <v>33.393184438235764</v>
      </c>
      <c r="H80" s="167">
        <v>22.690757981207589</v>
      </c>
      <c r="I80" s="167">
        <v>42.410170547611379</v>
      </c>
      <c r="J80" s="167">
        <v>62.878146492163644</v>
      </c>
      <c r="K80" s="167">
        <v>43.89706700006623</v>
      </c>
      <c r="L80" s="167">
        <v>44.610124697243059</v>
      </c>
      <c r="M80" s="167">
        <v>46.943949935535272</v>
      </c>
      <c r="N80" s="167">
        <v>59.208573962461493</v>
      </c>
      <c r="O80" s="167">
        <v>47.454959112849956</v>
      </c>
      <c r="P80" s="167">
        <v>46.40886006309163</v>
      </c>
      <c r="Q80" s="167">
        <v>8.5832480538267077</v>
      </c>
      <c r="R80" s="167">
        <v>446.79702944437048</v>
      </c>
      <c r="S80" s="167">
        <v>2.5133389200000003</v>
      </c>
      <c r="T80" s="167">
        <v>38.340597134627565</v>
      </c>
      <c r="U80" s="167">
        <v>27.367251238763508</v>
      </c>
      <c r="V80" s="167">
        <v>27.547117105512601</v>
      </c>
      <c r="W80" s="167">
        <v>48.969746940662539</v>
      </c>
      <c r="X80" s="167">
        <v>32.217059428339255</v>
      </c>
      <c r="Y80" s="167">
        <v>33.044469304773273</v>
      </c>
      <c r="Z80" s="167">
        <v>35.259764440520016</v>
      </c>
      <c r="AA80" s="167">
        <v>62.130344142728902</v>
      </c>
      <c r="AB80" s="167">
        <v>39.605009236729025</v>
      </c>
      <c r="AC80" s="167">
        <v>43.395544994050972</v>
      </c>
      <c r="AD80" s="167">
        <v>56.406786557662812</v>
      </c>
      <c r="AE80" s="167">
        <v>655.41544930404768</v>
      </c>
      <c r="AF80" s="167">
        <v>58.338451390000003</v>
      </c>
      <c r="AG80" s="167">
        <v>65.526351276988663</v>
      </c>
      <c r="AH80" s="167">
        <v>32.252040267875387</v>
      </c>
      <c r="AI80" s="167">
        <v>25.8678048646962</v>
      </c>
      <c r="AJ80" s="167">
        <v>36.52058226134605</v>
      </c>
      <c r="AK80" s="167">
        <v>23.943031230915803</v>
      </c>
      <c r="AL80" s="167">
        <v>38.104087729215578</v>
      </c>
      <c r="AM80" s="167">
        <v>47.564886079894386</v>
      </c>
      <c r="AN80" s="167">
        <v>48.998382472847709</v>
      </c>
      <c r="AO80" s="167">
        <v>58.208174583159149</v>
      </c>
      <c r="AP80" s="167">
        <v>36.383514552184614</v>
      </c>
      <c r="AQ80" s="167">
        <v>183.70814259492411</v>
      </c>
      <c r="AR80" s="167">
        <v>1490.2782777529053</v>
      </c>
      <c r="AS80" s="167">
        <v>59.984111649999996</v>
      </c>
      <c r="AT80" s="167">
        <v>39.676004396801119</v>
      </c>
      <c r="AU80" s="167">
        <v>160.37705688306218</v>
      </c>
      <c r="AV80" s="167">
        <v>136.52716881499458</v>
      </c>
      <c r="AW80" s="167">
        <v>84.048101601002074</v>
      </c>
      <c r="AX80" s="167">
        <v>132.80213591660413</v>
      </c>
      <c r="AY80" s="167">
        <v>102.78863717110444</v>
      </c>
      <c r="AZ80" s="167">
        <v>135.02420151791009</v>
      </c>
      <c r="BA80" s="167">
        <v>216.07029665922363</v>
      </c>
      <c r="BB80" s="167">
        <v>129.6305153282305</v>
      </c>
      <c r="BC80" s="167">
        <v>80.770167429177917</v>
      </c>
      <c r="BD80" s="167">
        <v>212.57988038479445</v>
      </c>
      <c r="BE80" s="167">
        <v>1121.9560259779232</v>
      </c>
      <c r="BF80" s="167">
        <v>71.32628987999999</v>
      </c>
      <c r="BG80" s="167">
        <v>83.490956165224958</v>
      </c>
      <c r="BH80" s="167">
        <v>120.42762622298673</v>
      </c>
      <c r="BI80" s="167">
        <v>26.666094071220915</v>
      </c>
      <c r="BJ80" s="167">
        <v>72.771983360971788</v>
      </c>
      <c r="BK80" s="167">
        <v>188.54745111230082</v>
      </c>
      <c r="BL80" s="167">
        <v>92.022755323794286</v>
      </c>
      <c r="BM80" s="167">
        <v>85.330170879283074</v>
      </c>
      <c r="BN80" s="167">
        <v>69.675572012634262</v>
      </c>
      <c r="BO80" s="167">
        <v>124.63057645595327</v>
      </c>
      <c r="BP80" s="167">
        <v>71.691258592985449</v>
      </c>
      <c r="BQ80" s="167">
        <v>115.37529190056762</v>
      </c>
      <c r="BR80" s="167">
        <v>367.48283038264304</v>
      </c>
      <c r="BS80" s="167">
        <v>1.9077264499999991</v>
      </c>
      <c r="BT80" s="167">
        <v>53.260978025216076</v>
      </c>
      <c r="BU80" s="167">
        <v>28.036798104365211</v>
      </c>
      <c r="BV80" s="167">
        <v>21.743082172362094</v>
      </c>
      <c r="BW80" s="167">
        <v>32.681635099730379</v>
      </c>
      <c r="BX80" s="167">
        <v>26.274703497939981</v>
      </c>
      <c r="BY80" s="167">
        <v>26.187557400419028</v>
      </c>
      <c r="BZ80" s="167">
        <v>47.356312967987449</v>
      </c>
      <c r="CA80" s="167">
        <v>37.309007122989875</v>
      </c>
      <c r="CB80" s="167">
        <v>41.256737885323638</v>
      </c>
      <c r="CC80" s="167">
        <v>23.819269024743043</v>
      </c>
      <c r="CD80" s="167">
        <v>27.649022631566229</v>
      </c>
      <c r="CE80" s="167">
        <v>259.11315745052451</v>
      </c>
      <c r="CF80" s="167">
        <v>3.995104159999999</v>
      </c>
      <c r="CG80" s="167">
        <v>41.032301714044578</v>
      </c>
      <c r="CH80" s="167">
        <v>18.979764144156409</v>
      </c>
      <c r="CI80" s="167">
        <v>41.13083963525871</v>
      </c>
      <c r="CJ80" s="167">
        <v>107.97108265498001</v>
      </c>
      <c r="CK80" s="167">
        <v>46.004065142084812</v>
      </c>
      <c r="CL80" s="167"/>
      <c r="CM80" s="167"/>
      <c r="CN80" s="167"/>
      <c r="CO80" s="167"/>
      <c r="CP80" s="167"/>
      <c r="CQ80" s="167"/>
    </row>
    <row r="81" spans="1:95">
      <c r="A81" s="79" t="str">
        <f t="shared" si="19"/>
        <v>7103</v>
      </c>
      <c r="B81" s="28" t="s">
        <v>1194</v>
      </c>
      <c r="C81" s="63" t="s">
        <v>1195</v>
      </c>
      <c r="D81" s="73" t="s">
        <v>27</v>
      </c>
      <c r="E81" s="167">
        <v>0</v>
      </c>
      <c r="F81" s="167">
        <v>0</v>
      </c>
      <c r="G81" s="167">
        <v>0</v>
      </c>
      <c r="H81" s="167">
        <v>0</v>
      </c>
      <c r="I81" s="167">
        <v>0</v>
      </c>
      <c r="J81" s="167">
        <v>0</v>
      </c>
      <c r="K81" s="167">
        <v>0</v>
      </c>
      <c r="L81" s="167">
        <v>0</v>
      </c>
      <c r="M81" s="167">
        <v>0</v>
      </c>
      <c r="N81" s="167">
        <v>0</v>
      </c>
      <c r="O81" s="167">
        <v>0</v>
      </c>
      <c r="P81" s="167">
        <v>0</v>
      </c>
      <c r="Q81" s="167">
        <v>0</v>
      </c>
      <c r="R81" s="167">
        <v>0</v>
      </c>
      <c r="S81" s="167">
        <v>0</v>
      </c>
      <c r="T81" s="167">
        <v>0</v>
      </c>
      <c r="U81" s="167">
        <v>0</v>
      </c>
      <c r="V81" s="167">
        <v>0</v>
      </c>
      <c r="W81" s="167">
        <v>0</v>
      </c>
      <c r="X81" s="167">
        <v>0</v>
      </c>
      <c r="Y81" s="167">
        <v>0</v>
      </c>
      <c r="Z81" s="167">
        <v>0</v>
      </c>
      <c r="AA81" s="167">
        <v>0</v>
      </c>
      <c r="AB81" s="167">
        <v>0</v>
      </c>
      <c r="AC81" s="167">
        <v>0</v>
      </c>
      <c r="AD81" s="167">
        <v>0</v>
      </c>
      <c r="AE81" s="167">
        <v>0</v>
      </c>
      <c r="AF81" s="167">
        <v>0</v>
      </c>
      <c r="AG81" s="167">
        <v>0</v>
      </c>
      <c r="AH81" s="167">
        <v>0</v>
      </c>
      <c r="AI81" s="167">
        <v>0</v>
      </c>
      <c r="AJ81" s="167">
        <v>0</v>
      </c>
      <c r="AK81" s="167">
        <v>0</v>
      </c>
      <c r="AL81" s="167">
        <v>0</v>
      </c>
      <c r="AM81" s="167">
        <v>0</v>
      </c>
      <c r="AN81" s="167">
        <v>0</v>
      </c>
      <c r="AO81" s="167">
        <v>0</v>
      </c>
      <c r="AP81" s="167">
        <v>0</v>
      </c>
      <c r="AQ81" s="167">
        <v>0</v>
      </c>
      <c r="AR81" s="167">
        <v>0</v>
      </c>
      <c r="AS81" s="167">
        <v>0</v>
      </c>
      <c r="AT81" s="167">
        <v>0</v>
      </c>
      <c r="AU81" s="167">
        <v>0</v>
      </c>
      <c r="AV81" s="167">
        <v>0</v>
      </c>
      <c r="AW81" s="167">
        <v>0</v>
      </c>
      <c r="AX81" s="167">
        <v>0</v>
      </c>
      <c r="AY81" s="167">
        <v>0</v>
      </c>
      <c r="AZ81" s="167">
        <v>0</v>
      </c>
      <c r="BA81" s="167">
        <v>0</v>
      </c>
      <c r="BB81" s="167">
        <v>0</v>
      </c>
      <c r="BC81" s="167">
        <v>0</v>
      </c>
      <c r="BD81" s="167">
        <v>0</v>
      </c>
      <c r="BE81" s="167">
        <v>0</v>
      </c>
      <c r="BF81" s="167">
        <v>0</v>
      </c>
      <c r="BG81" s="167">
        <v>0</v>
      </c>
      <c r="BH81" s="167">
        <v>0</v>
      </c>
      <c r="BI81" s="167">
        <v>0</v>
      </c>
      <c r="BJ81" s="167">
        <v>0</v>
      </c>
      <c r="BK81" s="167">
        <v>0</v>
      </c>
      <c r="BL81" s="167">
        <v>0</v>
      </c>
      <c r="BM81" s="167">
        <v>0</v>
      </c>
      <c r="BN81" s="167">
        <v>0</v>
      </c>
      <c r="BO81" s="167">
        <v>0</v>
      </c>
      <c r="BP81" s="167">
        <v>0</v>
      </c>
      <c r="BQ81" s="167">
        <v>0</v>
      </c>
      <c r="BR81" s="167">
        <v>0.21794716661411029</v>
      </c>
      <c r="BS81" s="167">
        <v>0</v>
      </c>
      <c r="BT81" s="167">
        <v>0</v>
      </c>
      <c r="BU81" s="167">
        <v>0.21794716661411029</v>
      </c>
      <c r="BV81" s="167">
        <v>0</v>
      </c>
      <c r="BW81" s="167">
        <v>0</v>
      </c>
      <c r="BX81" s="167">
        <v>0</v>
      </c>
      <c r="BY81" s="167">
        <v>0</v>
      </c>
      <c r="BZ81" s="167">
        <v>0</v>
      </c>
      <c r="CA81" s="167">
        <v>0</v>
      </c>
      <c r="CB81" s="167">
        <v>0</v>
      </c>
      <c r="CC81" s="167">
        <v>0</v>
      </c>
      <c r="CD81" s="167">
        <v>0</v>
      </c>
      <c r="CE81" s="167">
        <v>34.155608676180037</v>
      </c>
      <c r="CF81" s="167">
        <v>0</v>
      </c>
      <c r="CG81" s="167">
        <v>0</v>
      </c>
      <c r="CH81" s="167">
        <v>0</v>
      </c>
      <c r="CI81" s="167">
        <v>34.155608676180037</v>
      </c>
      <c r="CJ81" s="167">
        <v>0</v>
      </c>
      <c r="CK81" s="167">
        <v>0</v>
      </c>
      <c r="CL81" s="167"/>
      <c r="CM81" s="167"/>
      <c r="CN81" s="167"/>
      <c r="CO81" s="167"/>
      <c r="CP81" s="167"/>
      <c r="CQ81" s="167"/>
    </row>
    <row r="82" spans="1:95">
      <c r="A82" s="79" t="str">
        <f t="shared" si="19"/>
        <v>7104</v>
      </c>
      <c r="B82" s="28" t="s">
        <v>1196</v>
      </c>
      <c r="C82" s="63" t="s">
        <v>1197</v>
      </c>
      <c r="D82" s="73" t="s">
        <v>27</v>
      </c>
      <c r="E82" s="167">
        <v>0</v>
      </c>
      <c r="F82" s="167">
        <v>0</v>
      </c>
      <c r="G82" s="167">
        <v>0</v>
      </c>
      <c r="H82" s="167">
        <v>0</v>
      </c>
      <c r="I82" s="167">
        <v>0</v>
      </c>
      <c r="J82" s="167">
        <v>0</v>
      </c>
      <c r="K82" s="167">
        <v>0</v>
      </c>
      <c r="L82" s="167">
        <v>0</v>
      </c>
      <c r="M82" s="167">
        <v>0</v>
      </c>
      <c r="N82" s="167">
        <v>0</v>
      </c>
      <c r="O82" s="167">
        <v>0</v>
      </c>
      <c r="P82" s="167">
        <v>0</v>
      </c>
      <c r="Q82" s="167">
        <v>0</v>
      </c>
      <c r="R82" s="167">
        <v>3.9294919628713775E-3</v>
      </c>
      <c r="S82" s="167">
        <v>0</v>
      </c>
      <c r="T82" s="167">
        <v>0</v>
      </c>
      <c r="U82" s="167">
        <v>0</v>
      </c>
      <c r="V82" s="167">
        <v>0</v>
      </c>
      <c r="W82" s="167">
        <v>3.9294919628713775E-3</v>
      </c>
      <c r="X82" s="167">
        <v>0</v>
      </c>
      <c r="Y82" s="167">
        <v>0</v>
      </c>
      <c r="Z82" s="167">
        <v>0</v>
      </c>
      <c r="AA82" s="167">
        <v>0</v>
      </c>
      <c r="AB82" s="167">
        <v>0</v>
      </c>
      <c r="AC82" s="167">
        <v>0</v>
      </c>
      <c r="AD82" s="167">
        <v>0</v>
      </c>
      <c r="AE82" s="167">
        <v>0</v>
      </c>
      <c r="AF82" s="167">
        <v>0</v>
      </c>
      <c r="AG82" s="167">
        <v>0</v>
      </c>
      <c r="AH82" s="167">
        <v>0</v>
      </c>
      <c r="AI82" s="167">
        <v>0</v>
      </c>
      <c r="AJ82" s="167">
        <v>0</v>
      </c>
      <c r="AK82" s="167">
        <v>0</v>
      </c>
      <c r="AL82" s="167">
        <v>0</v>
      </c>
      <c r="AM82" s="167">
        <v>0</v>
      </c>
      <c r="AN82" s="167">
        <v>0</v>
      </c>
      <c r="AO82" s="167">
        <v>0</v>
      </c>
      <c r="AP82" s="167">
        <v>0</v>
      </c>
      <c r="AQ82" s="167">
        <v>0</v>
      </c>
      <c r="AR82" s="167">
        <v>0</v>
      </c>
      <c r="AS82" s="167">
        <v>0</v>
      </c>
      <c r="AT82" s="167">
        <v>0</v>
      </c>
      <c r="AU82" s="167">
        <v>0</v>
      </c>
      <c r="AV82" s="167">
        <v>0</v>
      </c>
      <c r="AW82" s="167">
        <v>0</v>
      </c>
      <c r="AX82" s="167">
        <v>0</v>
      </c>
      <c r="AY82" s="167">
        <v>0</v>
      </c>
      <c r="AZ82" s="167">
        <v>0</v>
      </c>
      <c r="BA82" s="167">
        <v>0</v>
      </c>
      <c r="BB82" s="167">
        <v>0</v>
      </c>
      <c r="BC82" s="167">
        <v>0</v>
      </c>
      <c r="BD82" s="167">
        <v>0</v>
      </c>
      <c r="BE82" s="167">
        <v>0</v>
      </c>
      <c r="BF82" s="167">
        <v>0</v>
      </c>
      <c r="BG82" s="167">
        <v>0</v>
      </c>
      <c r="BH82" s="167">
        <v>0</v>
      </c>
      <c r="BI82" s="167">
        <v>0</v>
      </c>
      <c r="BJ82" s="167">
        <v>0</v>
      </c>
      <c r="BK82" s="167">
        <v>0</v>
      </c>
      <c r="BL82" s="167">
        <v>0</v>
      </c>
      <c r="BM82" s="167">
        <v>0</v>
      </c>
      <c r="BN82" s="167">
        <v>0</v>
      </c>
      <c r="BO82" s="167">
        <v>0</v>
      </c>
      <c r="BP82" s="167">
        <v>0</v>
      </c>
      <c r="BQ82" s="167">
        <v>0</v>
      </c>
      <c r="BR82" s="167">
        <v>0.1191577353931015</v>
      </c>
      <c r="BS82" s="167">
        <v>0</v>
      </c>
      <c r="BT82" s="167">
        <v>0</v>
      </c>
      <c r="BU82" s="167">
        <v>3.7222681052679216E-2</v>
      </c>
      <c r="BV82" s="167">
        <v>0</v>
      </c>
      <c r="BW82" s="167">
        <v>0</v>
      </c>
      <c r="BX82" s="167">
        <v>0</v>
      </c>
      <c r="BY82" s="167">
        <v>0</v>
      </c>
      <c r="BZ82" s="167">
        <v>0</v>
      </c>
      <c r="CA82" s="167">
        <v>0</v>
      </c>
      <c r="CB82" s="167">
        <v>0</v>
      </c>
      <c r="CC82" s="167">
        <v>0</v>
      </c>
      <c r="CD82" s="167">
        <v>8.1935054340422281E-2</v>
      </c>
      <c r="CE82" s="167">
        <v>1.1003334994356335E-2</v>
      </c>
      <c r="CF82" s="167">
        <v>0</v>
      </c>
      <c r="CG82" s="167">
        <v>0</v>
      </c>
      <c r="CH82" s="167">
        <v>7.1923660711212505E-4</v>
      </c>
      <c r="CI82" s="167">
        <v>5.0835277514868684E-3</v>
      </c>
      <c r="CJ82" s="167">
        <v>3.662980540929553E-3</v>
      </c>
      <c r="CK82" s="167">
        <v>1.5375900948277877E-3</v>
      </c>
      <c r="CL82" s="167"/>
      <c r="CM82" s="167"/>
      <c r="CN82" s="167"/>
      <c r="CO82" s="167"/>
      <c r="CP82" s="167"/>
      <c r="CQ82" s="167"/>
    </row>
    <row r="83" spans="1:95">
      <c r="A83" s="79" t="str">
        <f t="shared" si="19"/>
        <v>7105</v>
      </c>
      <c r="B83" s="28" t="s">
        <v>1198</v>
      </c>
      <c r="C83" s="63" t="s">
        <v>1199</v>
      </c>
      <c r="D83" s="73" t="s">
        <v>27</v>
      </c>
      <c r="E83" s="167">
        <v>0</v>
      </c>
      <c r="F83" s="167">
        <v>0</v>
      </c>
      <c r="G83" s="167">
        <v>0</v>
      </c>
      <c r="H83" s="167">
        <v>0</v>
      </c>
      <c r="I83" s="167">
        <v>0</v>
      </c>
      <c r="J83" s="167">
        <v>0</v>
      </c>
      <c r="K83" s="167">
        <v>0</v>
      </c>
      <c r="L83" s="167">
        <v>0</v>
      </c>
      <c r="M83" s="167">
        <v>0</v>
      </c>
      <c r="N83" s="167">
        <v>0</v>
      </c>
      <c r="O83" s="167">
        <v>0</v>
      </c>
      <c r="P83" s="167">
        <v>0</v>
      </c>
      <c r="Q83" s="167">
        <v>0</v>
      </c>
      <c r="R83" s="167">
        <v>0</v>
      </c>
      <c r="S83" s="167">
        <v>0</v>
      </c>
      <c r="T83" s="167">
        <v>0</v>
      </c>
      <c r="U83" s="167">
        <v>0</v>
      </c>
      <c r="V83" s="167">
        <v>0</v>
      </c>
      <c r="W83" s="167">
        <v>0</v>
      </c>
      <c r="X83" s="167">
        <v>0</v>
      </c>
      <c r="Y83" s="167">
        <v>0</v>
      </c>
      <c r="Z83" s="167">
        <v>0</v>
      </c>
      <c r="AA83" s="167">
        <v>0</v>
      </c>
      <c r="AB83" s="167">
        <v>0</v>
      </c>
      <c r="AC83" s="167">
        <v>0</v>
      </c>
      <c r="AD83" s="167">
        <v>0</v>
      </c>
      <c r="AE83" s="167">
        <v>0</v>
      </c>
      <c r="AF83" s="167">
        <v>0</v>
      </c>
      <c r="AG83" s="167">
        <v>0</v>
      </c>
      <c r="AH83" s="167">
        <v>0</v>
      </c>
      <c r="AI83" s="167">
        <v>0</v>
      </c>
      <c r="AJ83" s="167">
        <v>0</v>
      </c>
      <c r="AK83" s="167">
        <v>0</v>
      </c>
      <c r="AL83" s="167">
        <v>0</v>
      </c>
      <c r="AM83" s="167">
        <v>0</v>
      </c>
      <c r="AN83" s="167">
        <v>0</v>
      </c>
      <c r="AO83" s="167">
        <v>0</v>
      </c>
      <c r="AP83" s="167">
        <v>0</v>
      </c>
      <c r="AQ83" s="167">
        <v>0</v>
      </c>
      <c r="AR83" s="167">
        <v>0</v>
      </c>
      <c r="AS83" s="167">
        <v>0</v>
      </c>
      <c r="AT83" s="167">
        <v>0</v>
      </c>
      <c r="AU83" s="167">
        <v>0</v>
      </c>
      <c r="AV83" s="167">
        <v>0</v>
      </c>
      <c r="AW83" s="167">
        <v>0</v>
      </c>
      <c r="AX83" s="167">
        <v>0</v>
      </c>
      <c r="AY83" s="167">
        <v>0</v>
      </c>
      <c r="AZ83" s="167">
        <v>0</v>
      </c>
      <c r="BA83" s="167">
        <v>0</v>
      </c>
      <c r="BB83" s="167">
        <v>0</v>
      </c>
      <c r="BC83" s="167">
        <v>0</v>
      </c>
      <c r="BD83" s="167">
        <v>0</v>
      </c>
      <c r="BE83" s="167">
        <v>0</v>
      </c>
      <c r="BF83" s="167">
        <v>0</v>
      </c>
      <c r="BG83" s="167">
        <v>0</v>
      </c>
      <c r="BH83" s="167">
        <v>0</v>
      </c>
      <c r="BI83" s="167">
        <v>0</v>
      </c>
      <c r="BJ83" s="167">
        <v>0</v>
      </c>
      <c r="BK83" s="167">
        <v>0</v>
      </c>
      <c r="BL83" s="167">
        <v>0</v>
      </c>
      <c r="BM83" s="167">
        <v>0</v>
      </c>
      <c r="BN83" s="167">
        <v>0</v>
      </c>
      <c r="BO83" s="167">
        <v>0</v>
      </c>
      <c r="BP83" s="167">
        <v>0</v>
      </c>
      <c r="BQ83" s="167">
        <v>0</v>
      </c>
      <c r="BR83" s="167">
        <v>0</v>
      </c>
      <c r="BS83" s="167">
        <v>0</v>
      </c>
      <c r="BT83" s="167">
        <v>0</v>
      </c>
      <c r="BU83" s="167">
        <v>0</v>
      </c>
      <c r="BV83" s="167">
        <v>0</v>
      </c>
      <c r="BW83" s="167">
        <v>0</v>
      </c>
      <c r="BX83" s="167">
        <v>0</v>
      </c>
      <c r="BY83" s="167">
        <v>0</v>
      </c>
      <c r="BZ83" s="167">
        <v>0</v>
      </c>
      <c r="CA83" s="167">
        <v>0</v>
      </c>
      <c r="CB83" s="167">
        <v>0</v>
      </c>
      <c r="CC83" s="167">
        <v>0</v>
      </c>
      <c r="CD83" s="167">
        <v>0</v>
      </c>
      <c r="CE83" s="167">
        <v>0</v>
      </c>
      <c r="CF83" s="167">
        <v>0</v>
      </c>
      <c r="CG83" s="167">
        <v>0</v>
      </c>
      <c r="CH83" s="167">
        <v>0</v>
      </c>
      <c r="CI83" s="167">
        <v>0</v>
      </c>
      <c r="CJ83" s="167">
        <v>0</v>
      </c>
      <c r="CK83" s="167">
        <v>0</v>
      </c>
      <c r="CL83" s="167"/>
      <c r="CM83" s="167"/>
      <c r="CN83" s="167"/>
      <c r="CO83" s="167"/>
      <c r="CP83" s="167"/>
      <c r="CQ83" s="167"/>
    </row>
    <row r="84" spans="1:95">
      <c r="A84" s="79" t="str">
        <f t="shared" si="19"/>
        <v>7106</v>
      </c>
      <c r="B84" s="28" t="s">
        <v>1200</v>
      </c>
      <c r="C84" s="63" t="s">
        <v>1201</v>
      </c>
      <c r="D84" s="73" t="s">
        <v>27</v>
      </c>
      <c r="E84" s="167">
        <v>0</v>
      </c>
      <c r="F84" s="167">
        <v>0</v>
      </c>
      <c r="G84" s="167">
        <v>0</v>
      </c>
      <c r="H84" s="167">
        <v>0</v>
      </c>
      <c r="I84" s="167">
        <v>0</v>
      </c>
      <c r="J84" s="167">
        <v>0</v>
      </c>
      <c r="K84" s="167">
        <v>0</v>
      </c>
      <c r="L84" s="167">
        <v>0</v>
      </c>
      <c r="M84" s="167">
        <v>0</v>
      </c>
      <c r="N84" s="167">
        <v>0</v>
      </c>
      <c r="O84" s="167">
        <v>0</v>
      </c>
      <c r="P84" s="167">
        <v>0</v>
      </c>
      <c r="Q84" s="167">
        <v>0</v>
      </c>
      <c r="R84" s="167">
        <v>0</v>
      </c>
      <c r="S84" s="167">
        <v>0</v>
      </c>
      <c r="T84" s="167">
        <v>0</v>
      </c>
      <c r="U84" s="167">
        <v>0</v>
      </c>
      <c r="V84" s="167">
        <v>0</v>
      </c>
      <c r="W84" s="167">
        <v>0</v>
      </c>
      <c r="X84" s="167">
        <v>0</v>
      </c>
      <c r="Y84" s="167">
        <v>0</v>
      </c>
      <c r="Z84" s="167">
        <v>0</v>
      </c>
      <c r="AA84" s="167">
        <v>0</v>
      </c>
      <c r="AB84" s="167">
        <v>0</v>
      </c>
      <c r="AC84" s="167">
        <v>0</v>
      </c>
      <c r="AD84" s="167">
        <v>0</v>
      </c>
      <c r="AE84" s="167">
        <v>0</v>
      </c>
      <c r="AF84" s="167">
        <v>0</v>
      </c>
      <c r="AG84" s="167">
        <v>0</v>
      </c>
      <c r="AH84" s="167">
        <v>0</v>
      </c>
      <c r="AI84" s="167">
        <v>0</v>
      </c>
      <c r="AJ84" s="167">
        <v>0</v>
      </c>
      <c r="AK84" s="167">
        <v>0</v>
      </c>
      <c r="AL84" s="167">
        <v>0</v>
      </c>
      <c r="AM84" s="167">
        <v>0</v>
      </c>
      <c r="AN84" s="167">
        <v>0</v>
      </c>
      <c r="AO84" s="167">
        <v>0</v>
      </c>
      <c r="AP84" s="167">
        <v>0</v>
      </c>
      <c r="AQ84" s="167">
        <v>0</v>
      </c>
      <c r="AR84" s="167">
        <v>0</v>
      </c>
      <c r="AS84" s="167">
        <v>0</v>
      </c>
      <c r="AT84" s="167">
        <v>0</v>
      </c>
      <c r="AU84" s="167">
        <v>0</v>
      </c>
      <c r="AV84" s="167">
        <v>0</v>
      </c>
      <c r="AW84" s="167">
        <v>0</v>
      </c>
      <c r="AX84" s="167">
        <v>0</v>
      </c>
      <c r="AY84" s="167">
        <v>0</v>
      </c>
      <c r="AZ84" s="167">
        <v>0</v>
      </c>
      <c r="BA84" s="167">
        <v>0</v>
      </c>
      <c r="BB84" s="167">
        <v>0</v>
      </c>
      <c r="BC84" s="167">
        <v>0</v>
      </c>
      <c r="BD84" s="167">
        <v>0</v>
      </c>
      <c r="BE84" s="167">
        <v>0</v>
      </c>
      <c r="BF84" s="167">
        <v>0</v>
      </c>
      <c r="BG84" s="167">
        <v>0</v>
      </c>
      <c r="BH84" s="167">
        <v>0</v>
      </c>
      <c r="BI84" s="167">
        <v>0</v>
      </c>
      <c r="BJ84" s="167">
        <v>0</v>
      </c>
      <c r="BK84" s="167">
        <v>0</v>
      </c>
      <c r="BL84" s="167">
        <v>0</v>
      </c>
      <c r="BM84" s="167">
        <v>0</v>
      </c>
      <c r="BN84" s="167">
        <v>0</v>
      </c>
      <c r="BO84" s="167">
        <v>0</v>
      </c>
      <c r="BP84" s="167">
        <v>0</v>
      </c>
      <c r="BQ84" s="167">
        <v>0</v>
      </c>
      <c r="BR84" s="167">
        <v>0</v>
      </c>
      <c r="BS84" s="167">
        <v>0</v>
      </c>
      <c r="BT84" s="167">
        <v>0</v>
      </c>
      <c r="BU84" s="167">
        <v>0</v>
      </c>
      <c r="BV84" s="167">
        <v>0</v>
      </c>
      <c r="BW84" s="167">
        <v>0</v>
      </c>
      <c r="BX84" s="167">
        <v>0</v>
      </c>
      <c r="BY84" s="167">
        <v>0</v>
      </c>
      <c r="BZ84" s="167">
        <v>0</v>
      </c>
      <c r="CA84" s="167">
        <v>0</v>
      </c>
      <c r="CB84" s="167">
        <v>0</v>
      </c>
      <c r="CC84" s="167">
        <v>0</v>
      </c>
      <c r="CD84" s="167">
        <v>0</v>
      </c>
      <c r="CE84" s="167">
        <v>0</v>
      </c>
      <c r="CF84" s="167">
        <v>0</v>
      </c>
      <c r="CG84" s="167">
        <v>0</v>
      </c>
      <c r="CH84" s="167">
        <v>0</v>
      </c>
      <c r="CI84" s="167">
        <v>0</v>
      </c>
      <c r="CJ84" s="167">
        <v>0</v>
      </c>
      <c r="CK84" s="167">
        <v>0</v>
      </c>
      <c r="CL84" s="167"/>
      <c r="CM84" s="167"/>
      <c r="CN84" s="167"/>
      <c r="CO84" s="167"/>
      <c r="CP84" s="167"/>
      <c r="CQ84" s="167"/>
    </row>
    <row r="85" spans="1:95">
      <c r="A85" s="79" t="str">
        <f t="shared" si="19"/>
        <v>7107</v>
      </c>
      <c r="B85" s="28" t="s">
        <v>1202</v>
      </c>
      <c r="C85" s="63" t="s">
        <v>1203</v>
      </c>
      <c r="D85" s="73" t="s">
        <v>27</v>
      </c>
      <c r="E85" s="167">
        <v>0</v>
      </c>
      <c r="F85" s="167">
        <v>0</v>
      </c>
      <c r="G85" s="167">
        <v>0</v>
      </c>
      <c r="H85" s="167">
        <v>0</v>
      </c>
      <c r="I85" s="167">
        <v>0</v>
      </c>
      <c r="J85" s="167">
        <v>0</v>
      </c>
      <c r="K85" s="167">
        <v>0</v>
      </c>
      <c r="L85" s="167">
        <v>0</v>
      </c>
      <c r="M85" s="167">
        <v>0</v>
      </c>
      <c r="N85" s="167">
        <v>0</v>
      </c>
      <c r="O85" s="167">
        <v>0</v>
      </c>
      <c r="P85" s="167">
        <v>0</v>
      </c>
      <c r="Q85" s="167">
        <v>0</v>
      </c>
      <c r="R85" s="167">
        <v>0</v>
      </c>
      <c r="S85" s="167">
        <v>0</v>
      </c>
      <c r="T85" s="167">
        <v>0</v>
      </c>
      <c r="U85" s="167">
        <v>0</v>
      </c>
      <c r="V85" s="167">
        <v>0</v>
      </c>
      <c r="W85" s="167">
        <v>0</v>
      </c>
      <c r="X85" s="167">
        <v>0</v>
      </c>
      <c r="Y85" s="167">
        <v>0</v>
      </c>
      <c r="Z85" s="167">
        <v>0</v>
      </c>
      <c r="AA85" s="167">
        <v>0</v>
      </c>
      <c r="AB85" s="167">
        <v>0</v>
      </c>
      <c r="AC85" s="167">
        <v>0</v>
      </c>
      <c r="AD85" s="167">
        <v>0</v>
      </c>
      <c r="AE85" s="167">
        <v>0</v>
      </c>
      <c r="AF85" s="167">
        <v>0</v>
      </c>
      <c r="AG85" s="167">
        <v>0</v>
      </c>
      <c r="AH85" s="167">
        <v>0</v>
      </c>
      <c r="AI85" s="167">
        <v>0</v>
      </c>
      <c r="AJ85" s="167">
        <v>0</v>
      </c>
      <c r="AK85" s="167">
        <v>0</v>
      </c>
      <c r="AL85" s="167">
        <v>0</v>
      </c>
      <c r="AM85" s="167">
        <v>0</v>
      </c>
      <c r="AN85" s="167">
        <v>0</v>
      </c>
      <c r="AO85" s="167">
        <v>0</v>
      </c>
      <c r="AP85" s="167">
        <v>0</v>
      </c>
      <c r="AQ85" s="167">
        <v>0</v>
      </c>
      <c r="AR85" s="167">
        <v>0</v>
      </c>
      <c r="AS85" s="167">
        <v>0</v>
      </c>
      <c r="AT85" s="167">
        <v>0</v>
      </c>
      <c r="AU85" s="167">
        <v>0</v>
      </c>
      <c r="AV85" s="167">
        <v>0</v>
      </c>
      <c r="AW85" s="167">
        <v>0</v>
      </c>
      <c r="AX85" s="167">
        <v>0</v>
      </c>
      <c r="AY85" s="167">
        <v>0</v>
      </c>
      <c r="AZ85" s="167">
        <v>0</v>
      </c>
      <c r="BA85" s="167">
        <v>0</v>
      </c>
      <c r="BB85" s="167">
        <v>0</v>
      </c>
      <c r="BC85" s="167">
        <v>0</v>
      </c>
      <c r="BD85" s="167">
        <v>0</v>
      </c>
      <c r="BE85" s="167">
        <v>0</v>
      </c>
      <c r="BF85" s="167">
        <v>0</v>
      </c>
      <c r="BG85" s="167">
        <v>0</v>
      </c>
      <c r="BH85" s="167">
        <v>0</v>
      </c>
      <c r="BI85" s="167">
        <v>0</v>
      </c>
      <c r="BJ85" s="167">
        <v>0</v>
      </c>
      <c r="BK85" s="167">
        <v>0</v>
      </c>
      <c r="BL85" s="167">
        <v>0</v>
      </c>
      <c r="BM85" s="167">
        <v>0</v>
      </c>
      <c r="BN85" s="167">
        <v>0</v>
      </c>
      <c r="BO85" s="167">
        <v>0</v>
      </c>
      <c r="BP85" s="167">
        <v>0</v>
      </c>
      <c r="BQ85" s="167">
        <v>0</v>
      </c>
      <c r="BR85" s="167">
        <v>0</v>
      </c>
      <c r="BS85" s="167">
        <v>0</v>
      </c>
      <c r="BT85" s="167">
        <v>0</v>
      </c>
      <c r="BU85" s="167">
        <v>0</v>
      </c>
      <c r="BV85" s="167">
        <v>0</v>
      </c>
      <c r="BW85" s="167">
        <v>0</v>
      </c>
      <c r="BX85" s="167">
        <v>0</v>
      </c>
      <c r="BY85" s="167">
        <v>0</v>
      </c>
      <c r="BZ85" s="167">
        <v>0</v>
      </c>
      <c r="CA85" s="167">
        <v>0</v>
      </c>
      <c r="CB85" s="167">
        <v>0</v>
      </c>
      <c r="CC85" s="167">
        <v>0</v>
      </c>
      <c r="CD85" s="167">
        <v>0</v>
      </c>
      <c r="CE85" s="167">
        <v>0</v>
      </c>
      <c r="CF85" s="167">
        <v>0</v>
      </c>
      <c r="CG85" s="167">
        <v>0</v>
      </c>
      <c r="CH85" s="167">
        <v>0</v>
      </c>
      <c r="CI85" s="167">
        <v>0</v>
      </c>
      <c r="CJ85" s="167">
        <v>0</v>
      </c>
      <c r="CK85" s="167">
        <v>0</v>
      </c>
      <c r="CL85" s="167"/>
      <c r="CM85" s="167"/>
      <c r="CN85" s="167"/>
      <c r="CO85" s="167"/>
      <c r="CP85" s="167"/>
      <c r="CQ85" s="167"/>
    </row>
    <row r="86" spans="1:95">
      <c r="A86" s="79" t="str">
        <f t="shared" si="19"/>
        <v>7108</v>
      </c>
      <c r="B86" s="28" t="s">
        <v>1204</v>
      </c>
      <c r="C86" s="63" t="s">
        <v>1205</v>
      </c>
      <c r="D86" s="73" t="s">
        <v>27</v>
      </c>
      <c r="E86" s="167">
        <v>0</v>
      </c>
      <c r="F86" s="167">
        <v>0</v>
      </c>
      <c r="G86" s="167">
        <v>0</v>
      </c>
      <c r="H86" s="167">
        <v>0</v>
      </c>
      <c r="I86" s="167">
        <v>0</v>
      </c>
      <c r="J86" s="167">
        <v>0</v>
      </c>
      <c r="K86" s="167">
        <v>0</v>
      </c>
      <c r="L86" s="167">
        <v>0</v>
      </c>
      <c r="M86" s="167">
        <v>0</v>
      </c>
      <c r="N86" s="167">
        <v>0</v>
      </c>
      <c r="O86" s="167">
        <v>0</v>
      </c>
      <c r="P86" s="167">
        <v>0</v>
      </c>
      <c r="Q86" s="167">
        <v>0</v>
      </c>
      <c r="R86" s="167">
        <v>0</v>
      </c>
      <c r="S86" s="167">
        <v>0</v>
      </c>
      <c r="T86" s="167">
        <v>0</v>
      </c>
      <c r="U86" s="167">
        <v>0</v>
      </c>
      <c r="V86" s="167">
        <v>0</v>
      </c>
      <c r="W86" s="167">
        <v>0</v>
      </c>
      <c r="X86" s="167">
        <v>0</v>
      </c>
      <c r="Y86" s="167">
        <v>0</v>
      </c>
      <c r="Z86" s="167">
        <v>0</v>
      </c>
      <c r="AA86" s="167">
        <v>0</v>
      </c>
      <c r="AB86" s="167">
        <v>0</v>
      </c>
      <c r="AC86" s="167">
        <v>0</v>
      </c>
      <c r="AD86" s="167">
        <v>0</v>
      </c>
      <c r="AE86" s="167">
        <v>0</v>
      </c>
      <c r="AF86" s="167">
        <v>0</v>
      </c>
      <c r="AG86" s="167">
        <v>0</v>
      </c>
      <c r="AH86" s="167">
        <v>0</v>
      </c>
      <c r="AI86" s="167">
        <v>0</v>
      </c>
      <c r="AJ86" s="167">
        <v>0</v>
      </c>
      <c r="AK86" s="167">
        <v>0</v>
      </c>
      <c r="AL86" s="167">
        <v>0</v>
      </c>
      <c r="AM86" s="167">
        <v>0</v>
      </c>
      <c r="AN86" s="167">
        <v>0</v>
      </c>
      <c r="AO86" s="167">
        <v>0</v>
      </c>
      <c r="AP86" s="167">
        <v>0</v>
      </c>
      <c r="AQ86" s="167">
        <v>0</v>
      </c>
      <c r="AR86" s="167">
        <v>0</v>
      </c>
      <c r="AS86" s="167">
        <v>0</v>
      </c>
      <c r="AT86" s="167">
        <v>0</v>
      </c>
      <c r="AU86" s="167">
        <v>0</v>
      </c>
      <c r="AV86" s="167">
        <v>0</v>
      </c>
      <c r="AW86" s="167">
        <v>0</v>
      </c>
      <c r="AX86" s="167">
        <v>0</v>
      </c>
      <c r="AY86" s="167">
        <v>0</v>
      </c>
      <c r="AZ86" s="167">
        <v>0</v>
      </c>
      <c r="BA86" s="167">
        <v>0</v>
      </c>
      <c r="BB86" s="167">
        <v>0</v>
      </c>
      <c r="BC86" s="167">
        <v>0</v>
      </c>
      <c r="BD86" s="167">
        <v>0</v>
      </c>
      <c r="BE86" s="167">
        <v>0</v>
      </c>
      <c r="BF86" s="167">
        <v>0</v>
      </c>
      <c r="BG86" s="167">
        <v>0</v>
      </c>
      <c r="BH86" s="167">
        <v>0</v>
      </c>
      <c r="BI86" s="167">
        <v>0</v>
      </c>
      <c r="BJ86" s="167">
        <v>0</v>
      </c>
      <c r="BK86" s="167">
        <v>0</v>
      </c>
      <c r="BL86" s="167">
        <v>0</v>
      </c>
      <c r="BM86" s="167">
        <v>0</v>
      </c>
      <c r="BN86" s="167">
        <v>0</v>
      </c>
      <c r="BO86" s="167">
        <v>0</v>
      </c>
      <c r="BP86" s="167">
        <v>0</v>
      </c>
      <c r="BQ86" s="167">
        <v>0</v>
      </c>
      <c r="BR86" s="167">
        <v>0</v>
      </c>
      <c r="BS86" s="167">
        <v>0</v>
      </c>
      <c r="BT86" s="167">
        <v>0</v>
      </c>
      <c r="BU86" s="167">
        <v>0</v>
      </c>
      <c r="BV86" s="167">
        <v>0</v>
      </c>
      <c r="BW86" s="167">
        <v>0</v>
      </c>
      <c r="BX86" s="167">
        <v>0</v>
      </c>
      <c r="BY86" s="167">
        <v>0</v>
      </c>
      <c r="BZ86" s="167">
        <v>0</v>
      </c>
      <c r="CA86" s="167">
        <v>0</v>
      </c>
      <c r="CB86" s="167">
        <v>0</v>
      </c>
      <c r="CC86" s="167">
        <v>0</v>
      </c>
      <c r="CD86" s="167">
        <v>0</v>
      </c>
      <c r="CE86" s="167">
        <v>0</v>
      </c>
      <c r="CF86" s="167">
        <v>0</v>
      </c>
      <c r="CG86" s="167">
        <v>0</v>
      </c>
      <c r="CH86" s="167">
        <v>0</v>
      </c>
      <c r="CI86" s="167">
        <v>0</v>
      </c>
      <c r="CJ86" s="167">
        <v>0</v>
      </c>
      <c r="CK86" s="167">
        <v>0</v>
      </c>
      <c r="CL86" s="167"/>
      <c r="CM86" s="167"/>
      <c r="CN86" s="167"/>
      <c r="CO86" s="167"/>
      <c r="CP86" s="167"/>
      <c r="CQ86" s="167"/>
    </row>
    <row r="87" spans="1:95">
      <c r="A87" s="79" t="str">
        <f t="shared" si="19"/>
        <v>7109</v>
      </c>
      <c r="B87" s="28" t="s">
        <v>1206</v>
      </c>
      <c r="C87" s="63" t="s">
        <v>1207</v>
      </c>
      <c r="D87" s="74" t="s">
        <v>27</v>
      </c>
      <c r="E87" s="167">
        <v>744.86217432574665</v>
      </c>
      <c r="F87" s="167">
        <v>420.6467407300002</v>
      </c>
      <c r="G87" s="167">
        <v>14.436693626702223</v>
      </c>
      <c r="H87" s="167">
        <v>16.137023760184679</v>
      </c>
      <c r="I87" s="167">
        <v>29.105262340937657</v>
      </c>
      <c r="J87" s="167">
        <v>39.442393391200227</v>
      </c>
      <c r="K87" s="167">
        <v>14.398786263774941</v>
      </c>
      <c r="L87" s="167">
        <v>29.929657195296528</v>
      </c>
      <c r="M87" s="167">
        <v>59.186544326351253</v>
      </c>
      <c r="N87" s="167">
        <v>44.478238363974079</v>
      </c>
      <c r="O87" s="167">
        <v>34.136073420107955</v>
      </c>
      <c r="P87" s="167">
        <v>36.524755250816746</v>
      </c>
      <c r="Q87" s="167">
        <v>6.4400056564001078</v>
      </c>
      <c r="R87" s="167">
        <v>832.0459103250281</v>
      </c>
      <c r="S87" s="167">
        <v>23.786646780000005</v>
      </c>
      <c r="T87" s="167">
        <v>34.052252002691382</v>
      </c>
      <c r="U87" s="167">
        <v>26.426527104580686</v>
      </c>
      <c r="V87" s="167">
        <v>30.562961038792892</v>
      </c>
      <c r="W87" s="167">
        <v>27.349346212369966</v>
      </c>
      <c r="X87" s="167">
        <v>27.617081528965855</v>
      </c>
      <c r="Y87" s="167">
        <v>29.42094110565332</v>
      </c>
      <c r="Z87" s="167">
        <v>27.275905194310159</v>
      </c>
      <c r="AA87" s="167">
        <v>48.170763489019215</v>
      </c>
      <c r="AB87" s="167">
        <v>198.6092196291392</v>
      </c>
      <c r="AC87" s="167">
        <v>165.78718677310144</v>
      </c>
      <c r="AD87" s="167">
        <v>192.98707946640403</v>
      </c>
      <c r="AE87" s="167">
        <v>743.27799458764991</v>
      </c>
      <c r="AF87" s="167">
        <v>0.50257326000000002</v>
      </c>
      <c r="AG87" s="167">
        <v>46.777508543095927</v>
      </c>
      <c r="AH87" s="167">
        <v>27.907013673684709</v>
      </c>
      <c r="AI87" s="167">
        <v>24.979026671382915</v>
      </c>
      <c r="AJ87" s="167">
        <v>28.594102735678462</v>
      </c>
      <c r="AK87" s="167">
        <v>26.157534497642736</v>
      </c>
      <c r="AL87" s="167">
        <v>346.30881463812591</v>
      </c>
      <c r="AM87" s="167">
        <v>34.989750554029371</v>
      </c>
      <c r="AN87" s="167">
        <v>43.384554798978712</v>
      </c>
      <c r="AO87" s="167">
        <v>50.200098697758875</v>
      </c>
      <c r="AP87" s="167">
        <v>26.778832268010188</v>
      </c>
      <c r="AQ87" s="167">
        <v>86.698184249262155</v>
      </c>
      <c r="AR87" s="167">
        <v>478.81189141912137</v>
      </c>
      <c r="AS87" s="167">
        <v>0.45314349999999998</v>
      </c>
      <c r="AT87" s="167">
        <v>38.008052559732775</v>
      </c>
      <c r="AU87" s="167">
        <v>46.970251678343352</v>
      </c>
      <c r="AV87" s="167">
        <v>36.749903872650457</v>
      </c>
      <c r="AW87" s="167">
        <v>26.486514369730735</v>
      </c>
      <c r="AX87" s="167">
        <v>44.086357000276045</v>
      </c>
      <c r="AY87" s="167">
        <v>33.075156315943389</v>
      </c>
      <c r="AZ87" s="167">
        <v>50.330382892167677</v>
      </c>
      <c r="BA87" s="167">
        <v>68.457939363987748</v>
      </c>
      <c r="BB87" s="167">
        <v>44.559746895471953</v>
      </c>
      <c r="BC87" s="167">
        <v>23.138258178293245</v>
      </c>
      <c r="BD87" s="167">
        <v>66.496184792523991</v>
      </c>
      <c r="BE87" s="167">
        <v>493.43623410102799</v>
      </c>
      <c r="BF87" s="167">
        <v>0.55855795999999991</v>
      </c>
      <c r="BG87" s="167">
        <v>34.207297883252707</v>
      </c>
      <c r="BH87" s="167">
        <v>35.859479736888034</v>
      </c>
      <c r="BI87" s="167">
        <v>38.616023316389331</v>
      </c>
      <c r="BJ87" s="167">
        <v>30.137120489440733</v>
      </c>
      <c r="BK87" s="167">
        <v>76.8520986950235</v>
      </c>
      <c r="BL87" s="167">
        <v>38.403657343172881</v>
      </c>
      <c r="BM87" s="167">
        <v>40.160347716274273</v>
      </c>
      <c r="BN87" s="167">
        <v>33.017667111595067</v>
      </c>
      <c r="BO87" s="167">
        <v>62.073127313678448</v>
      </c>
      <c r="BP87" s="167">
        <v>38.172064333766315</v>
      </c>
      <c r="BQ87" s="167">
        <v>65.378792201546659</v>
      </c>
      <c r="BR87" s="167">
        <v>488.67214995832603</v>
      </c>
      <c r="BS87" s="167">
        <v>0.70713333999999972</v>
      </c>
      <c r="BT87" s="167">
        <v>36.974572327659487</v>
      </c>
      <c r="BU87" s="167">
        <v>35.085992871031806</v>
      </c>
      <c r="BV87" s="167">
        <v>46.080670480282286</v>
      </c>
      <c r="BW87" s="167">
        <v>45.875055678742754</v>
      </c>
      <c r="BX87" s="167">
        <v>42.869122844132242</v>
      </c>
      <c r="BY87" s="167">
        <v>34.049716518906685</v>
      </c>
      <c r="BZ87" s="167">
        <v>67.266174716170681</v>
      </c>
      <c r="CA87" s="167">
        <v>54.237177131887769</v>
      </c>
      <c r="CB87" s="167">
        <v>55.424121328720211</v>
      </c>
      <c r="CC87" s="167">
        <v>35.12162926128606</v>
      </c>
      <c r="CD87" s="167">
        <v>34.980783459506029</v>
      </c>
      <c r="CE87" s="167">
        <v>211.79774610842793</v>
      </c>
      <c r="CF87" s="167">
        <v>41.462693159999993</v>
      </c>
      <c r="CG87" s="167">
        <v>9.8700506206134619</v>
      </c>
      <c r="CH87" s="167">
        <v>32.015665070562164</v>
      </c>
      <c r="CI87" s="167">
        <v>24.106596493151216</v>
      </c>
      <c r="CJ87" s="167">
        <v>58.757618334363066</v>
      </c>
      <c r="CK87" s="167">
        <v>45.585122429738021</v>
      </c>
      <c r="CL87" s="167"/>
      <c r="CM87" s="167"/>
      <c r="CN87" s="167"/>
      <c r="CO87" s="167"/>
      <c r="CP87" s="167"/>
      <c r="CQ87" s="167"/>
    </row>
    <row r="88" spans="1:95">
      <c r="B88" s="31" t="s">
        <v>1208</v>
      </c>
      <c r="C88" s="32" t="s">
        <v>1209</v>
      </c>
      <c r="D88" s="32" t="s">
        <v>27</v>
      </c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7"/>
      <c r="T88" s="167"/>
      <c r="U88" s="167"/>
      <c r="V88" s="167"/>
      <c r="W88" s="167"/>
      <c r="X88" s="167"/>
      <c r="Y88" s="167"/>
      <c r="Z88" s="167"/>
      <c r="AA88" s="167"/>
      <c r="AB88" s="167"/>
      <c r="AC88" s="167"/>
      <c r="AD88" s="167"/>
      <c r="AE88" s="167"/>
      <c r="AF88" s="167"/>
      <c r="AG88" s="167"/>
      <c r="AH88" s="167"/>
      <c r="AI88" s="167"/>
      <c r="AJ88" s="167"/>
      <c r="AK88" s="167"/>
      <c r="AL88" s="167"/>
      <c r="AM88" s="167"/>
      <c r="AN88" s="167"/>
      <c r="AO88" s="167"/>
      <c r="AP88" s="167"/>
      <c r="AQ88" s="167"/>
      <c r="AR88" s="167"/>
      <c r="AS88" s="167"/>
      <c r="AT88" s="167"/>
      <c r="AU88" s="167"/>
      <c r="AV88" s="167"/>
      <c r="AW88" s="167"/>
      <c r="AX88" s="167"/>
      <c r="AY88" s="167"/>
      <c r="AZ88" s="167"/>
      <c r="BA88" s="167"/>
      <c r="BB88" s="167"/>
      <c r="BC88" s="167"/>
      <c r="BD88" s="167"/>
      <c r="BE88" s="167"/>
      <c r="BF88" s="167"/>
      <c r="BG88" s="167"/>
      <c r="BH88" s="167"/>
      <c r="BI88" s="167"/>
      <c r="BJ88" s="167"/>
      <c r="BK88" s="167"/>
      <c r="BL88" s="167"/>
      <c r="BM88" s="167"/>
      <c r="BN88" s="167"/>
      <c r="BO88" s="167"/>
      <c r="BP88" s="167"/>
      <c r="BQ88" s="167"/>
      <c r="BR88" s="167"/>
      <c r="BS88" s="167"/>
      <c r="BT88" s="167"/>
      <c r="BU88" s="167"/>
      <c r="BV88" s="167"/>
      <c r="BW88" s="167"/>
      <c r="BX88" s="167"/>
      <c r="BY88" s="167"/>
      <c r="BZ88" s="167"/>
      <c r="CA88" s="167"/>
      <c r="CB88" s="167"/>
      <c r="CC88" s="167"/>
      <c r="CD88" s="167"/>
      <c r="CE88" s="167"/>
      <c r="CF88" s="167">
        <v>0</v>
      </c>
      <c r="CG88" s="167">
        <v>0</v>
      </c>
      <c r="CH88" s="167">
        <v>0</v>
      </c>
      <c r="CI88" s="167">
        <v>0</v>
      </c>
      <c r="CJ88" s="167">
        <v>0</v>
      </c>
      <c r="CK88" s="167">
        <v>0</v>
      </c>
      <c r="CL88" s="167"/>
      <c r="CM88" s="167"/>
      <c r="CN88" s="167"/>
      <c r="CO88" s="167"/>
      <c r="CP88" s="167"/>
      <c r="CQ88" s="167"/>
    </row>
  </sheetData>
  <mergeCells count="29">
    <mergeCell ref="BE6:BQ6"/>
    <mergeCell ref="R4:AD5"/>
    <mergeCell ref="AE2:AQ2"/>
    <mergeCell ref="AE3:AQ3"/>
    <mergeCell ref="AE4:AQ5"/>
    <mergeCell ref="AE6:AQ6"/>
    <mergeCell ref="AR6:BD6"/>
    <mergeCell ref="R6:AD6"/>
    <mergeCell ref="CE2:CQ2"/>
    <mergeCell ref="CE3:CQ3"/>
    <mergeCell ref="CE4:CQ5"/>
    <mergeCell ref="CE6:CQ6"/>
    <mergeCell ref="R2:AD2"/>
    <mergeCell ref="R3:AD3"/>
    <mergeCell ref="BR2:CD2"/>
    <mergeCell ref="BR3:CD3"/>
    <mergeCell ref="BR4:CD5"/>
    <mergeCell ref="BR6:CD6"/>
    <mergeCell ref="BE2:BQ2"/>
    <mergeCell ref="BE3:BQ3"/>
    <mergeCell ref="BE4:BQ5"/>
    <mergeCell ref="AR2:BD2"/>
    <mergeCell ref="AR3:BD3"/>
    <mergeCell ref="AR4:BD5"/>
    <mergeCell ref="B5:C6"/>
    <mergeCell ref="E2:Q2"/>
    <mergeCell ref="E3:Q3"/>
    <mergeCell ref="E4:Q5"/>
    <mergeCell ref="E6:Q6"/>
  </mergeCells>
  <hyperlinks>
    <hyperlink ref="B1" location="Indice!A1" display="Regresar" xr:uid="{1667FBDD-9207-4A14-955B-13DFF1CD71B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17</vt:i4>
      </vt:variant>
    </vt:vector>
  </HeadingPairs>
  <TitlesOfParts>
    <vt:vector size="17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Erogación funciones de Gobierno</vt:lpstr>
      <vt:lpstr>Ganancias y Perdidas Tenencias</vt:lpstr>
      <vt:lpstr>Otras variaciones en Volumen</vt:lpstr>
      <vt:lpstr>Balance</vt:lpstr>
      <vt:lpstr>Pasivos Deuda Nomial-Mercado</vt:lpstr>
      <vt:lpstr>Pasivos Deuda Valor Facial</vt:lpstr>
      <vt:lpstr>Transacciones A-P Fin. por Sect</vt:lpstr>
      <vt:lpstr>Saldos A-P financieros por Sect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cp:lastPrinted>2023-05-17T16:35:30Z</cp:lastPrinted>
  <dcterms:created xsi:type="dcterms:W3CDTF">2019-02-27T16:49:41Z</dcterms:created>
  <dcterms:modified xsi:type="dcterms:W3CDTF">2024-08-16T15:35:13Z</dcterms:modified>
</cp:coreProperties>
</file>