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Rdominicana\agosto 2024\"/>
    </mc:Choice>
  </mc:AlternateContent>
  <xr:revisionPtr revIDLastSave="0" documentId="8_{06F87987-68E1-4E84-B59F-33727189FD01}" xr6:coauthVersionLast="47" xr6:coauthVersionMax="47" xr10:uidLastSave="{00000000-0000-0000-0000-000000000000}"/>
  <bookViews>
    <workbookView xWindow="-110" yWindow="-110" windowWidth="19420" windowHeight="10300" firstSheet="5" activeTab="8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" sheetId="21" r:id="rId9"/>
    <sheet name="Estado I (2)" sheetId="20" state="hidden" r:id="rId10"/>
    <sheet name="Ganancias y Perdidas Tenencias" sheetId="9" state="hidden" r:id="rId11"/>
    <sheet name="Otras variaciones en Volumen" sheetId="10" state="hidden" r:id="rId12"/>
    <sheet name="Balance" sheetId="11" state="hidden" r:id="rId13"/>
    <sheet name="Pasivos Deuda Nomial-Mercado" sheetId="12" state="hidden" r:id="rId14"/>
    <sheet name="Pasivos Deuda Valor Facial" sheetId="8" state="hidden" r:id="rId15"/>
    <sheet name="Erogación funciones de Gobierno" sheetId="13" state="hidden" r:id="rId16"/>
    <sheet name="Transacciones A-P Fin. por Sect" sheetId="14" state="hidden" r:id="rId17"/>
    <sheet name="Saldos A-P financieros por Sect" sheetId="15" state="hidden" r:id="rId18"/>
    <sheet name="Total otros flujos econo." sheetId="16" state="hidden" r:id="rId19"/>
  </sheets>
  <externalReferences>
    <externalReference r:id="rId20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32" i="20" l="1"/>
  <c r="CZ31" i="20"/>
  <c r="CY31" i="20"/>
  <c r="CY32" i="20" s="1"/>
  <c r="CZ26" i="20"/>
  <c r="CY26" i="20"/>
  <c r="CZ10" i="20"/>
  <c r="CY10" i="20"/>
  <c r="E2" i="20"/>
  <c r="E2" i="16" l="1"/>
  <c r="E2" i="15"/>
  <c r="E2" i="14"/>
  <c r="E2" i="13"/>
  <c r="E2" i="8"/>
  <c r="E2" i="12"/>
  <c r="E2" i="11"/>
  <c r="E2" i="10"/>
  <c r="E2" i="9"/>
  <c r="E2" i="7"/>
  <c r="E2" i="6"/>
  <c r="E2" i="5"/>
  <c r="E2" i="19"/>
  <c r="E2" i="4"/>
  <c r="E2" i="3"/>
  <c r="E2" i="2"/>
</calcChain>
</file>

<file path=xl/sharedStrings.xml><?xml version="1.0" encoding="utf-8"?>
<sst xmlns="http://schemas.openxmlformats.org/spreadsheetml/2006/main" count="3821" uniqueCount="1378">
  <si>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</si>
  <si>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</si>
  <si>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</si>
  <si>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</si>
  <si>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</si>
  <si>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</si>
  <si>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</si>
  <si>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</si>
  <si>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</si>
  <si>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</si>
  <si>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</si>
  <si>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</si>
  <si>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</si>
  <si>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</si>
  <si>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</si>
  <si>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</si>
  <si>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</si>
  <si>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</si>
  <si>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</si>
  <si>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</si>
  <si>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</si>
  <si>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</si>
  <si>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</si>
  <si>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</si>
  <si>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</si>
  <si>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</si>
  <si>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</si>
  <si>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</si>
  <si>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</si>
  <si>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</si>
  <si>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</si>
  <si>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</si>
  <si>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</si>
  <si>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</si>
  <si>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</si>
  <si>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</si>
  <si>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</si>
  <si>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</si>
  <si>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</si>
  <si>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</si>
  <si>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</si>
  <si>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</si>
  <si>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</si>
  <si>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</si>
  <si>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</si>
  <si>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</si>
  <si>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</si>
  <si>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</si>
  <si>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</si>
  <si>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</si>
  <si>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</si>
  <si>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</si>
  <si>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</si>
  <si>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</si>
  <si>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</si>
  <si>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</si>
  <si>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</si>
  <si>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</si>
  <si>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</si>
  <si>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</si>
  <si>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</si>
  <si>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</si>
  <si>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</si>
  <si>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</si>
  <si>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</si>
  <si>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</si>
  <si>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</si>
  <si>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</si>
  <si>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</si>
  <si>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</si>
  <si>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</si>
  <si>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</si>
  <si>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</si>
  <si>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</si>
  <si>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</si>
  <si>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</si>
  <si>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</si>
  <si>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</si>
  <si>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</si>
  <si>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</si>
  <si>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</si>
  <si>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</si>
  <si>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</si>
  <si>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</si>
  <si>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</si>
  <si>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</si>
  <si>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</si>
  <si>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</si>
  <si>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</si>
  <si>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</si>
  <si>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</si>
  <si>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</si>
  <si>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</si>
  <si>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</si>
  <si>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</si>
  <si>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</si>
  <si>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</si>
  <si>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</si>
  <si>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</si>
  <si>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</si>
  <si>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</si>
  <si>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</si>
  <si>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</si>
  <si>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</si>
  <si>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</si>
  <si>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</si>
  <si>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</si>
  <si>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</si>
  <si>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</si>
  <si>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</si>
  <si>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</si>
  <si>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</si>
  <si>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</si>
  <si>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</si>
  <si>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</si>
  <si>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</si>
  <si>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</si>
  <si>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</si>
  <si>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</si>
  <si>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</si>
  <si>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</si>
  <si>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</si>
  <si>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</si>
  <si>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</si>
  <si>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</si>
  <si>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</si>
  <si>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</si>
  <si>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</si>
  <si>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</si>
  <si>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</si>
  <si>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</si>
  <si>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</si>
  <si>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</si>
  <si>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</si>
  <si>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</si>
  <si>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</si>
  <si>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</si>
  <si>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</si>
  <si>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</si>
  <si>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</si>
  <si>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</si>
  <si>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</si>
  <si>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</si>
  <si>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</si>
  <si>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</si>
  <si>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</si>
  <si>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</si>
  <si>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</si>
  <si>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</si>
  <si>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</si>
  <si>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</si>
  <si>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</si>
  <si>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</si>
  <si>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</si>
  <si>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</si>
  <si>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</si>
  <si>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</si>
  <si>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</si>
  <si>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</si>
  <si>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</si>
  <si>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</si>
  <si>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</si>
  <si>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</si>
  <si>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</si>
  <si>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</si>
  <si>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</si>
  <si>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</si>
  <si>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</si>
  <si>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</si>
  <si>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</si>
  <si>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</si>
  <si>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</si>
  <si>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</si>
  <si>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</si>
  <si>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</si>
  <si>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</si>
  <si>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</si>
  <si>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</si>
  <si>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</si>
  <si>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</si>
  <si>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</si>
  <si>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</si>
  <si>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</si>
  <si>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</si>
  <si>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</si>
  <si>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</si>
  <si>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</si>
  <si>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</si>
  <si>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</si>
  <si>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</si>
  <si>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</si>
  <si>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</si>
  <si>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</si>
  <si>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</si>
  <si>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</si>
  <si>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</si>
  <si>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</si>
  <si>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</si>
  <si>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</si>
  <si>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</si>
  <si>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</si>
  <si>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</si>
  <si>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</si>
  <si>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</si>
  <si>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</si>
  <si>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</si>
  <si>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</si>
  <si>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</si>
  <si>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</si>
  <si>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</si>
  <si>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</si>
  <si>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</si>
  <si>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</si>
  <si>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</si>
  <si>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</si>
  <si>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</si>
  <si>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</si>
  <si>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</si>
  <si>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</si>
  <si>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</si>
  <si>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</si>
  <si>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</si>
  <si>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</si>
  <si>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</si>
  <si>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</si>
  <si>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</si>
  <si>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</si>
  <si>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</si>
  <si>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</si>
  <si>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</si>
  <si>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</si>
  <si>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</si>
  <si>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</si>
  <si>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</si>
  <si>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</si>
  <si>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</si>
  <si>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</si>
  <si>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</si>
  <si>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</si>
  <si>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</si>
  <si>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</si>
  <si>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</si>
  <si>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</si>
  <si>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</si>
  <si>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</si>
  <si>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</si>
  <si>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</si>
  <si>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</si>
  <si>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</si>
  <si>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</si>
  <si>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</si>
  <si>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</si>
  <si>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</si>
  <si>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</si>
  <si>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</si>
  <si>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</si>
  <si>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</si>
  <si>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</si>
  <si>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</si>
  <si>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</si>
  <si>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</si>
  <si>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</si>
  <si>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</si>
  <si>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</si>
  <si>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</si>
  <si>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</si>
  <si>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</si>
  <si>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</si>
  <si>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</si>
  <si>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</si>
  <si>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</si>
  <si>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</si>
  <si>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</si>
  <si>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</si>
  <si>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</si>
  <si>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</si>
  <si>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</si>
  <si>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</si>
  <si>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</si>
  <si>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</si>
  <si>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</si>
  <si>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</si>
  <si>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</si>
  <si>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</si>
  <si>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</si>
  <si>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</si>
  <si>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</si>
  <si>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</si>
  <si>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</si>
  <si>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</si>
  <si>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</si>
  <si>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</si>
  <si>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</si>
  <si>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</si>
  <si>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</si>
  <si>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</si>
  <si>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</si>
  <si>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</si>
  <si>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</si>
  <si>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</si>
  <si>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</si>
  <si>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</si>
  <si>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</si>
  <si>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</si>
  <si>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</si>
  <si>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</si>
  <si>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</si>
  <si>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</si>
  <si>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</si>
  <si>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</si>
  <si>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</si>
  <si>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</si>
  <si>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</si>
  <si>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</si>
  <si>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</si>
  <si>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</si>
  <si>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</si>
  <si>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</si>
  <si>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</si>
  <si>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</si>
  <si>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</si>
  <si>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</si>
  <si>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</si>
  <si>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</si>
  <si>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</si>
  <si>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</si>
  <si>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</si>
  <si>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</si>
  <si>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</si>
  <si>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</si>
  <si>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</si>
  <si>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</si>
  <si>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</si>
  <si>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</si>
  <si>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</si>
  <si>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</si>
  <si>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</si>
  <si>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</si>
  <si>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</si>
  <si>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</si>
  <si>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</si>
  <si>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</si>
  <si>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</si>
  <si>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</si>
  <si>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</si>
  <si>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</si>
  <si>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</si>
  <si>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</si>
  <si>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</si>
  <si>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</si>
  <si>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</si>
  <si>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</si>
  <si>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</si>
  <si>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</si>
  <si>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</si>
  <si>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</si>
  <si>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</si>
  <si>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</si>
  <si>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</si>
  <si>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</si>
  <si>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</si>
  <si>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</si>
  <si>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</si>
  <si>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</si>
  <si>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</si>
  <si>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</si>
  <si>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</si>
  <si>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</si>
  <si>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</si>
  <si>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</si>
  <si>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</si>
  <si>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</si>
  <si>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</si>
  <si>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</si>
  <si>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</si>
  <si>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</si>
  <si>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</si>
  <si>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</si>
  <si>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</si>
  <si>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</si>
  <si>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</si>
  <si>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</si>
  <si>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</si>
  <si>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</si>
  <si>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</si>
  <si>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</si>
  <si>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</si>
  <si>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</si>
  <si>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</si>
  <si>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</si>
  <si>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</si>
  <si>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</si>
  <si>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</si>
  <si>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</si>
  <si>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</si>
  <si>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</si>
  <si>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</si>
  <si>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</si>
  <si>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</si>
  <si>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</si>
  <si>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</si>
  <si>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</si>
  <si>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</si>
  <si>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</si>
  <si>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</si>
  <si>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</si>
  <si>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</si>
  <si>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</si>
  <si>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</si>
  <si>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</si>
  <si>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</si>
  <si>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</si>
  <si>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</si>
  <si>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</si>
  <si>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</si>
  <si>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</si>
  <si>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</si>
  <si>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</si>
  <si>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</si>
  <si>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</si>
  <si>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</si>
  <si>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</si>
  <si>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</si>
  <si>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</si>
  <si>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</si>
  <si>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</si>
  <si>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</si>
  <si>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</si>
  <si>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</si>
  <si>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</si>
  <si>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</si>
  <si>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</si>
  <si>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</si>
  <si>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</si>
  <si>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</si>
  <si>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</si>
  <si>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</si>
  <si>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</si>
  <si>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</si>
  <si>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</si>
  <si>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</si>
  <si>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</si>
  <si>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</si>
  <si>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</si>
  <si>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</si>
  <si>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</si>
  <si>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</si>
  <si>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</si>
  <si>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</si>
  <si>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</si>
  <si>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</si>
  <si>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</si>
  <si>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</si>
  <si>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</si>
  <si>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</si>
  <si>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</si>
  <si>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</si>
  <si>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</si>
  <si>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</si>
  <si>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</si>
  <si>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</si>
  <si>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</si>
  <si>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</si>
  <si>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</si>
  <si>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</si>
  <si>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</si>
  <si>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</si>
  <si>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</si>
  <si>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</si>
  <si>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</si>
  <si>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</si>
  <si>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</si>
  <si>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</si>
  <si>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</si>
  <si>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</si>
  <si>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</si>
  <si>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</si>
  <si>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</si>
  <si>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</si>
  <si>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</si>
  <si>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</si>
  <si>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</si>
  <si>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</si>
  <si>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</si>
  <si>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</si>
  <si>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</si>
  <si>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</si>
  <si>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</si>
  <si>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</si>
  <si>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</si>
  <si>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</si>
  <si>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</si>
  <si>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</si>
  <si>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</si>
  <si>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</si>
  <si>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</si>
  <si>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</si>
  <si>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</si>
  <si>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</si>
  <si>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</si>
  <si>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</si>
  <si>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</si>
  <si>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</si>
  <si>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</si>
  <si>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</si>
  <si>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</si>
  <si>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</si>
  <si>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</si>
  <si>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</si>
  <si>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</si>
  <si>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</si>
  <si>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</si>
  <si>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</si>
  <si>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</si>
  <si>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</si>
  <si>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</si>
  <si>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</si>
  <si>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</si>
  <si>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</si>
  <si>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</si>
  <si>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</si>
  <si>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</si>
  <si>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</si>
  <si>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</si>
  <si>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</si>
  <si>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</si>
  <si>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</si>
  <si>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</si>
  <si>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</si>
  <si>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</si>
  <si>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</si>
  <si>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</si>
  <si>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</si>
  <si>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</si>
  <si>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</si>
  <si>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</si>
  <si>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</si>
  <si>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</si>
  <si>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</si>
  <si>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</si>
  <si>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</si>
  <si>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</si>
  <si>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</si>
  <si>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</si>
  <si>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</si>
  <si>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</si>
  <si>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</si>
  <si>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</si>
  <si>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</si>
  <si>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</si>
  <si>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</si>
  <si>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</si>
  <si>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</si>
  <si>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</si>
  <si>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</si>
  <si>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</si>
  <si>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</si>
  <si>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</si>
  <si>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</si>
  <si>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</si>
  <si>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</si>
  <si>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</si>
  <si>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</si>
  <si>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</si>
  <si>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</si>
  <si>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</si>
  <si>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</si>
  <si>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</si>
  <si>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</si>
  <si>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</si>
  <si>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</si>
  <si>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</si>
  <si>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</si>
  <si>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</si>
  <si>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</si>
  <si>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</si>
  <si>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</si>
  <si>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</si>
  <si>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</si>
  <si>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</si>
  <si>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</si>
  <si>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</si>
  <si>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</si>
  <si>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</si>
  <si>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</si>
  <si>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</si>
  <si>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</si>
  <si>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</si>
  <si>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</si>
  <si>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</si>
  <si>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</si>
  <si>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</si>
  <si>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</si>
  <si>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</si>
  <si>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</si>
  <si>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</si>
  <si>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</si>
  <si>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</si>
  <si>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</si>
  <si>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</si>
  <si>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</si>
  <si>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</si>
  <si>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</si>
  <si>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</si>
  <si>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</si>
  <si>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</si>
  <si>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</si>
  <si>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</si>
  <si>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</si>
  <si>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</si>
  <si>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</si>
  <si>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</si>
  <si>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</si>
  <si>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</si>
  <si>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</si>
  <si>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</si>
  <si>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</si>
  <si>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</si>
  <si>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</si>
  <si>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</si>
  <si>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</si>
  <si>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</si>
  <si>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</si>
  <si>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</si>
  <si>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</si>
  <si>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</si>
  <si>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</si>
  <si>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</si>
  <si>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</si>
  <si>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</si>
  <si>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</si>
  <si>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</si>
  <si>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</si>
  <si>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</si>
  <si>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</si>
  <si>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</si>
  <si>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</si>
  <si>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</si>
  <si>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</si>
  <si>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</si>
  <si>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</si>
  <si>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</si>
  <si>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</si>
  <si>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</si>
  <si>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</si>
  <si>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</si>
  <si>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</si>
  <si>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</si>
  <si>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</si>
  <si>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</si>
  <si>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</si>
  <si>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</si>
  <si>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</si>
  <si>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</si>
  <si>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</si>
  <si>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</si>
  <si>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</si>
  <si>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</si>
  <si>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</si>
  <si>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</si>
  <si>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</si>
  <si>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</si>
  <si>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</si>
  <si>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</si>
  <si>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</si>
  <si>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</si>
  <si>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</si>
  <si>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</si>
  <si>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</si>
  <si>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</si>
  <si>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</si>
  <si>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</si>
  <si>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</si>
  <si>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</si>
  <si>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</si>
  <si>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</si>
  <si>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</si>
  <si>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</si>
  <si>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</si>
  <si>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</si>
  <si>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</si>
  <si>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</si>
  <si>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</si>
  <si>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</si>
  <si>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</si>
  <si>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</si>
  <si>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</si>
  <si>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</si>
  <si>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</si>
  <si>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</si>
  <si>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</si>
  <si>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</si>
  <si>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</si>
  <si>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</si>
  <si>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</si>
  <si>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</si>
  <si>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</si>
  <si>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</si>
  <si>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</si>
  <si>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</si>
  <si>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</si>
  <si>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</si>
  <si>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</si>
  <si>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</si>
  <si>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</si>
  <si>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</si>
  <si>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</si>
  <si>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</si>
  <si>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</si>
  <si>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</si>
  <si>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</si>
  <si>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</si>
  <si>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</si>
  <si>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</si>
  <si>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</si>
  <si>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</si>
  <si>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</si>
  <si>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</si>
  <si>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</si>
  <si>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</si>
  <si>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</si>
  <si>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</si>
  <si>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</si>
  <si>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</si>
  <si>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</si>
  <si>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</si>
  <si>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</si>
  <si>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</si>
  <si>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</si>
  <si>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</si>
  <si>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</si>
  <si>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</si>
  <si>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</si>
  <si>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</si>
  <si>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</si>
  <si>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</si>
  <si>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</si>
  <si>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</si>
  <si>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</si>
  <si>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</si>
  <si>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</si>
  <si>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</si>
  <si>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</si>
  <si>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</si>
  <si>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</si>
  <si>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</si>
  <si>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</si>
  <si>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</si>
  <si>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</si>
  <si>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</si>
  <si>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</si>
  <si>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</si>
  <si>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</si>
  <si>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</si>
  <si>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</si>
  <si>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</si>
  <si>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</si>
  <si>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</si>
  <si>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</si>
  <si>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</si>
  <si>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</si>
  <si>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</si>
  <si>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</si>
  <si>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</si>
  <si>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</si>
  <si>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</si>
  <si>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</si>
  <si>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</si>
  <si>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</si>
  <si>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</si>
  <si>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</si>
  <si>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</si>
  <si>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</si>
  <si>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</si>
  <si>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</si>
  <si>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</si>
  <si>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</si>
  <si>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</si>
  <si>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</si>
  <si>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</si>
  <si>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</si>
  <si>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</si>
  <si>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</si>
  <si>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</si>
  <si>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</si>
  <si>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</si>
  <si>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</si>
  <si>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</si>
  <si>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</si>
  <si>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</si>
  <si>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</si>
  <si>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</si>
  <si>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</si>
  <si>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</si>
  <si>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</si>
  <si>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</si>
  <si>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</si>
  <si>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</si>
  <si>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</si>
  <si>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</si>
  <si>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</si>
  <si>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</si>
  <si>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</si>
  <si>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</si>
  <si>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</si>
  <si>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</si>
  <si>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</si>
  <si>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</si>
  <si>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</si>
  <si>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</si>
  <si>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</si>
  <si>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</si>
  <si>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</si>
  <si>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</si>
  <si>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</si>
  <si>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</si>
  <si>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</si>
  <si>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</si>
  <si>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</si>
  <si>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</si>
  <si>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</si>
  <si>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</si>
  <si>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</si>
  <si>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</si>
  <si>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</si>
  <si>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</si>
  <si>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</si>
  <si>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</si>
  <si>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</si>
  <si>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</si>
  <si>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</si>
  <si>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</si>
  <si>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</si>
  <si>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</si>
  <si>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</si>
  <si>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</si>
  <si>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</si>
  <si>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</si>
  <si>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</si>
  <si>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</si>
  <si>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</si>
  <si>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</si>
  <si>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</si>
  <si>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</si>
  <si>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</si>
  <si>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</si>
  <si>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</si>
  <si>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</si>
  <si>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</si>
  <si>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</si>
  <si>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</si>
  <si>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</si>
  <si>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</si>
  <si>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</si>
  <si>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</si>
  <si>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</si>
  <si>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</si>
  <si>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</si>
  <si>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</si>
  <si>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</si>
  <si>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</si>
  <si>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</si>
  <si>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</si>
  <si>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</si>
  <si>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</si>
  <si>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</si>
  <si>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</si>
  <si>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</si>
  <si>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</si>
  <si>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</si>
  <si>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</si>
  <si>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</si>
  <si>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</si>
  <si>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</si>
  <si>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</si>
  <si>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</si>
  <si>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</si>
  <si>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</si>
  <si>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</si>
  <si>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</si>
  <si>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</si>
  <si>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</si>
  <si>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</si>
  <si>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</si>
  <si>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</si>
  <si>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</si>
  <si>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</si>
  <si>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</si>
  <si>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</si>
  <si>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</si>
  <si>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</si>
  <si>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</si>
  <si>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</si>
  <si>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</si>
  <si>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</si>
  <si>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</si>
  <si>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</si>
  <si>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</si>
  <si>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</si>
  <si>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</si>
  <si>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</si>
  <si>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</si>
  <si>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</si>
  <si>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</si>
  <si>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</si>
  <si>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</si>
  <si>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</si>
  <si>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</si>
  <si>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</si>
  <si>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</si>
  <si>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</si>
  <si>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</si>
  <si>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</si>
  <si>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</si>
  <si>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</si>
  <si>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</si>
  <si>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</si>
  <si>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</si>
  <si>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</si>
  <si>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</si>
  <si>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</si>
  <si>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</si>
  <si>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</si>
  <si>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</si>
  <si>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</si>
  <si>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</si>
  <si>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</si>
  <si>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</si>
  <si>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</si>
  <si>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</si>
  <si>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</si>
  <si>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</si>
  <si>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</si>
  <si>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</si>
  <si>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</si>
  <si>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</si>
  <si>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</si>
  <si>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</si>
  <si>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</si>
  <si>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</si>
  <si>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</si>
  <si>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</si>
  <si>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</si>
  <si>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</si>
  <si>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</si>
  <si>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</si>
  <si>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</si>
  <si>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</si>
  <si>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</si>
  <si>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</si>
  <si>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</si>
  <si>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</si>
  <si>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</si>
  <si>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</si>
  <si>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</si>
  <si>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</si>
  <si>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</si>
  <si>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</si>
  <si>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</si>
  <si>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</si>
  <si>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</si>
  <si>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</si>
  <si>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</si>
  <si>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</si>
  <si>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</si>
  <si>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</si>
  <si>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</si>
  <si>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</si>
  <si>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</si>
  <si>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</si>
  <si>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</si>
  <si>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</si>
  <si>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</si>
  <si>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</si>
  <si>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</si>
  <si>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</si>
  <si>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</si>
  <si>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</si>
  <si>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</si>
  <si>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</si>
  <si>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</si>
  <si>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</si>
  <si>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</si>
  <si>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</si>
  <si>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</si>
  <si>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</si>
  <si>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</si>
  <si>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</si>
  <si>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</si>
  <si>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</si>
  <si>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</si>
  <si>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</si>
  <si>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</si>
  <si>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</si>
  <si>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</si>
  <si>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</si>
  <si>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</si>
  <si>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</si>
  <si>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</si>
  <si>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</si>
  <si>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</si>
  <si>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</si>
  <si>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</si>
  <si>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</si>
  <si>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</si>
  <si>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</si>
  <si>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</si>
  <si>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</si>
  <si>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</si>
  <si>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</si>
  <si>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</si>
  <si>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</si>
  <si>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</si>
  <si>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</si>
  <si>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</si>
  <si>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</si>
  <si>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</si>
  <si>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</si>
  <si>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</si>
  <si>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</si>
  <si>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</si>
  <si>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</si>
  <si>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</si>
  <si>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</si>
  <si>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</si>
  <si>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</si>
  <si>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</si>
  <si>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</si>
  <si>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</si>
  <si>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</si>
  <si>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</si>
  <si>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</si>
  <si>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</si>
  <si>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</si>
  <si>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</si>
  <si>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</si>
  <si>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</si>
  <si>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</si>
  <si>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</si>
  <si>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</si>
  <si>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</si>
  <si>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</si>
  <si>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</si>
  <si>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</si>
  <si>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</si>
  <si>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</si>
  <si>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</si>
  <si>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</si>
  <si>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</si>
  <si>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</si>
  <si>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</si>
  <si>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</si>
  <si>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</si>
  <si>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</si>
  <si>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</si>
  <si>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</si>
  <si>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</si>
  <si>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</si>
  <si>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</si>
  <si>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</si>
  <si>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</si>
  <si>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</si>
  <si>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</si>
  <si>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</si>
  <si>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</si>
  <si>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</si>
  <si>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</si>
  <si>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</si>
  <si>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</si>
  <si>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</si>
  <si>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</si>
  <si>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</si>
  <si>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</si>
  <si>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</si>
  <si>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</si>
  <si>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</si>
  <si>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</si>
  <si>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</si>
  <si>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</si>
  <si>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</si>
  <si>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</si>
  <si>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</si>
  <si>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</si>
  <si>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</si>
  <si>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</si>
  <si>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</si>
  <si>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</si>
  <si>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</si>
  <si>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</si>
  <si>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</si>
  <si>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</si>
  <si>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</si>
  <si>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</si>
  <si>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</si>
  <si>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</si>
  <si>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</si>
  <si>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</si>
  <si>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</si>
  <si>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</si>
  <si>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</si>
  <si>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</si>
  <si>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</si>
  <si>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</si>
  <si>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</si>
  <si>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</si>
  <si>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</si>
  <si>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</si>
  <si>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</si>
  <si>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</si>
  <si>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</si>
  <si>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</si>
  <si>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</si>
  <si>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</si>
  <si>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</si>
  <si>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</si>
  <si>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</si>
  <si>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</si>
  <si>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</si>
  <si>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</si>
  <si>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</si>
  <si>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</si>
  <si>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</si>
  <si>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</si>
  <si>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</si>
  <si>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</si>
  <si>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</si>
  <si>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</si>
  <si>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</si>
  <si>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</si>
  <si>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</si>
  <si>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</si>
  <si>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</si>
  <si>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</si>
  <si>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</si>
  <si>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</si>
  <si>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</si>
  <si>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</si>
  <si>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</si>
  <si>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</si>
  <si>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</si>
  <si>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</si>
  <si>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</si>
  <si>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</si>
  <si>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</si>
  <si>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</si>
  <si>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</si>
  <si>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</si>
  <si>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</si>
  <si>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</si>
  <si>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</si>
  <si>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</si>
  <si>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</si>
  <si>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</si>
  <si>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</si>
  <si>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</si>
  <si>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</si>
  <si>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</si>
  <si>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</si>
  <si>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</si>
  <si>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</si>
  <si>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</si>
  <si>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</si>
  <si>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</si>
  <si>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</si>
  <si>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</si>
  <si>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</si>
  <si>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</si>
  <si>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</si>
  <si>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</si>
  <si>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</si>
  <si>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</si>
  <si>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</si>
  <si>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</si>
  <si>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</si>
  <si>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</si>
  <si>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</si>
  <si>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</si>
  <si>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</si>
  <si>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</si>
  <si>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</si>
  <si>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</si>
  <si>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</si>
  <si>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</si>
  <si>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</si>
  <si>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</si>
  <si>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</si>
  <si>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</si>
  <si>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</si>
  <si>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</si>
  <si>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</si>
  <si>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</si>
  <si>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</si>
  <si>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</si>
  <si>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</si>
  <si>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</si>
  <si>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</si>
  <si>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</si>
  <si>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</si>
  <si>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</si>
  <si>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</si>
  <si>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</si>
  <si>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</si>
  <si>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</si>
  <si>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</si>
  <si>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</si>
  <si>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</si>
  <si>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</si>
  <si>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</si>
  <si>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</si>
  <si>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</si>
  <si>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</si>
  <si>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</si>
  <si>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</si>
  <si>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</si>
  <si>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</si>
  <si>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</si>
  <si>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</si>
  <si>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</si>
  <si>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</si>
  <si>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</si>
  <si>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</si>
  <si>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</si>
  <si>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</si>
  <si>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</si>
  <si>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</si>
  <si>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</si>
  <si>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</si>
  <si>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</si>
  <si>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</si>
  <si>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</si>
  <si>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</si>
  <si>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</si>
  <si>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</si>
  <si>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</si>
  <si>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</si>
  <si>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</si>
  <si>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</si>
  <si>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</si>
  <si>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</si>
  <si>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</si>
  <si>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</si>
  <si>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</si>
  <si>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</si>
  <si>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</si>
  <si>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</si>
  <si>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</si>
  <si>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</si>
  <si>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</si>
  <si>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</si>
  <si>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</si>
  <si>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</si>
  <si>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</si>
  <si>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</si>
  <si>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</si>
  <si>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</si>
  <si>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</si>
  <si>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</si>
  <si>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</si>
  <si>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</si>
  <si>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</si>
  <si>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</si>
  <si>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</si>
  <si>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</si>
  <si>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</si>
  <si>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</si>
  <si>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</si>
  <si>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</si>
  <si>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</si>
  <si>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</si>
  <si>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</si>
  <si>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</si>
  <si>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</si>
  <si>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</si>
  <si>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</si>
  <si>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</si>
  <si>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</si>
  <si>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</si>
  <si>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</si>
  <si>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</si>
  <si>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</si>
  <si>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</si>
  <si>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</si>
  <si>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</si>
  <si>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</si>
  <si>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</si>
  <si>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</si>
  <si>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</si>
  <si>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</si>
  <si>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</si>
  <si>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</si>
  <si>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</si>
  <si>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</si>
  <si>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</si>
  <si>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</si>
  <si>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</si>
  <si>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</si>
  <si>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</si>
  <si>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</si>
  <si>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</si>
  <si>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</si>
  <si>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</si>
  <si>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</si>
  <si>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</si>
  <si>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</si>
  <si>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</si>
  <si>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</si>
  <si>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</si>
  <si>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</si>
  <si>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</si>
  <si>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</si>
  <si>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</si>
  <si>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</si>
  <si>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</si>
  <si>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</si>
  <si>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</si>
  <si>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</si>
  <si>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</si>
  <si>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</si>
  <si>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</si>
  <si>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</si>
  <si>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</si>
  <si>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</si>
  <si>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</si>
  <si>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</si>
  <si>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</si>
  <si>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</si>
  <si>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</si>
  <si>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</si>
  <si>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</si>
  <si>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</si>
  <si>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</si>
  <si>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</si>
  <si>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</si>
  <si>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</si>
  <si>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</si>
  <si>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</si>
  <si>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</si>
  <si>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</si>
  <si>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</si>
  <si>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</si>
  <si>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</si>
  <si>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</si>
  <si>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</si>
  <si>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</si>
  <si>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</si>
  <si>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</si>
  <si>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</si>
  <si>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</si>
  <si>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</si>
  <si>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</si>
  <si>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</si>
  <si>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</si>
  <si>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</si>
  <si>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</si>
  <si>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</si>
  <si>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</si>
  <si>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</si>
  <si>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</si>
  <si>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</si>
  <si>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</si>
  <si>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</si>
  <si>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</si>
  <si>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</si>
  <si>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</si>
  <si>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Trimestral</t>
  </si>
  <si>
    <t>I</t>
  </si>
  <si>
    <t>II</t>
  </si>
  <si>
    <t>III</t>
  </si>
  <si>
    <t>IV</t>
  </si>
  <si>
    <t>Trimestre/ Años</t>
  </si>
  <si>
    <t>País:</t>
  </si>
  <si>
    <t>Republica Dominicana</t>
  </si>
  <si>
    <t>Gobierno Central Presupuestario</t>
  </si>
  <si>
    <t>2000</t>
  </si>
  <si>
    <t>carga tributaria</t>
  </si>
  <si>
    <t>gasto de capital</t>
  </si>
  <si>
    <t>resultado primario</t>
  </si>
  <si>
    <t>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</si>
</sst>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%"/>
  </numFmts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1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8" fillId="0" borderId="0" applyNumberFormat="0" applyFill="0" applyBorder="0" applyAlignment="0" applyProtection="0"/>
  </cellStyleXfs>
  <cellXfs count="221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5" applyFont="1" applyFill="1" applyAlignment="1">
      <alignment horizontal="left"/>
    </xf>
    <xf numFmtId="0" fontId="9" fillId="3" borderId="0" xfId="0" applyFont="1" applyFill="1"/>
    <xf numFmtId="0" fontId="27" fillId="2" borderId="0" xfId="5" applyFont="1" applyFill="1"/>
    <xf numFmtId="0" fontId="32" fillId="2" borderId="0" xfId="0" applyFont="1" applyFill="1"/>
    <xf numFmtId="0" fontId="26" fillId="2" borderId="0" xfId="5" applyFont="1" applyFill="1" applyAlignment="1">
      <alignment horizontal="left" indent="1"/>
    </xf>
    <xf numFmtId="0" fontId="26" fillId="2" borderId="5" xfId="5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5" applyFont="1" applyFill="1" applyBorder="1"/>
    <xf numFmtId="0" fontId="32" fillId="2" borderId="7" xfId="0" applyFont="1" applyFill="1" applyBorder="1"/>
    <xf numFmtId="0" fontId="26" fillId="2" borderId="0" xfId="5" applyFont="1" applyFill="1"/>
    <xf numFmtId="0" fontId="26" fillId="2" borderId="4" xfId="5" applyFont="1" applyFill="1" applyBorder="1" applyAlignment="1">
      <alignment horizontal="left" indent="1"/>
    </xf>
    <xf numFmtId="0" fontId="32" fillId="2" borderId="4" xfId="0" applyFont="1" applyFill="1" applyBorder="1"/>
    <xf numFmtId="49" fontId="33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165" fontId="8" fillId="4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5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5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5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5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5" applyFont="1" applyFill="1" applyAlignment="1">
      <alignment horizontal="left"/>
    </xf>
    <xf numFmtId="165" fontId="8" fillId="5" borderId="21" xfId="0" applyNumberFormat="1" applyFont="1" applyFill="1" applyBorder="1" applyAlignment="1">
      <alignment horizontal="right"/>
    </xf>
    <xf numFmtId="0" fontId="26" fillId="2" borderId="21" xfId="5" applyFont="1" applyFill="1" applyBorder="1" applyAlignment="1">
      <alignment horizontal="center"/>
    </xf>
    <xf numFmtId="165" fontId="38" fillId="0" borderId="21" xfId="0" applyNumberFormat="1" applyFont="1" applyBorder="1" applyAlignment="1">
      <alignment horizontal="right"/>
    </xf>
    <xf numFmtId="0" fontId="26" fillId="3" borderId="21" xfId="5" applyFont="1" applyFill="1" applyBorder="1" applyAlignment="1">
      <alignment horizontal="center"/>
    </xf>
    <xf numFmtId="165" fontId="38" fillId="4" borderId="21" xfId="0" applyNumberFormat="1" applyFont="1" applyFill="1" applyBorder="1" applyAlignment="1">
      <alignment horizontal="right"/>
    </xf>
    <xf numFmtId="165" fontId="26" fillId="3" borderId="21" xfId="5" applyNumberFormat="1" applyFont="1" applyFill="1" applyBorder="1" applyAlignment="1">
      <alignment horizontal="center"/>
    </xf>
    <xf numFmtId="166" fontId="26" fillId="3" borderId="21" xfId="4" applyNumberFormat="1" applyFont="1" applyFill="1" applyBorder="1" applyAlignment="1" applyProtection="1">
      <alignment horizontal="center"/>
    </xf>
    <xf numFmtId="166" fontId="8" fillId="0" borderId="21" xfId="4" applyNumberFormat="1" applyFont="1" applyFill="1" applyBorder="1" applyAlignment="1" applyProtection="1">
      <alignment horizontal="right"/>
    </xf>
    <xf numFmtId="166" fontId="7" fillId="0" borderId="21" xfId="4" applyNumberFormat="1" applyFont="1" applyFill="1" applyBorder="1" applyAlignment="1" applyProtection="1">
      <alignment horizontal="right"/>
    </xf>
    <xf numFmtId="164" fontId="26" fillId="3" borderId="21" xfId="4" applyFont="1" applyFill="1" applyBorder="1" applyAlignment="1" applyProtection="1">
      <alignment horizontal="center"/>
    </xf>
    <xf numFmtId="164" fontId="8" fillId="0" borderId="21" xfId="4" applyFont="1" applyFill="1" applyBorder="1" applyAlignment="1" applyProtection="1">
      <alignment horizontal="right"/>
    </xf>
    <xf numFmtId="164" fontId="7" fillId="0" borderId="21" xfId="4" applyFont="1" applyFill="1" applyBorder="1" applyAlignment="1" applyProtection="1">
      <alignment horizontal="right"/>
    </xf>
    <xf numFmtId="165" fontId="0" fillId="0" borderId="0" xfId="0" applyNumberFormat="1"/>
    <xf numFmtId="167" fontId="0" fillId="0" borderId="0" xfId="9" applyNumberFormat="1" applyFont="1"/>
    <xf numFmtId="10" fontId="0" fillId="0" borderId="0" xfId="9" applyNumberFormat="1" applyFont="1"/>
    <xf numFmtId="0" fontId="39" fillId="0" borderId="0" xfId="10" applyFont="1" applyAlignment="1" applyProtection="1"/>
    <xf numFmtId="4" fontId="35" fillId="0" borderId="0" xfId="0" applyNumberFormat="1" applyFont="1"/>
    <xf numFmtId="0" fontId="46" fillId="2" borderId="4" xfId="0" applyFont="1" applyFill="1" applyBorder="1" applyAlignment="1">
      <alignment vertical="center"/>
    </xf>
    <xf numFmtId="164" fontId="26" fillId="3" borderId="21" xfId="4" applyFont="1" applyFill="1" applyBorder="1" applyAlignment="1">
      <alignment horizontal="center"/>
    </xf>
    <xf numFmtId="165" fontId="8" fillId="0" borderId="21" xfId="0" applyNumberFormat="1" applyFont="1" applyBorder="1" applyAlignment="1" applyProtection="1">
      <alignment horizontal="right"/>
      <protection locked="0"/>
    </xf>
    <xf numFmtId="165" fontId="7" fillId="0" borderId="21" xfId="0" applyNumberFormat="1" applyFont="1" applyBorder="1" applyAlignment="1" applyProtection="1">
      <alignment horizontal="right"/>
      <protection locked="0"/>
    </xf>
    <xf numFmtId="0" fontId="43" fillId="0" borderId="0" xfId="0" applyFont="1" applyAlignment="1">
      <alignment horizontal="center"/>
    </xf>
    <xf numFmtId="0" fontId="44" fillId="0" borderId="0" xfId="1" applyFont="1" applyFill="1" applyAlignment="1" applyProtection="1">
      <alignment horizontal="center"/>
    </xf>
    <xf numFmtId="0" fontId="45" fillId="0" borderId="24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26" fillId="2" borderId="3" xfId="5" applyFont="1" applyFill="1" applyBorder="1" applyAlignment="1">
      <alignment horizontal="center"/>
    </xf>
    <xf numFmtId="0" fontId="26" fillId="2" borderId="4" xfId="5" applyFont="1" applyFill="1" applyBorder="1" applyAlignment="1">
      <alignment horizontal="center"/>
    </xf>
    <xf numFmtId="0" fontId="46" fillId="2" borderId="8" xfId="0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left" vertical="center" wrapText="1" indent="1"/>
    </xf>
    <xf numFmtId="0" fontId="46" fillId="2" borderId="0" xfId="0" applyFont="1" applyFill="1" applyAlignment="1">
      <alignment horizontal="left" vertical="center" wrapText="1" indent="1"/>
    </xf>
    <xf numFmtId="0" fontId="26" fillId="2" borderId="10" xfId="5" applyFont="1" applyFill="1" applyBorder="1" applyAlignment="1">
      <alignment horizontal="center"/>
    </xf>
    <xf numFmtId="0" fontId="26" fillId="2" borderId="11" xfId="5" applyFont="1" applyFill="1" applyBorder="1" applyAlignment="1">
      <alignment horizontal="center"/>
    </xf>
    <xf numFmtId="0" fontId="26" fillId="2" borderId="22" xfId="5" applyFont="1" applyFill="1" applyBorder="1" applyAlignment="1">
      <alignment horizontal="center"/>
    </xf>
    <xf numFmtId="49" fontId="46" fillId="2" borderId="8" xfId="0" applyNumberFormat="1" applyFont="1" applyFill="1" applyBorder="1" applyAlignment="1">
      <alignment horizontal="left" vertical="center" wrapText="1" indent="1"/>
    </xf>
    <xf numFmtId="49" fontId="46" fillId="2" borderId="0" xfId="0" applyNumberFormat="1" applyFont="1" applyFill="1" applyAlignment="1">
      <alignment horizontal="left" vertical="center" wrapText="1" indent="1"/>
    </xf>
    <xf numFmtId="0" fontId="26" fillId="2" borderId="10" xfId="0" applyFont="1" applyFill="1" applyBorder="1" applyAlignment="1">
      <alignment horizontal="center"/>
    </xf>
    <xf numFmtId="0" fontId="26" fillId="2" borderId="11" xfId="0" applyFont="1" applyFill="1" applyBorder="1" applyAlignment="1">
      <alignment horizontal="center"/>
    </xf>
    <xf numFmtId="0" fontId="26" fillId="2" borderId="22" xfId="0" applyFont="1" applyFill="1" applyBorder="1" applyAlignment="1">
      <alignment horizontal="center"/>
    </xf>
    <xf numFmtId="49" fontId="46" fillId="2" borderId="8" xfId="5" applyNumberFormat="1" applyFont="1" applyFill="1" applyBorder="1" applyAlignment="1">
      <alignment horizontal="left" vertical="center" wrapText="1" indent="1"/>
    </xf>
    <xf numFmtId="49" fontId="46" fillId="2" borderId="0" xfId="5" applyNumberFormat="1" applyFont="1" applyFill="1" applyAlignment="1">
      <alignment horizontal="left" vertical="center" wrapText="1" indent="1"/>
    </xf>
  </cellXfs>
  <cellStyles count="11">
    <cellStyle name="Hipervínculo" xfId="1" builtinId="8"/>
    <cellStyle name="Hipervínculo 2" xfId="2" xr:uid="{00000000-0005-0000-0000-000001000000}"/>
    <cellStyle name="Hyperlink 2" xfId="10" xr:uid="{3EA2FD0E-F12E-4070-AB05-72823A3B05A2}"/>
    <cellStyle name="Hyperlink 4" xfId="3" xr:uid="{00000000-0005-0000-0000-000002000000}"/>
    <cellStyle name="Millares" xfId="4" builtinId="3"/>
    <cellStyle name="Normal" xfId="0" builtinId="0"/>
    <cellStyle name="Normal 2" xfId="5" xr:uid="{00000000-0005-0000-0000-000005000000}"/>
    <cellStyle name="Normal 3" xfId="6" xr:uid="{00000000-0005-0000-0000-000006000000}"/>
    <cellStyle name="Normal 3 10" xfId="7" xr:uid="{00000000-0005-0000-0000-000007000000}"/>
    <cellStyle name="Porcentaje" xfId="9" builtinId="5"/>
    <cellStyle name="Porcentual 2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ED2A402C-64F4-4706-A332-3A3B3A4AFA28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657225</xdr:colOff>
      <xdr:row>8</xdr:row>
      <xdr:rowOff>9525</xdr:rowOff>
    </xdr:from>
    <xdr:to>
      <xdr:col>14</xdr:col>
      <xdr:colOff>514350</xdr:colOff>
      <xdr:row>14</xdr:row>
      <xdr:rowOff>57150</xdr:rowOff>
    </xdr:to>
    <xdr:grpSp>
      <xdr:nvGrpSpPr>
        <xdr:cNvPr id="11" name="Grupo 11">
          <a:extLst>
            <a:ext uri="{FF2B5EF4-FFF2-40B4-BE49-F238E27FC236}">
              <a16:creationId xmlns:a16="http://schemas.microsoft.com/office/drawing/2014/main" id="{5698F8FF-3C7E-4E8C-B340-87B3CBE38FC0}"/>
            </a:ext>
          </a:extLst>
        </xdr:cNvPr>
        <xdr:cNvGrpSpPr>
          <a:grpSpLocks/>
        </xdr:cNvGrpSpPr>
      </xdr:nvGrpSpPr>
      <xdr:grpSpPr bwMode="auto">
        <a:xfrm>
          <a:off x="1647825" y="1482725"/>
          <a:ext cx="10442575" cy="1152525"/>
          <a:chOff x="1499235" y="1767840"/>
          <a:chExt cx="9944100" cy="1196340"/>
        </a:xfrm>
      </xdr:grpSpPr>
      <xdr:pic>
        <xdr:nvPicPr>
          <xdr:cNvPr id="12" name="Imagen 17">
            <a:extLst>
              <a:ext uri="{FF2B5EF4-FFF2-40B4-BE49-F238E27FC236}">
                <a16:creationId xmlns:a16="http://schemas.microsoft.com/office/drawing/2014/main" id="{3E923D6E-59C2-4D99-A4DE-A46E2F8D14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3">
            <a:extLst>
              <a:ext uri="{FF2B5EF4-FFF2-40B4-BE49-F238E27FC236}">
                <a16:creationId xmlns:a16="http://schemas.microsoft.com/office/drawing/2014/main" id="{C616FE15-00D7-765B-5EC9-B99F9599A4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2827064F-7338-31C4-76D3-9D17CE23EE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219075</xdr:colOff>
      <xdr:row>2</xdr:row>
      <xdr:rowOff>171450</xdr:rowOff>
    </xdr:from>
    <xdr:to>
      <xdr:col>17</xdr:col>
      <xdr:colOff>23283</xdr:colOff>
      <xdr:row>8</xdr:row>
      <xdr:rowOff>19050</xdr:rowOff>
    </xdr:to>
    <xdr:grpSp>
      <xdr:nvGrpSpPr>
        <xdr:cNvPr id="15" name="Grupo 1">
          <a:extLst>
            <a:ext uri="{FF2B5EF4-FFF2-40B4-BE49-F238E27FC236}">
              <a16:creationId xmlns:a16="http://schemas.microsoft.com/office/drawing/2014/main" id="{DE2F416E-8F41-4FF9-B8E8-953933F07165}"/>
            </a:ext>
          </a:extLst>
        </xdr:cNvPr>
        <xdr:cNvGrpSpPr>
          <a:grpSpLocks/>
        </xdr:cNvGrpSpPr>
      </xdr:nvGrpSpPr>
      <xdr:grpSpPr bwMode="auto">
        <a:xfrm>
          <a:off x="219075" y="539750"/>
          <a:ext cx="13139208" cy="952500"/>
          <a:chOff x="0" y="532063"/>
          <a:chExt cx="13470685" cy="1019175"/>
        </a:xfrm>
      </xdr:grpSpPr>
      <xdr:grpSp>
        <xdr:nvGrpSpPr>
          <xdr:cNvPr id="16" name="Grupo 2">
            <a:extLst>
              <a:ext uri="{FF2B5EF4-FFF2-40B4-BE49-F238E27FC236}">
                <a16:creationId xmlns:a16="http://schemas.microsoft.com/office/drawing/2014/main" id="{9D86CA30-FE09-3E19-B2E7-41D09931A804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17">
              <a:extLst>
                <a:ext uri="{FF2B5EF4-FFF2-40B4-BE49-F238E27FC236}">
                  <a16:creationId xmlns:a16="http://schemas.microsoft.com/office/drawing/2014/main" id="{F54C9093-9DBC-85C9-6DBA-F3196BE239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8">
              <a:extLst>
                <a:ext uri="{FF2B5EF4-FFF2-40B4-BE49-F238E27FC236}">
                  <a16:creationId xmlns:a16="http://schemas.microsoft.com/office/drawing/2014/main" id="{294B1A9A-A86E-8883-CAEB-141E0119C3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20">
              <a:extLst>
                <a:ext uri="{FF2B5EF4-FFF2-40B4-BE49-F238E27FC236}">
                  <a16:creationId xmlns:a16="http://schemas.microsoft.com/office/drawing/2014/main" id="{251DB3E6-A376-9D40-489E-3F96D20850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Google Shape;111;p1">
              <a:extLst>
                <a:ext uri="{FF2B5EF4-FFF2-40B4-BE49-F238E27FC236}">
                  <a16:creationId xmlns:a16="http://schemas.microsoft.com/office/drawing/2014/main" id="{539EE4CF-E98C-7890-7791-A77A546AC4FE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">
              <a:extLst>
                <a:ext uri="{FF2B5EF4-FFF2-40B4-BE49-F238E27FC236}">
                  <a16:creationId xmlns:a16="http://schemas.microsoft.com/office/drawing/2014/main" id="{B92FD88B-321E-05AA-E686-6FB1BF85814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5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FF9723F0-5EB0-5DE0-FB0F-C96F069AD09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9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6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9437A288-3181-EF46-B1FF-16EEABB81B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0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7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24AC39FE-EA54-EF21-5DEB-6494DEBB1AF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wdiaz\Desktop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opLeftCell="A21" zoomScaleNormal="100" workbookViewId="0">
      <selection activeCell="D4" sqref="D4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5.54296875" customWidth="1"/>
    <col min="9" max="16" width="11.453125" customWidth="1"/>
    <col min="17" max="17" width="2.269531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">
      <c r="B17" s="36"/>
      <c r="C17" s="193" t="s">
        <v>1</v>
      </c>
      <c r="D17" s="193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36"/>
    </row>
    <row r="18" spans="2:17" ht="30">
      <c r="B18" s="36"/>
      <c r="C18" s="193" t="s">
        <v>2</v>
      </c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36"/>
    </row>
    <row r="19" spans="2:17" ht="30">
      <c r="B19" s="36"/>
      <c r="C19" s="194" t="s">
        <v>3</v>
      </c>
      <c r="D19" s="194"/>
      <c r="E19" s="194"/>
      <c r="F19" s="194"/>
      <c r="G19" s="194"/>
      <c r="H19" s="194"/>
      <c r="I19" s="194"/>
      <c r="J19" s="194"/>
      <c r="K19" s="194"/>
      <c r="L19" s="194"/>
      <c r="M19" s="194"/>
      <c r="N19" s="194"/>
      <c r="O19" s="194"/>
      <c r="P19" s="194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1370</v>
      </c>
      <c r="H24" s="4" t="s">
        <v>1371</v>
      </c>
      <c r="I24" s="4"/>
      <c r="J24" s="4"/>
      <c r="K24" s="1"/>
      <c r="L24" s="1"/>
    </row>
    <row r="25" spans="2:17" ht="23">
      <c r="F25" s="3" t="s">
        <v>103</v>
      </c>
      <c r="G25" s="4"/>
      <c r="H25" s="4" t="s">
        <v>1372</v>
      </c>
      <c r="I25" s="4"/>
      <c r="J25" s="4"/>
      <c r="K25" s="1"/>
      <c r="L25" s="1"/>
    </row>
    <row r="26" spans="2:17" ht="23">
      <c r="F26" s="3" t="s">
        <v>104</v>
      </c>
      <c r="G26" s="4"/>
      <c r="H26" s="4" t="s">
        <v>1364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97" t="s">
        <v>6</v>
      </c>
      <c r="H29" s="197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95" t="s">
        <v>7</v>
      </c>
      <c r="G46" s="195"/>
      <c r="H46" s="195"/>
      <c r="I46" s="195"/>
      <c r="J46" s="195"/>
      <c r="K46" s="195"/>
      <c r="L46" s="195"/>
    </row>
    <row r="47" spans="6:13" ht="25.5" customHeight="1">
      <c r="F47" s="196"/>
      <c r="G47" s="196"/>
      <c r="H47" s="196"/>
      <c r="I47" s="196"/>
      <c r="J47" s="196"/>
      <c r="K47" s="196"/>
      <c r="L47" s="196"/>
    </row>
    <row r="48" spans="6:13" ht="33" customHeight="1">
      <c r="F48" s="196"/>
      <c r="G48" s="196"/>
      <c r="H48" s="196"/>
      <c r="I48" s="196"/>
      <c r="J48" s="196"/>
      <c r="K48" s="196"/>
      <c r="L48" s="196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12A12-D322-4BED-9C41-B865910AEF0C}">
  <dimension ref="B1:CZ51"/>
  <sheetViews>
    <sheetView showGridLines="0" workbookViewId="0">
      <pane xSplit="4" ySplit="1" topLeftCell="CO2" activePane="bottomRight" state="frozen"/>
      <selection pane="topRight" activeCell="E1" sqref="E1"/>
      <selection pane="bottomLeft" activeCell="A2" sqref="A2"/>
      <selection pane="bottomRight" activeCell="CW7" sqref="CW7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9" width="11.453125" customWidth="1"/>
  </cols>
  <sheetData>
    <row r="1" spans="2:104">
      <c r="B1" s="7" t="s">
        <v>102</v>
      </c>
      <c r="CW1">
        <v>6950869.5</v>
      </c>
    </row>
    <row r="2" spans="2:104" ht="15.5">
      <c r="B2" s="143" t="s">
        <v>100</v>
      </c>
      <c r="C2" s="144"/>
      <c r="D2" s="145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</row>
    <row r="3" spans="2:104" ht="15.5">
      <c r="B3" s="146" t="s">
        <v>23</v>
      </c>
      <c r="C3" s="11"/>
      <c r="D3" s="12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</row>
    <row r="4" spans="2:104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</row>
    <row r="5" spans="2:104" ht="15" customHeight="1">
      <c r="B5" s="209" t="s">
        <v>24</v>
      </c>
      <c r="C5" s="21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</row>
    <row r="6" spans="2:104">
      <c r="B6" s="209"/>
      <c r="C6" s="210"/>
      <c r="D6" s="19"/>
      <c r="E6" s="203">
        <v>2000</v>
      </c>
      <c r="F6" s="204"/>
      <c r="G6" s="204"/>
      <c r="H6" s="205"/>
      <c r="I6" s="203">
        <v>2001</v>
      </c>
      <c r="J6" s="204"/>
      <c r="K6" s="204"/>
      <c r="L6" s="205"/>
      <c r="M6" s="203">
        <v>2002</v>
      </c>
      <c r="N6" s="204"/>
      <c r="O6" s="204"/>
      <c r="P6" s="205"/>
      <c r="Q6" s="203">
        <v>2003</v>
      </c>
      <c r="R6" s="204"/>
      <c r="S6" s="204"/>
      <c r="T6" s="205"/>
      <c r="U6" s="203">
        <v>2004</v>
      </c>
      <c r="V6" s="204"/>
      <c r="W6" s="204"/>
      <c r="X6" s="205"/>
      <c r="Y6" s="203">
        <v>2005</v>
      </c>
      <c r="Z6" s="204"/>
      <c r="AA6" s="204"/>
      <c r="AB6" s="204"/>
      <c r="AC6" s="203">
        <v>2006</v>
      </c>
      <c r="AD6" s="204"/>
      <c r="AE6" s="204"/>
      <c r="AF6" s="205"/>
      <c r="AG6" s="203">
        <v>2007</v>
      </c>
      <c r="AH6" s="204"/>
      <c r="AI6" s="204"/>
      <c r="AJ6" s="205"/>
      <c r="AK6" s="203">
        <v>2008</v>
      </c>
      <c r="AL6" s="204"/>
      <c r="AM6" s="204"/>
      <c r="AN6" s="204"/>
      <c r="AO6" s="203">
        <v>2009</v>
      </c>
      <c r="AP6" s="204"/>
      <c r="AQ6" s="204"/>
      <c r="AR6" s="204"/>
      <c r="AS6" s="203">
        <v>2010</v>
      </c>
      <c r="AT6" s="204"/>
      <c r="AU6" s="204"/>
      <c r="AV6" s="204"/>
      <c r="AW6" s="203">
        <v>2011</v>
      </c>
      <c r="AX6" s="204"/>
      <c r="AY6" s="204"/>
      <c r="AZ6" s="204"/>
      <c r="BA6" s="203">
        <v>2012</v>
      </c>
      <c r="BB6" s="204"/>
      <c r="BC6" s="204"/>
      <c r="BD6" s="205"/>
      <c r="BE6" s="203">
        <v>2013</v>
      </c>
      <c r="BF6" s="204"/>
      <c r="BG6" s="204"/>
      <c r="BH6" s="205"/>
      <c r="BI6" s="203">
        <v>2014</v>
      </c>
      <c r="BJ6" s="204"/>
      <c r="BK6" s="204"/>
      <c r="BL6" s="205"/>
      <c r="BM6" s="203">
        <v>2015</v>
      </c>
      <c r="BN6" s="204"/>
      <c r="BO6" s="204"/>
      <c r="BP6" s="205"/>
      <c r="BQ6" s="203">
        <v>2016</v>
      </c>
      <c r="BR6" s="204"/>
      <c r="BS6" s="204"/>
      <c r="BT6" s="204"/>
      <c r="BU6" s="203">
        <v>2017</v>
      </c>
      <c r="BV6" s="204"/>
      <c r="BW6" s="204"/>
      <c r="BX6" s="205"/>
      <c r="BY6" s="203">
        <v>2018</v>
      </c>
      <c r="BZ6" s="204"/>
      <c r="CA6" s="204"/>
      <c r="CB6" s="205"/>
      <c r="CC6" s="203">
        <v>2019</v>
      </c>
      <c r="CD6" s="204"/>
      <c r="CE6" s="204"/>
      <c r="CF6" s="205"/>
      <c r="CG6" s="203">
        <v>2020</v>
      </c>
      <c r="CH6" s="204"/>
      <c r="CI6" s="204"/>
      <c r="CJ6" s="204"/>
      <c r="CK6" s="211">
        <v>2021</v>
      </c>
      <c r="CL6" s="212"/>
      <c r="CM6" s="212"/>
      <c r="CN6" s="213"/>
      <c r="CO6" s="198">
        <v>2022</v>
      </c>
      <c r="CP6" s="199"/>
      <c r="CQ6" s="199"/>
      <c r="CR6" s="199"/>
      <c r="CS6" s="198">
        <v>2023</v>
      </c>
      <c r="CT6" s="199"/>
      <c r="CU6" s="199"/>
      <c r="CV6" s="199"/>
    </row>
    <row r="7" spans="2:104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</row>
    <row r="8" spans="2:104" ht="32.25" customHeight="1">
      <c r="B8" s="206" t="s">
        <v>26</v>
      </c>
      <c r="C8" s="207"/>
      <c r="D8" s="208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</row>
    <row r="9" spans="2:104">
      <c r="B9" s="147">
        <v>1</v>
      </c>
      <c r="C9" s="22" t="s">
        <v>29</v>
      </c>
      <c r="D9" s="19" t="s">
        <v>27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127845.76302121702</v>
      </c>
      <c r="BU9" s="152">
        <v>125126.19986426701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154072.704638914</v>
      </c>
      <c r="CA9" s="152">
        <v>146165.580027355</v>
      </c>
      <c r="CB9" s="152">
        <v>153929.52296845903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246992.97304776998</v>
      </c>
      <c r="CT9" s="152">
        <v>293171.30569307902</v>
      </c>
      <c r="CU9" s="152"/>
      <c r="CV9" s="152"/>
    </row>
    <row r="10" spans="2:104">
      <c r="B10" s="147" t="s">
        <v>30</v>
      </c>
      <c r="C10" s="23" t="s">
        <v>31</v>
      </c>
      <c r="D10" s="19" t="s">
        <v>27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261868.02785586999</v>
      </c>
      <c r="CU10" s="151"/>
      <c r="CV10" s="151"/>
      <c r="CW10" t="s">
        <v>1374</v>
      </c>
      <c r="CY10" s="185">
        <f>+CS10/CW1</f>
        <v>3.2560901086233884E-2</v>
      </c>
      <c r="CZ10" s="185">
        <f>+CT10/CW1</f>
        <v>3.7674139595898035E-2</v>
      </c>
    </row>
    <row r="11" spans="2:104">
      <c r="B11" s="147" t="s">
        <v>32</v>
      </c>
      <c r="C11" s="23" t="s">
        <v>33</v>
      </c>
      <c r="D11" s="19" t="s">
        <v>27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/>
      <c r="CV11" s="151"/>
    </row>
    <row r="12" spans="2:104">
      <c r="B12" s="147" t="s">
        <v>34</v>
      </c>
      <c r="C12" s="23" t="s">
        <v>35</v>
      </c>
      <c r="D12" s="19" t="s">
        <v>27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778.35327194000001</v>
      </c>
      <c r="CU12" s="151"/>
      <c r="CV12" s="151"/>
    </row>
    <row r="13" spans="2:104">
      <c r="B13" s="147" t="s">
        <v>36</v>
      </c>
      <c r="C13" s="23" t="s">
        <v>37</v>
      </c>
      <c r="D13" s="19" t="s">
        <v>27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4769.0035364299993</v>
      </c>
      <c r="BJ13" s="151">
        <v>6204.6792705180005</v>
      </c>
      <c r="BK13" s="151">
        <v>5736.44344559</v>
      </c>
      <c r="BL13" s="151">
        <v>4537.6161756733345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4983.9894431480006</v>
      </c>
      <c r="BQ13" s="151">
        <v>5701.6354479940001</v>
      </c>
      <c r="BR13" s="151">
        <v>10326.195098840999</v>
      </c>
      <c r="BS13" s="151">
        <v>6733.9680064699996</v>
      </c>
      <c r="BT13" s="151">
        <v>9675.7060230170009</v>
      </c>
      <c r="BU13" s="151">
        <v>6173.8725095170003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12036.262797904001</v>
      </c>
      <c r="CA13" s="151">
        <v>11089.501632675001</v>
      </c>
      <c r="CB13" s="151">
        <v>15233.996521438999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19455.254903179997</v>
      </c>
      <c r="CT13" s="151">
        <v>29493.305029598996</v>
      </c>
      <c r="CU13" s="151"/>
      <c r="CV13" s="151"/>
    </row>
    <row r="14" spans="2:104">
      <c r="B14" s="147" t="s">
        <v>38</v>
      </c>
      <c r="C14" s="22" t="s">
        <v>39</v>
      </c>
      <c r="D14" s="19" t="s">
        <v>27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332484.69949846365</v>
      </c>
      <c r="CS14" s="152">
        <v>290366.85199315939</v>
      </c>
      <c r="CT14" s="152">
        <v>233678.91608586485</v>
      </c>
      <c r="CU14" s="152"/>
      <c r="CV14" s="152"/>
    </row>
    <row r="15" spans="2:104">
      <c r="B15" s="147" t="s">
        <v>40</v>
      </c>
      <c r="C15" s="23" t="s">
        <v>41</v>
      </c>
      <c r="D15" s="19" t="s">
        <v>27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65462.49317604</v>
      </c>
      <c r="CT15" s="151">
        <v>69034.321018910006</v>
      </c>
      <c r="CU15" s="151"/>
      <c r="CV15" s="151"/>
    </row>
    <row r="16" spans="2:104">
      <c r="B16" s="147" t="s">
        <v>42</v>
      </c>
      <c r="C16" s="23" t="s">
        <v>43</v>
      </c>
      <c r="D16" s="19" t="s">
        <v>27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22412.112501583972</v>
      </c>
      <c r="CT16" s="151">
        <v>27489.03433708979</v>
      </c>
      <c r="CU16" s="151"/>
      <c r="CV16" s="151"/>
    </row>
    <row r="17" spans="2:104">
      <c r="B17" s="147" t="s">
        <v>44</v>
      </c>
      <c r="C17" s="23" t="s">
        <v>45</v>
      </c>
      <c r="D17" s="19" t="s">
        <v>27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/>
      <c r="CV17" s="151"/>
    </row>
    <row r="18" spans="2:104">
      <c r="B18" s="147" t="s">
        <v>46</v>
      </c>
      <c r="C18" s="23" t="s">
        <v>47</v>
      </c>
      <c r="D18" s="19" t="s">
        <v>27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65457.13544274708</v>
      </c>
      <c r="CT18" s="151">
        <v>35855.068288125825</v>
      </c>
      <c r="CU18" s="151"/>
      <c r="CV18" s="151"/>
    </row>
    <row r="19" spans="2:104">
      <c r="B19" s="147" t="s">
        <v>48</v>
      </c>
      <c r="C19" s="23" t="s">
        <v>49</v>
      </c>
      <c r="D19" s="19" t="s">
        <v>27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25123.699947567315</v>
      </c>
      <c r="CU19" s="151"/>
      <c r="CV19" s="151"/>
    </row>
    <row r="20" spans="2:104">
      <c r="B20" s="147" t="s">
        <v>50</v>
      </c>
      <c r="C20" s="23" t="s">
        <v>35</v>
      </c>
      <c r="D20" s="19" t="s">
        <v>27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65765.130963361997</v>
      </c>
      <c r="CS20" s="151">
        <v>44724.289954766995</v>
      </c>
      <c r="CT20" s="151">
        <v>43800.412189281997</v>
      </c>
      <c r="CU20" s="151"/>
      <c r="CV20" s="151"/>
    </row>
    <row r="21" spans="2:104">
      <c r="B21" s="147" t="s">
        <v>51</v>
      </c>
      <c r="C21" s="23" t="s">
        <v>52</v>
      </c>
      <c r="D21" s="19" t="s">
        <v>27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28956.589683079997</v>
      </c>
      <c r="CT21" s="151">
        <v>23666.223346349998</v>
      </c>
      <c r="CU21" s="151"/>
      <c r="CV21" s="151"/>
    </row>
    <row r="22" spans="2:104">
      <c r="B22" s="147" t="s">
        <v>53</v>
      </c>
      <c r="C22" s="24" t="s">
        <v>54</v>
      </c>
      <c r="D22" s="25" t="s">
        <v>27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8710.1569585399229</v>
      </c>
      <c r="CU22" s="151"/>
      <c r="CV22" s="151"/>
    </row>
    <row r="23" spans="2:104">
      <c r="B23" s="138" t="s">
        <v>55</v>
      </c>
      <c r="C23" s="128" t="s">
        <v>56</v>
      </c>
      <c r="D23" s="129" t="s">
        <v>27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-17216.089853925951</v>
      </c>
      <c r="BU23" s="142">
        <v>-10642.171675211706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6541.872595969653</v>
      </c>
      <c r="CA23" s="142">
        <v>-14887.078662138236</v>
      </c>
      <c r="CB23" s="142">
        <v>-29787.607110016412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-85009.062484017661</v>
      </c>
      <c r="CS23" s="142">
        <v>-43373.878945389413</v>
      </c>
      <c r="CT23" s="142">
        <v>59492.389607214165</v>
      </c>
      <c r="CU23" s="142"/>
      <c r="CV23" s="142"/>
    </row>
    <row r="24" spans="2:104">
      <c r="B24" s="135" t="s">
        <v>57</v>
      </c>
      <c r="C24" s="130" t="s">
        <v>58</v>
      </c>
      <c r="D24" s="131" t="s">
        <v>27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-17216.089853925951</v>
      </c>
      <c r="BU24" s="142">
        <v>-10642.171675211706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6541.872595969653</v>
      </c>
      <c r="CA24" s="142">
        <v>-14887.078662138236</v>
      </c>
      <c r="CB24" s="142">
        <v>-29787.607110016412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-85009.062484017661</v>
      </c>
      <c r="CS24" s="142">
        <v>-43373.878945389413</v>
      </c>
      <c r="CT24" s="142">
        <v>59492.389607214165</v>
      </c>
      <c r="CU24" s="142"/>
      <c r="CV24" s="142"/>
    </row>
    <row r="25" spans="2:104">
      <c r="B25" s="28" t="s">
        <v>25</v>
      </c>
      <c r="C25" s="29" t="s">
        <v>59</v>
      </c>
      <c r="D25" s="19" t="s">
        <v>27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/>
      <c r="CV25" s="151"/>
    </row>
    <row r="26" spans="2:104">
      <c r="B26" s="28" t="s">
        <v>60</v>
      </c>
      <c r="C26" s="22" t="s">
        <v>61</v>
      </c>
      <c r="D26" s="19" t="s">
        <v>27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23551.402047783762</v>
      </c>
      <c r="CT26" s="152">
        <v>28080.043658598421</v>
      </c>
      <c r="CU26" s="152"/>
      <c r="CV26" s="152"/>
      <c r="CW26" t="s">
        <v>1375</v>
      </c>
      <c r="CY26" s="185">
        <f>+CS26/CW1</f>
        <v>3.3882670431064433E-3</v>
      </c>
      <c r="CZ26" s="185">
        <f>+CT26/CW1</f>
        <v>4.0397886420682223E-3</v>
      </c>
    </row>
    <row r="27" spans="2:104">
      <c r="B27" s="30" t="s">
        <v>62</v>
      </c>
      <c r="C27" s="23" t="s">
        <v>63</v>
      </c>
      <c r="D27" s="19" t="s">
        <v>27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22635.455089453761</v>
      </c>
      <c r="CT27" s="151">
        <v>27190.572683118422</v>
      </c>
      <c r="CU27" s="151"/>
      <c r="CV27" s="151"/>
    </row>
    <row r="28" spans="2:104">
      <c r="B28" s="30" t="s">
        <v>64</v>
      </c>
      <c r="C28" s="23" t="s">
        <v>65</v>
      </c>
      <c r="D28" s="19" t="s">
        <v>27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/>
      <c r="CV28" s="151"/>
    </row>
    <row r="29" spans="2:104">
      <c r="B29" s="30" t="s">
        <v>66</v>
      </c>
      <c r="C29" s="23" t="s">
        <v>67</v>
      </c>
      <c r="D29" s="19" t="s">
        <v>27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/>
      <c r="CV29" s="151"/>
    </row>
    <row r="30" spans="2:104">
      <c r="B30" s="31" t="s">
        <v>68</v>
      </c>
      <c r="C30" s="24" t="s">
        <v>69</v>
      </c>
      <c r="D30" s="25" t="s">
        <v>27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/>
      <c r="CV30" s="151"/>
    </row>
    <row r="31" spans="2:104">
      <c r="B31" s="148" t="s">
        <v>70</v>
      </c>
      <c r="C31" s="132" t="s">
        <v>71</v>
      </c>
      <c r="D31" s="133" t="s">
        <v>27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383273.99799177994</v>
      </c>
      <c r="CS31" s="142">
        <v>313918.25404094317</v>
      </c>
      <c r="CT31" s="142">
        <v>261758.9597444633</v>
      </c>
      <c r="CU31" s="142"/>
      <c r="CV31" s="142"/>
      <c r="CY31" s="184">
        <f>+CS32+CS18</f>
        <v>-1468.1455504260812</v>
      </c>
      <c r="CZ31" s="184">
        <f>+CT32+CT18</f>
        <v>67267.414236741562</v>
      </c>
    </row>
    <row r="32" spans="2:104">
      <c r="B32" s="148" t="s">
        <v>72</v>
      </c>
      <c r="C32" s="132" t="s">
        <v>73</v>
      </c>
      <c r="D32" s="133" t="s">
        <v>27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-30739.865370905645</v>
      </c>
      <c r="BU32" s="142">
        <v>-29880.200182262706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-5129.1513706053447</v>
      </c>
      <c r="CA32" s="142">
        <v>-28535.054346818237</v>
      </c>
      <c r="CB32" s="142">
        <v>-59471.171317975408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-135798.36097733391</v>
      </c>
      <c r="CS32" s="142">
        <v>-66925.280993173161</v>
      </c>
      <c r="CT32" s="142">
        <v>31412.345948615737</v>
      </c>
      <c r="CU32" s="142"/>
      <c r="CV32" s="142"/>
      <c r="CW32" t="s">
        <v>1376</v>
      </c>
      <c r="CY32" s="186">
        <f>+CY31/CW1</f>
        <v>-2.1121753910443596E-4</v>
      </c>
      <c r="CZ32" s="186">
        <f>+CZ31/CW1</f>
        <v>9.6775538998022572E-3</v>
      </c>
    </row>
    <row r="33" spans="2:100">
      <c r="B33" s="149" t="s">
        <v>25</v>
      </c>
      <c r="C33" s="134" t="s">
        <v>74</v>
      </c>
      <c r="D33" s="129" t="s">
        <v>27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2">
        <v>0</v>
      </c>
      <c r="W33" s="142">
        <v>0</v>
      </c>
      <c r="X33" s="142">
        <v>0</v>
      </c>
      <c r="Y33" s="142">
        <v>0</v>
      </c>
      <c r="Z33" s="142">
        <v>0</v>
      </c>
      <c r="AA33" s="142">
        <v>0</v>
      </c>
      <c r="AB33" s="142">
        <v>0</v>
      </c>
      <c r="AC33" s="142">
        <v>0</v>
      </c>
      <c r="AD33" s="142">
        <v>0</v>
      </c>
      <c r="AE33" s="142">
        <v>0</v>
      </c>
      <c r="AF33" s="142">
        <v>0</v>
      </c>
      <c r="AG33" s="142">
        <v>0</v>
      </c>
      <c r="AH33" s="142">
        <v>0</v>
      </c>
      <c r="AI33" s="142">
        <v>0</v>
      </c>
      <c r="AJ33" s="142">
        <v>0</v>
      </c>
      <c r="AK33" s="142">
        <v>0</v>
      </c>
      <c r="AL33" s="142">
        <v>0</v>
      </c>
      <c r="AM33" s="142">
        <v>0</v>
      </c>
      <c r="AN33" s="142">
        <v>0</v>
      </c>
      <c r="AO33" s="142">
        <v>0</v>
      </c>
      <c r="AP33" s="142">
        <v>0</v>
      </c>
      <c r="AQ33" s="142">
        <v>0</v>
      </c>
      <c r="AR33" s="142">
        <v>0</v>
      </c>
      <c r="AS33" s="142">
        <v>0</v>
      </c>
      <c r="AT33" s="142">
        <v>0</v>
      </c>
      <c r="AU33" s="142">
        <v>0</v>
      </c>
      <c r="AV33" s="142">
        <v>0</v>
      </c>
      <c r="AW33" s="142">
        <v>0</v>
      </c>
      <c r="AX33" s="142">
        <v>0</v>
      </c>
      <c r="AY33" s="142">
        <v>0</v>
      </c>
      <c r="AZ33" s="142">
        <v>0</v>
      </c>
      <c r="BA33" s="142">
        <v>0</v>
      </c>
      <c r="BB33" s="142">
        <v>0</v>
      </c>
      <c r="BC33" s="142">
        <v>0</v>
      </c>
      <c r="BD33" s="142">
        <v>0</v>
      </c>
      <c r="BE33" s="142">
        <v>0</v>
      </c>
      <c r="BF33" s="142">
        <v>0</v>
      </c>
      <c r="BG33" s="142">
        <v>0</v>
      </c>
      <c r="BH33" s="142">
        <v>0</v>
      </c>
      <c r="BI33" s="142">
        <v>0</v>
      </c>
      <c r="BJ33" s="142">
        <v>0</v>
      </c>
      <c r="BK33" s="142">
        <v>0</v>
      </c>
      <c r="BL33" s="142">
        <v>0</v>
      </c>
      <c r="BM33" s="142">
        <v>0</v>
      </c>
      <c r="BN33" s="142">
        <v>0</v>
      </c>
      <c r="BO33" s="142">
        <v>0</v>
      </c>
      <c r="BP33" s="142">
        <v>0</v>
      </c>
      <c r="BQ33" s="142">
        <v>0</v>
      </c>
      <c r="BR33" s="142">
        <v>0</v>
      </c>
      <c r="BS33" s="142">
        <v>0</v>
      </c>
      <c r="BT33" s="142">
        <v>0</v>
      </c>
      <c r="BU33" s="142">
        <v>0</v>
      </c>
      <c r="BV33" s="142">
        <v>0</v>
      </c>
      <c r="BW33" s="142">
        <v>0</v>
      </c>
      <c r="BX33" s="142">
        <v>0</v>
      </c>
      <c r="BY33" s="142">
        <v>0</v>
      </c>
      <c r="BZ33" s="142">
        <v>0</v>
      </c>
      <c r="CA33" s="142">
        <v>0</v>
      </c>
      <c r="CB33" s="142">
        <v>0</v>
      </c>
      <c r="CC33" s="142">
        <v>0</v>
      </c>
      <c r="CD33" s="142">
        <v>0</v>
      </c>
      <c r="CE33" s="142">
        <v>0</v>
      </c>
      <c r="CF33" s="142">
        <v>0</v>
      </c>
      <c r="CG33" s="142">
        <v>0</v>
      </c>
      <c r="CH33" s="142">
        <v>0</v>
      </c>
      <c r="CI33" s="142">
        <v>0</v>
      </c>
      <c r="CJ33" s="142">
        <v>0</v>
      </c>
      <c r="CK33" s="142">
        <v>0</v>
      </c>
      <c r="CL33" s="142">
        <v>0</v>
      </c>
      <c r="CM33" s="142">
        <v>0</v>
      </c>
      <c r="CN33" s="142">
        <v>0</v>
      </c>
      <c r="CO33" s="142">
        <v>0</v>
      </c>
      <c r="CP33" s="142">
        <v>0</v>
      </c>
      <c r="CQ33" s="142">
        <v>0</v>
      </c>
      <c r="CR33" s="142">
        <v>0</v>
      </c>
      <c r="CS33" s="142">
        <v>0</v>
      </c>
      <c r="CT33" s="142">
        <v>0</v>
      </c>
      <c r="CU33" s="142"/>
      <c r="CV33" s="142"/>
    </row>
    <row r="34" spans="2:100">
      <c r="B34" s="28" t="s">
        <v>75</v>
      </c>
      <c r="C34" s="22" t="s">
        <v>76</v>
      </c>
      <c r="D34" s="19" t="s">
        <v>27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-113493.72267450996</v>
      </c>
      <c r="CS34" s="152">
        <v>40871.338920609982</v>
      </c>
      <c r="CT34" s="152">
        <v>45190.08196028004</v>
      </c>
      <c r="CU34" s="152"/>
      <c r="CV34" s="152"/>
    </row>
    <row r="35" spans="2:100">
      <c r="B35" s="30" t="s">
        <v>77</v>
      </c>
      <c r="C35" s="23" t="s">
        <v>78</v>
      </c>
      <c r="D35" s="19" t="s">
        <v>27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-113493.72267450996</v>
      </c>
      <c r="CS35" s="151">
        <v>40871.338920609982</v>
      </c>
      <c r="CT35" s="151">
        <v>44981.131007780037</v>
      </c>
      <c r="CU35" s="151"/>
      <c r="CV35" s="151"/>
    </row>
    <row r="36" spans="2:100">
      <c r="B36" s="30" t="s">
        <v>79</v>
      </c>
      <c r="C36" s="23" t="s">
        <v>80</v>
      </c>
      <c r="D36" s="19" t="s">
        <v>27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/>
      <c r="CV36" s="151"/>
    </row>
    <row r="37" spans="2:100">
      <c r="B37" s="28" t="s">
        <v>81</v>
      </c>
      <c r="C37" s="22" t="s">
        <v>82</v>
      </c>
      <c r="D37" s="19" t="s">
        <v>27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39044.246466694451</v>
      </c>
      <c r="CS37" s="152">
        <v>103794.29949532222</v>
      </c>
      <c r="CT37" s="152">
        <v>7303.8539863883307</v>
      </c>
      <c r="CU37" s="152"/>
      <c r="CV37" s="152"/>
    </row>
    <row r="38" spans="2:100">
      <c r="B38" s="30" t="s">
        <v>83</v>
      </c>
      <c r="C38" s="23" t="s">
        <v>84</v>
      </c>
      <c r="D38" s="19" t="s">
        <v>27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42113.576488732411</v>
      </c>
      <c r="CS38" s="151">
        <v>-11352.192413541383</v>
      </c>
      <c r="CT38" s="151">
        <v>12154.519942112642</v>
      </c>
      <c r="CU38" s="151"/>
      <c r="CV38" s="151"/>
    </row>
    <row r="39" spans="2:100">
      <c r="B39" s="30" t="s">
        <v>85</v>
      </c>
      <c r="C39" s="23" t="s">
        <v>86</v>
      </c>
      <c r="D39" s="19" t="s">
        <v>27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-4850.6659557243129</v>
      </c>
      <c r="CU39" s="151"/>
      <c r="CV39" s="151"/>
    </row>
    <row r="40" spans="2:100">
      <c r="B40" s="30"/>
      <c r="C40" s="23"/>
      <c r="D40" s="19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  <c r="BR40" s="151"/>
      <c r="BS40" s="151"/>
      <c r="BT40" s="151"/>
      <c r="BU40" s="151"/>
      <c r="BV40" s="151"/>
      <c r="BW40" s="151"/>
      <c r="BX40" s="151"/>
      <c r="BY40" s="151"/>
      <c r="BZ40" s="151"/>
      <c r="CA40" s="151"/>
      <c r="CB40" s="151"/>
      <c r="CC40" s="151"/>
      <c r="CD40" s="151"/>
      <c r="CE40" s="151"/>
      <c r="CF40" s="151"/>
      <c r="CG40" s="151"/>
      <c r="CH40" s="151"/>
      <c r="CI40" s="151"/>
      <c r="CJ40" s="151"/>
      <c r="CK40" s="151"/>
      <c r="CL40" s="151"/>
      <c r="CM40" s="151"/>
      <c r="CN40" s="151"/>
      <c r="CO40" s="151"/>
      <c r="CP40" s="151"/>
      <c r="CQ40" s="151"/>
      <c r="CR40" s="151"/>
      <c r="CS40" s="151"/>
      <c r="CT40" s="151"/>
      <c r="CU40" s="151"/>
      <c r="CV40" s="151"/>
    </row>
    <row r="41" spans="2:100">
      <c r="B41" s="28" t="s">
        <v>25</v>
      </c>
      <c r="C41" s="22" t="s">
        <v>89</v>
      </c>
      <c r="D41" s="19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152"/>
      <c r="BF41" s="152"/>
      <c r="BG41" s="152"/>
      <c r="BH41" s="152"/>
      <c r="BI41" s="152"/>
      <c r="BJ41" s="152"/>
      <c r="BK41" s="152"/>
      <c r="BL41" s="152"/>
      <c r="BM41" s="152"/>
      <c r="BN41" s="152"/>
      <c r="BO41" s="152"/>
      <c r="BP41" s="152"/>
      <c r="BQ41" s="152"/>
      <c r="BR41" s="152"/>
      <c r="BS41" s="152"/>
      <c r="BT41" s="152"/>
      <c r="BU41" s="152"/>
      <c r="BV41" s="152"/>
      <c r="BW41" s="152"/>
      <c r="BX41" s="152"/>
      <c r="BY41" s="152"/>
      <c r="BZ41" s="152"/>
      <c r="CA41" s="152"/>
      <c r="CB41" s="152"/>
      <c r="CC41" s="152"/>
      <c r="CD41" s="152"/>
      <c r="CE41" s="152"/>
      <c r="CF41" s="152"/>
      <c r="CG41" s="152"/>
      <c r="CH41" s="152"/>
      <c r="CI41" s="152"/>
      <c r="CJ41" s="152"/>
      <c r="CK41" s="152"/>
      <c r="CL41" s="152"/>
      <c r="CM41" s="152"/>
      <c r="CN41" s="152"/>
      <c r="CO41" s="152"/>
      <c r="CP41" s="152"/>
      <c r="CQ41" s="152"/>
      <c r="CR41" s="152"/>
      <c r="CS41" s="152"/>
      <c r="CT41" s="152"/>
      <c r="CU41" s="152"/>
      <c r="CV41" s="152"/>
    </row>
    <row r="42" spans="2:100">
      <c r="B42" s="30" t="s">
        <v>90</v>
      </c>
      <c r="C42" s="23" t="s">
        <v>91</v>
      </c>
      <c r="D42" s="19" t="s">
        <v>27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332484.69949846365</v>
      </c>
      <c r="CS42" s="151">
        <v>290366.85199315939</v>
      </c>
      <c r="CT42" s="151">
        <v>233678.91608586485</v>
      </c>
      <c r="CU42" s="151"/>
      <c r="CV42" s="151"/>
    </row>
    <row r="43" spans="2:100">
      <c r="B43" s="30" t="s">
        <v>92</v>
      </c>
      <c r="C43" s="23" t="s">
        <v>93</v>
      </c>
      <c r="D43" s="19" t="s">
        <v>27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23551.402047783762</v>
      </c>
      <c r="CT43" s="151">
        <v>28080.043658598421</v>
      </c>
      <c r="CU43" s="151"/>
      <c r="CV43" s="151"/>
    </row>
    <row r="44" spans="2:100">
      <c r="B44" s="30" t="s">
        <v>94</v>
      </c>
      <c r="C44" s="23" t="s">
        <v>95</v>
      </c>
      <c r="D44" s="19" t="s">
        <v>27</v>
      </c>
      <c r="E44" s="151">
        <v>0</v>
      </c>
      <c r="F44" s="151">
        <v>0</v>
      </c>
      <c r="G44" s="151">
        <v>0</v>
      </c>
      <c r="H44" s="151">
        <v>0</v>
      </c>
      <c r="I44" s="151">
        <v>0</v>
      </c>
      <c r="J44" s="151">
        <v>0</v>
      </c>
      <c r="K44" s="151">
        <v>0</v>
      </c>
      <c r="L44" s="151">
        <v>0</v>
      </c>
      <c r="M44" s="151">
        <v>0</v>
      </c>
      <c r="N44" s="151">
        <v>0</v>
      </c>
      <c r="O44" s="151">
        <v>0</v>
      </c>
      <c r="P44" s="151">
        <v>0</v>
      </c>
      <c r="Q44" s="151">
        <v>0</v>
      </c>
      <c r="R44" s="151">
        <v>0</v>
      </c>
      <c r="S44" s="151">
        <v>0</v>
      </c>
      <c r="T44" s="151">
        <v>0</v>
      </c>
      <c r="U44" s="151">
        <v>0</v>
      </c>
      <c r="V44" s="151">
        <v>0</v>
      </c>
      <c r="W44" s="151">
        <v>0</v>
      </c>
      <c r="X44" s="151">
        <v>0</v>
      </c>
      <c r="Y44" s="151">
        <v>0</v>
      </c>
      <c r="Z44" s="151">
        <v>0</v>
      </c>
      <c r="AA44" s="151">
        <v>0</v>
      </c>
      <c r="AB44" s="151">
        <v>0</v>
      </c>
      <c r="AC44" s="151">
        <v>0</v>
      </c>
      <c r="AD44" s="151">
        <v>0</v>
      </c>
      <c r="AE44" s="151">
        <v>0</v>
      </c>
      <c r="AF44" s="151">
        <v>0</v>
      </c>
      <c r="AG44" s="151">
        <v>0</v>
      </c>
      <c r="AH44" s="151">
        <v>0</v>
      </c>
      <c r="AI44" s="151">
        <v>0</v>
      </c>
      <c r="AJ44" s="151">
        <v>0</v>
      </c>
      <c r="AK44" s="151">
        <v>0</v>
      </c>
      <c r="AL44" s="151">
        <v>0</v>
      </c>
      <c r="AM44" s="151">
        <v>0</v>
      </c>
      <c r="AN44" s="151">
        <v>0</v>
      </c>
      <c r="AO44" s="151">
        <v>0</v>
      </c>
      <c r="AP44" s="151">
        <v>0</v>
      </c>
      <c r="AQ44" s="151">
        <v>0</v>
      </c>
      <c r="AR44" s="151">
        <v>0</v>
      </c>
      <c r="AS44" s="151">
        <v>0</v>
      </c>
      <c r="AT44" s="151">
        <v>0</v>
      </c>
      <c r="AU44" s="151">
        <v>0</v>
      </c>
      <c r="AV44" s="151">
        <v>0</v>
      </c>
      <c r="AW44" s="151">
        <v>0</v>
      </c>
      <c r="AX44" s="151">
        <v>0</v>
      </c>
      <c r="AY44" s="151">
        <v>0</v>
      </c>
      <c r="AZ44" s="151">
        <v>0</v>
      </c>
      <c r="BA44" s="151">
        <v>0</v>
      </c>
      <c r="BB44" s="151">
        <v>0</v>
      </c>
      <c r="BC44" s="151">
        <v>0</v>
      </c>
      <c r="BD44" s="151">
        <v>0</v>
      </c>
      <c r="BE44" s="151">
        <v>0</v>
      </c>
      <c r="BF44" s="151">
        <v>0</v>
      </c>
      <c r="BG44" s="151">
        <v>0</v>
      </c>
      <c r="BH44" s="151">
        <v>0</v>
      </c>
      <c r="BI44" s="151">
        <v>0</v>
      </c>
      <c r="BJ44" s="151">
        <v>0</v>
      </c>
      <c r="BK44" s="151">
        <v>0</v>
      </c>
      <c r="BL44" s="151">
        <v>0</v>
      </c>
      <c r="BM44" s="151">
        <v>0</v>
      </c>
      <c r="BN44" s="151">
        <v>0</v>
      </c>
      <c r="BO44" s="151">
        <v>0</v>
      </c>
      <c r="BP44" s="151">
        <v>0</v>
      </c>
      <c r="BQ44" s="151">
        <v>0</v>
      </c>
      <c r="BR44" s="151">
        <v>0</v>
      </c>
      <c r="BS44" s="151">
        <v>0</v>
      </c>
      <c r="BT44" s="151">
        <v>0</v>
      </c>
      <c r="BU44" s="151">
        <v>0</v>
      </c>
      <c r="BV44" s="151">
        <v>0</v>
      </c>
      <c r="BW44" s="151">
        <v>0</v>
      </c>
      <c r="BX44" s="151">
        <v>0</v>
      </c>
      <c r="BY44" s="151">
        <v>0</v>
      </c>
      <c r="BZ44" s="151">
        <v>0</v>
      </c>
      <c r="CA44" s="151">
        <v>0</v>
      </c>
      <c r="CB44" s="151">
        <v>0</v>
      </c>
      <c r="CC44" s="151">
        <v>0</v>
      </c>
      <c r="CD44" s="151">
        <v>0</v>
      </c>
      <c r="CE44" s="151">
        <v>0</v>
      </c>
      <c r="CF44" s="151">
        <v>0</v>
      </c>
      <c r="CG44" s="151">
        <v>0</v>
      </c>
      <c r="CH44" s="151">
        <v>0</v>
      </c>
      <c r="CI44" s="151">
        <v>0</v>
      </c>
      <c r="CJ44" s="151">
        <v>0</v>
      </c>
      <c r="CK44" s="151">
        <v>0</v>
      </c>
      <c r="CL44" s="151">
        <v>0</v>
      </c>
      <c r="CM44" s="151">
        <v>0</v>
      </c>
      <c r="CN44" s="151">
        <v>0</v>
      </c>
      <c r="CO44" s="151">
        <v>0</v>
      </c>
      <c r="CP44" s="151">
        <v>0</v>
      </c>
      <c r="CQ44" s="151">
        <v>0</v>
      </c>
      <c r="CR44" s="151">
        <v>0</v>
      </c>
      <c r="CS44" s="151">
        <v>0</v>
      </c>
      <c r="CT44" s="151">
        <v>0</v>
      </c>
      <c r="CU44" s="151"/>
      <c r="CV44" s="151"/>
    </row>
    <row r="45" spans="2:100">
      <c r="B45" s="30" t="s">
        <v>96</v>
      </c>
      <c r="C45" s="23" t="s">
        <v>97</v>
      </c>
      <c r="D45" s="19" t="s">
        <v>27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-7792.7542047665629</v>
      </c>
      <c r="BU45" s="151">
        <v>-5659.3728144214074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18455.394605295558</v>
      </c>
      <c r="CA45" s="151">
        <v>4543.5751627446425</v>
      </c>
      <c r="CB45" s="151">
        <v>-35909.406653058679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-102836.3577968512</v>
      </c>
      <c r="CS45" s="151">
        <v>-1468.1455504260794</v>
      </c>
      <c r="CT45" s="151">
        <v>67267.414236741562</v>
      </c>
      <c r="CU45" s="151"/>
      <c r="CV45" s="151"/>
    </row>
    <row r="46" spans="2:100">
      <c r="B46" s="20" t="s">
        <v>98</v>
      </c>
      <c r="C46" s="32" t="s">
        <v>99</v>
      </c>
      <c r="D46" s="21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/>
      <c r="CV46" s="176"/>
    </row>
    <row r="47" spans="2:100" ht="17">
      <c r="B47" s="13"/>
      <c r="C47" s="14"/>
      <c r="D47" s="14"/>
      <c r="E47" s="15"/>
      <c r="F47" s="15"/>
      <c r="G47" s="15"/>
      <c r="H47" s="15"/>
      <c r="I47" s="15"/>
    </row>
    <row r="49" spans="2:100">
      <c r="B49" s="30" t="s">
        <v>87</v>
      </c>
      <c r="C49" s="23" t="s">
        <v>88</v>
      </c>
      <c r="D49" s="19" t="s">
        <v>27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-16739.608163870507</v>
      </c>
      <c r="CS49" s="151">
        <v>4002.3204184609149</v>
      </c>
      <c r="CT49" s="151">
        <v>6473.8820252759715</v>
      </c>
      <c r="CU49" s="151"/>
      <c r="CV49" s="151"/>
    </row>
    <row r="51" spans="2:100">
      <c r="CM51" s="184"/>
      <c r="CN51" s="184"/>
      <c r="CO51" s="184"/>
      <c r="CP51" s="184"/>
      <c r="CQ51" s="184"/>
      <c r="CR51" s="184"/>
      <c r="CS51" s="184"/>
      <c r="CT51" s="184"/>
    </row>
  </sheetData>
  <mergeCells count="29">
    <mergeCell ref="B8:D8"/>
    <mergeCell ref="BY6:CB6"/>
    <mergeCell ref="CC6:CF6"/>
    <mergeCell ref="E2:CV2"/>
    <mergeCell ref="E3:CV3"/>
    <mergeCell ref="E4:CV5"/>
    <mergeCell ref="B5:C6"/>
    <mergeCell ref="E6:H6"/>
    <mergeCell ref="I6:L6"/>
    <mergeCell ref="M6:P6"/>
    <mergeCell ref="Q6:T6"/>
    <mergeCell ref="U6:X6"/>
    <mergeCell ref="Y6:AB6"/>
    <mergeCell ref="CO6:CR6"/>
    <mergeCell ref="CS6:CV6"/>
    <mergeCell ref="BA6:BD6"/>
    <mergeCell ref="CG6:CJ6"/>
    <mergeCell ref="CK6:CN6"/>
    <mergeCell ref="AC6:AF6"/>
    <mergeCell ref="AG6:AJ6"/>
    <mergeCell ref="AK6:AN6"/>
    <mergeCell ref="AO6:AR6"/>
    <mergeCell ref="AS6:AV6"/>
    <mergeCell ref="AW6:AZ6"/>
    <mergeCell ref="BQ6:BT6"/>
    <mergeCell ref="BU6:BX6"/>
    <mergeCell ref="BE6:BH6"/>
    <mergeCell ref="BI6:BL6"/>
    <mergeCell ref="BM6:BP6"/>
  </mergeCells>
  <hyperlinks>
    <hyperlink ref="B1" location="Indice!A1" display="Regresar" xr:uid="{26AB5A84-6377-4439-9920-EDFADE49DE31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61.5429687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625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626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41.25" customHeight="1">
      <c r="B8" s="93" t="s">
        <v>627</v>
      </c>
      <c r="C8" s="94" t="s">
        <v>628</v>
      </c>
      <c r="D8" s="95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30" t="s">
        <v>203</v>
      </c>
      <c r="C9" s="19" t="s">
        <v>629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630</v>
      </c>
      <c r="C10" s="23" t="s">
        <v>631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632</v>
      </c>
      <c r="C11" s="23" t="s">
        <v>633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634</v>
      </c>
      <c r="C12" s="23" t="s">
        <v>635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636</v>
      </c>
      <c r="C13" s="23" t="s">
        <v>637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208</v>
      </c>
      <c r="C14" s="19" t="s">
        <v>638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639</v>
      </c>
      <c r="C15" s="23" t="s">
        <v>640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641</v>
      </c>
      <c r="C16" s="23" t="s">
        <v>642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643</v>
      </c>
      <c r="C17" s="23" t="s">
        <v>644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645</v>
      </c>
      <c r="C18" s="23" t="s">
        <v>646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647</v>
      </c>
      <c r="C19" s="23" t="s">
        <v>648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649</v>
      </c>
      <c r="C20" s="23" t="s">
        <v>650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651</v>
      </c>
      <c r="C21" s="23" t="s">
        <v>652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653</v>
      </c>
      <c r="C22" s="23" t="s">
        <v>654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655</v>
      </c>
      <c r="C23" s="23" t="s">
        <v>508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656</v>
      </c>
      <c r="C24" s="23" t="s">
        <v>525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1" t="s">
        <v>213</v>
      </c>
      <c r="C25" s="25" t="s">
        <v>657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660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662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664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666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668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670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28" t="s">
        <v>674</v>
      </c>
      <c r="C34" s="68" t="s">
        <v>675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91" t="s">
        <v>676</v>
      </c>
      <c r="C35" s="92" t="s">
        <v>677</v>
      </c>
      <c r="D35" s="21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7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84.816406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680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9" t="s">
        <v>681</v>
      </c>
      <c r="C5" s="22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9"/>
      <c r="C6" s="22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682</v>
      </c>
      <c r="C8" s="83" t="s">
        <v>683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87" t="s">
        <v>205</v>
      </c>
      <c r="C9" s="88" t="s">
        <v>684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685</v>
      </c>
      <c r="C10" s="23" t="s">
        <v>686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687</v>
      </c>
      <c r="C11" s="23" t="s">
        <v>633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688</v>
      </c>
      <c r="C12" s="23" t="s">
        <v>635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689</v>
      </c>
      <c r="C13" s="23" t="s">
        <v>637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210</v>
      </c>
      <c r="C14" s="19" t="s">
        <v>690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691</v>
      </c>
      <c r="C15" s="23" t="s">
        <v>640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692</v>
      </c>
      <c r="C16" s="23" t="s">
        <v>642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693</v>
      </c>
      <c r="C17" s="23" t="s">
        <v>644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694</v>
      </c>
      <c r="C18" s="23" t="s">
        <v>646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695</v>
      </c>
      <c r="C19" s="23" t="s">
        <v>648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696</v>
      </c>
      <c r="C20" s="23" t="s">
        <v>650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697</v>
      </c>
      <c r="C21" s="23" t="s">
        <v>652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698</v>
      </c>
      <c r="C22" s="23" t="s">
        <v>654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699</v>
      </c>
      <c r="C23" s="23" t="s">
        <v>508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700</v>
      </c>
      <c r="C24" s="23" t="s">
        <v>525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1" t="s">
        <v>214</v>
      </c>
      <c r="C25" s="25" t="s">
        <v>701</v>
      </c>
      <c r="D25" s="9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703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704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705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706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707</v>
      </c>
      <c r="C31" s="23" t="s">
        <v>708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709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28" t="s">
        <v>711</v>
      </c>
      <c r="C34" s="68" t="s">
        <v>712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91" t="s">
        <v>713</v>
      </c>
      <c r="C35" s="92" t="s">
        <v>714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7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57.4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717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718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719</v>
      </c>
      <c r="C8" s="83" t="s">
        <v>720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66" t="s">
        <v>721</v>
      </c>
      <c r="C9" s="67" t="s">
        <v>722</v>
      </c>
      <c r="D9" s="25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28" t="s">
        <v>723</v>
      </c>
      <c r="C10" s="68" t="s">
        <v>724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725</v>
      </c>
      <c r="C11" s="69" t="s">
        <v>473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726</v>
      </c>
      <c r="C12" s="69" t="s">
        <v>475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727</v>
      </c>
      <c r="C13" s="69" t="s">
        <v>477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728</v>
      </c>
      <c r="C14" s="69" t="s">
        <v>479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28" t="s">
        <v>729</v>
      </c>
      <c r="C15" s="68" t="s">
        <v>480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28" t="s">
        <v>730</v>
      </c>
      <c r="C16" s="68" t="s">
        <v>481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28" t="s">
        <v>731</v>
      </c>
      <c r="C17" s="68" t="s">
        <v>482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732</v>
      </c>
      <c r="C18" s="69" t="s">
        <v>484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733</v>
      </c>
      <c r="C19" s="69" t="s">
        <v>486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734</v>
      </c>
      <c r="C20" s="69" t="s">
        <v>488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735</v>
      </c>
      <c r="C21" s="69" t="s">
        <v>490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64" t="s">
        <v>736</v>
      </c>
      <c r="C22" s="65" t="s">
        <v>737</v>
      </c>
      <c r="D22" s="62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738</v>
      </c>
      <c r="C23" s="23" t="s">
        <v>739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740</v>
      </c>
      <c r="C24" s="23" t="s">
        <v>741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742</v>
      </c>
      <c r="C25" s="23" t="s">
        <v>743</v>
      </c>
      <c r="D25" s="19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744</v>
      </c>
      <c r="C26" s="23" t="s">
        <v>745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746</v>
      </c>
      <c r="C27" s="23" t="s">
        <v>747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748</v>
      </c>
      <c r="C28" s="23" t="s">
        <v>749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750</v>
      </c>
      <c r="C29" s="23" t="s">
        <v>751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752</v>
      </c>
      <c r="C30" s="23" t="s">
        <v>753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28" t="s">
        <v>754</v>
      </c>
      <c r="C31" s="68" t="s">
        <v>508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755</v>
      </c>
      <c r="C32" s="69" t="s">
        <v>510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756</v>
      </c>
      <c r="C33" s="69" t="s">
        <v>512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757</v>
      </c>
      <c r="C34" s="69" t="s">
        <v>514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758</v>
      </c>
      <c r="C35" s="69" t="s">
        <v>516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759</v>
      </c>
      <c r="C36" s="69" t="s">
        <v>518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760</v>
      </c>
      <c r="C37" s="69" t="s">
        <v>761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762</v>
      </c>
      <c r="C38" s="69" t="s">
        <v>573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763</v>
      </c>
      <c r="C39" s="69" t="s">
        <v>524</v>
      </c>
      <c r="D39" s="19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28" t="s">
        <v>764</v>
      </c>
      <c r="C40" s="68" t="s">
        <v>525</v>
      </c>
      <c r="D40" s="19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30" t="s">
        <v>765</v>
      </c>
      <c r="C41" s="69" t="s">
        <v>510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766</v>
      </c>
      <c r="C42" s="69" t="s">
        <v>512</v>
      </c>
      <c r="D42" s="19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767</v>
      </c>
      <c r="C43" s="69" t="s">
        <v>529</v>
      </c>
      <c r="D43" s="1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768</v>
      </c>
      <c r="C44" s="69" t="s">
        <v>531</v>
      </c>
      <c r="D44" s="19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30" t="s">
        <v>769</v>
      </c>
      <c r="C45" s="69" t="s">
        <v>518</v>
      </c>
      <c r="D45" s="19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30" t="s">
        <v>770</v>
      </c>
      <c r="C46" s="69" t="s">
        <v>771</v>
      </c>
      <c r="D46" s="19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30" t="s">
        <v>772</v>
      </c>
      <c r="C47" s="69" t="s">
        <v>536</v>
      </c>
      <c r="D47" s="19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30" t="s">
        <v>773</v>
      </c>
      <c r="C48" s="69" t="s">
        <v>538</v>
      </c>
      <c r="D48" s="19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64" t="s">
        <v>774</v>
      </c>
      <c r="C49" s="65" t="s">
        <v>775</v>
      </c>
      <c r="D49" s="62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30" t="s">
        <v>776</v>
      </c>
      <c r="C50" s="23" t="s">
        <v>777</v>
      </c>
      <c r="D50" s="19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30" t="s">
        <v>778</v>
      </c>
      <c r="C51" s="23" t="s">
        <v>779</v>
      </c>
      <c r="D51" s="19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30" t="s">
        <v>780</v>
      </c>
      <c r="C52" s="23" t="s">
        <v>781</v>
      </c>
      <c r="D52" s="19" t="s">
        <v>27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 ht="14">
      <c r="B53" s="30" t="s">
        <v>782</v>
      </c>
      <c r="C53" s="23" t="s">
        <v>783</v>
      </c>
      <c r="D53" s="19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30" t="s">
        <v>784</v>
      </c>
      <c r="C54" s="23" t="s">
        <v>785</v>
      </c>
      <c r="D54" s="19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30" t="s">
        <v>786</v>
      </c>
      <c r="C55" s="23" t="s">
        <v>787</v>
      </c>
      <c r="D55" s="19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30" t="s">
        <v>788</v>
      </c>
      <c r="C56" s="69" t="s">
        <v>553</v>
      </c>
      <c r="D56" s="19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30" t="s">
        <v>789</v>
      </c>
      <c r="C57" s="69" t="s">
        <v>555</v>
      </c>
      <c r="D57" s="19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30" t="s">
        <v>790</v>
      </c>
      <c r="C58" s="69" t="s">
        <v>557</v>
      </c>
      <c r="D58" s="19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30" t="s">
        <v>791</v>
      </c>
      <c r="C59" s="69" t="s">
        <v>559</v>
      </c>
      <c r="D59" s="19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30" t="s">
        <v>792</v>
      </c>
      <c r="C60" s="69" t="s">
        <v>793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30" t="s">
        <v>794</v>
      </c>
      <c r="C61" s="23" t="s">
        <v>795</v>
      </c>
      <c r="D61" s="19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30" t="s">
        <v>796</v>
      </c>
      <c r="C62" s="23" t="s">
        <v>797</v>
      </c>
      <c r="D62" s="19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">
      <c r="B63" s="28" t="s">
        <v>798</v>
      </c>
      <c r="C63" s="68" t="s">
        <v>566</v>
      </c>
      <c r="D63" s="19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30" t="s">
        <v>799</v>
      </c>
      <c r="C64" s="69" t="s">
        <v>512</v>
      </c>
      <c r="D64" s="19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">
      <c r="B65" s="30" t="s">
        <v>800</v>
      </c>
      <c r="C65" s="69" t="s">
        <v>514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30" t="s">
        <v>801</v>
      </c>
      <c r="C66" s="69" t="s">
        <v>516</v>
      </c>
      <c r="D66" s="19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30" t="s">
        <v>802</v>
      </c>
      <c r="C67" s="69" t="s">
        <v>518</v>
      </c>
      <c r="D67" s="19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30" t="s">
        <v>803</v>
      </c>
      <c r="C68" s="69" t="s">
        <v>520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30" t="s">
        <v>804</v>
      </c>
      <c r="C69" s="69" t="s">
        <v>573</v>
      </c>
      <c r="D69" s="19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30" t="s">
        <v>805</v>
      </c>
      <c r="C70" s="69" t="s">
        <v>524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28" t="s">
        <v>806</v>
      </c>
      <c r="C71" s="68" t="s">
        <v>575</v>
      </c>
      <c r="D71" s="19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">
      <c r="B72" s="30" t="s">
        <v>807</v>
      </c>
      <c r="C72" s="69" t="s">
        <v>808</v>
      </c>
      <c r="D72" s="19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">
      <c r="B73" s="30" t="s">
        <v>809</v>
      </c>
      <c r="C73" s="69" t="s">
        <v>512</v>
      </c>
      <c r="D73" s="19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">
      <c r="B74" s="30" t="s">
        <v>810</v>
      </c>
      <c r="C74" s="69" t="s">
        <v>580</v>
      </c>
      <c r="D74" s="19" t="s">
        <v>27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 ht="14">
      <c r="B75" s="30" t="s">
        <v>811</v>
      </c>
      <c r="C75" s="69" t="s">
        <v>582</v>
      </c>
      <c r="D75" s="19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">
      <c r="B76" s="30" t="s">
        <v>812</v>
      </c>
      <c r="C76" s="69" t="s">
        <v>584</v>
      </c>
      <c r="D76" s="19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">
      <c r="B77" s="30" t="s">
        <v>813</v>
      </c>
      <c r="C77" s="69" t="s">
        <v>534</v>
      </c>
      <c r="D77" s="19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">
      <c r="B78" s="30" t="s">
        <v>814</v>
      </c>
      <c r="C78" s="69" t="s">
        <v>815</v>
      </c>
      <c r="D78" s="19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">
      <c r="B79" s="20" t="s">
        <v>816</v>
      </c>
      <c r="C79" s="74" t="s">
        <v>589</v>
      </c>
      <c r="D79" s="21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">
      <c r="B80" s="30" t="s">
        <v>25</v>
      </c>
      <c r="C80" s="29" t="s">
        <v>89</v>
      </c>
      <c r="D80" s="19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">
      <c r="B81" s="96" t="s">
        <v>817</v>
      </c>
      <c r="C81" s="97" t="s">
        <v>818</v>
      </c>
      <c r="D81" s="27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">
      <c r="B82" s="30" t="s">
        <v>25</v>
      </c>
      <c r="C82" s="98" t="s">
        <v>819</v>
      </c>
      <c r="D82" s="19"/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">
      <c r="B83" s="30" t="s">
        <v>820</v>
      </c>
      <c r="C83" s="23" t="s">
        <v>821</v>
      </c>
      <c r="D83" s="19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 ht="14">
      <c r="B84" s="30" t="s">
        <v>822</v>
      </c>
      <c r="C84" s="69" t="s">
        <v>823</v>
      </c>
      <c r="D84" s="19" t="s">
        <v>27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 ht="14">
      <c r="B85" s="30" t="s">
        <v>824</v>
      </c>
      <c r="C85" s="69" t="s">
        <v>825</v>
      </c>
      <c r="D85" s="19" t="s">
        <v>27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 ht="14">
      <c r="B86" s="30" t="s">
        <v>826</v>
      </c>
      <c r="C86" s="69" t="s">
        <v>827</v>
      </c>
      <c r="D86" s="19" t="s">
        <v>27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 ht="14">
      <c r="B87" s="30" t="s">
        <v>828</v>
      </c>
      <c r="C87" s="23" t="s">
        <v>829</v>
      </c>
      <c r="D87" s="19" t="s">
        <v>27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 ht="14">
      <c r="B88" s="30" t="s">
        <v>830</v>
      </c>
      <c r="C88" s="69" t="s">
        <v>831</v>
      </c>
      <c r="D88" s="19" t="s">
        <v>27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  <row r="89" spans="2:28" ht="14">
      <c r="B89" s="30" t="s">
        <v>832</v>
      </c>
      <c r="C89" s="69" t="s">
        <v>833</v>
      </c>
      <c r="D89" s="19" t="s">
        <v>27</v>
      </c>
      <c r="E89" s="153"/>
      <c r="F89" s="153"/>
      <c r="G89" s="153"/>
      <c r="H89" s="153"/>
      <c r="I89" s="153"/>
      <c r="J89" s="153"/>
      <c r="K89" s="153"/>
      <c r="L89" s="153"/>
      <c r="M89" s="153"/>
      <c r="N89" s="153"/>
      <c r="O89" s="153"/>
      <c r="P89" s="153"/>
      <c r="Q89" s="153"/>
      <c r="R89" s="153"/>
      <c r="S89" s="153"/>
      <c r="T89" s="153"/>
      <c r="U89" s="153"/>
      <c r="V89" s="153"/>
      <c r="W89" s="153"/>
      <c r="X89" s="153"/>
      <c r="Y89" s="153"/>
      <c r="Z89" s="153"/>
      <c r="AA89" s="153"/>
      <c r="AB89" s="153"/>
    </row>
    <row r="90" spans="2:28" ht="14">
      <c r="B90" s="30" t="s">
        <v>834</v>
      </c>
      <c r="C90" s="69" t="s">
        <v>835</v>
      </c>
      <c r="D90" s="19" t="s">
        <v>27</v>
      </c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3"/>
      <c r="Q90" s="153"/>
      <c r="R90" s="153"/>
      <c r="S90" s="153"/>
      <c r="T90" s="153"/>
      <c r="U90" s="153"/>
      <c r="V90" s="153"/>
      <c r="W90" s="153"/>
      <c r="X90" s="153"/>
      <c r="Y90" s="153"/>
      <c r="Z90" s="153"/>
      <c r="AA90" s="153"/>
      <c r="AB90" s="153"/>
    </row>
    <row r="91" spans="2:28" ht="14">
      <c r="B91" s="30" t="s">
        <v>836</v>
      </c>
      <c r="C91" s="23" t="s">
        <v>837</v>
      </c>
      <c r="D91" s="19" t="s">
        <v>27</v>
      </c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3"/>
      <c r="Q91" s="153"/>
      <c r="R91" s="153"/>
      <c r="S91" s="153"/>
      <c r="T91" s="153"/>
      <c r="U91" s="153"/>
      <c r="V91" s="153"/>
      <c r="W91" s="153"/>
      <c r="X91" s="153"/>
      <c r="Y91" s="153"/>
      <c r="Z91" s="153"/>
      <c r="AA91" s="153"/>
      <c r="AB91" s="153"/>
    </row>
    <row r="92" spans="2:28" ht="14">
      <c r="B92" s="30" t="s">
        <v>838</v>
      </c>
      <c r="C92" s="69" t="s">
        <v>839</v>
      </c>
      <c r="D92" s="19" t="s">
        <v>27</v>
      </c>
      <c r="E92" s="153"/>
      <c r="F92" s="153"/>
      <c r="G92" s="153"/>
      <c r="H92" s="153"/>
      <c r="I92" s="153"/>
      <c r="J92" s="153"/>
      <c r="K92" s="153"/>
      <c r="L92" s="153"/>
      <c r="M92" s="153"/>
      <c r="N92" s="153"/>
      <c r="O92" s="153"/>
      <c r="P92" s="153"/>
      <c r="Q92" s="153"/>
      <c r="R92" s="153"/>
      <c r="S92" s="153"/>
      <c r="T92" s="153"/>
      <c r="U92" s="153"/>
      <c r="V92" s="153"/>
      <c r="W92" s="153"/>
      <c r="X92" s="153"/>
      <c r="Y92" s="153"/>
      <c r="Z92" s="153"/>
      <c r="AA92" s="153"/>
      <c r="AB92" s="153"/>
    </row>
    <row r="93" spans="2:28" ht="14">
      <c r="B93" s="30" t="s">
        <v>840</v>
      </c>
      <c r="C93" s="69" t="s">
        <v>841</v>
      </c>
      <c r="D93" s="19" t="s">
        <v>27</v>
      </c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W93" s="153"/>
      <c r="X93" s="153"/>
      <c r="Y93" s="153"/>
      <c r="Z93" s="153"/>
      <c r="AA93" s="153"/>
      <c r="AB93" s="153"/>
    </row>
    <row r="94" spans="2:28" ht="14">
      <c r="B94" s="30" t="s">
        <v>842</v>
      </c>
      <c r="C94" s="69" t="s">
        <v>843</v>
      </c>
      <c r="D94" s="19" t="s">
        <v>27</v>
      </c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</row>
    <row r="95" spans="2:28" ht="14">
      <c r="B95" s="30" t="s">
        <v>844</v>
      </c>
      <c r="C95" s="23" t="s">
        <v>845</v>
      </c>
      <c r="D95" s="19" t="s">
        <v>27</v>
      </c>
      <c r="E95" s="153"/>
      <c r="F95" s="153"/>
      <c r="G95" s="153"/>
      <c r="H95" s="153"/>
      <c r="I95" s="153"/>
      <c r="J95" s="153"/>
      <c r="K95" s="153"/>
      <c r="L95" s="153"/>
      <c r="M95" s="153"/>
      <c r="N95" s="153"/>
      <c r="O95" s="153"/>
      <c r="P95" s="153"/>
      <c r="Q95" s="153"/>
      <c r="R95" s="153"/>
      <c r="S95" s="153"/>
      <c r="T95" s="153"/>
      <c r="U95" s="153"/>
      <c r="V95" s="153"/>
      <c r="W95" s="153"/>
      <c r="X95" s="153"/>
      <c r="Y95" s="153"/>
      <c r="Z95" s="153"/>
      <c r="AA95" s="153"/>
      <c r="AB95" s="153"/>
    </row>
    <row r="96" spans="2:28" ht="14">
      <c r="B96" s="30" t="s">
        <v>846</v>
      </c>
      <c r="C96" s="23" t="s">
        <v>847</v>
      </c>
      <c r="D96" s="19" t="s">
        <v>27</v>
      </c>
      <c r="E96" s="153"/>
      <c r="F96" s="153"/>
      <c r="G96" s="153"/>
      <c r="H96" s="153"/>
      <c r="I96" s="153"/>
      <c r="J96" s="153"/>
      <c r="K96" s="153"/>
      <c r="L96" s="153"/>
      <c r="M96" s="153"/>
      <c r="N96" s="153"/>
      <c r="O96" s="153"/>
      <c r="P96" s="153"/>
      <c r="Q96" s="153"/>
      <c r="R96" s="153"/>
      <c r="S96" s="153"/>
      <c r="T96" s="153"/>
      <c r="U96" s="153"/>
      <c r="V96" s="153"/>
      <c r="W96" s="153"/>
      <c r="X96" s="153"/>
      <c r="Y96" s="153"/>
      <c r="Z96" s="153"/>
      <c r="AA96" s="153"/>
      <c r="AB96" s="153"/>
    </row>
    <row r="97" spans="2:28" ht="14">
      <c r="B97" s="30" t="s">
        <v>848</v>
      </c>
      <c r="C97" s="69" t="s">
        <v>849</v>
      </c>
      <c r="D97" s="19" t="s">
        <v>27</v>
      </c>
      <c r="E97" s="153"/>
      <c r="F97" s="153"/>
      <c r="G97" s="153"/>
      <c r="H97" s="153"/>
      <c r="I97" s="153"/>
      <c r="J97" s="153"/>
      <c r="K97" s="153"/>
      <c r="L97" s="153"/>
      <c r="M97" s="153"/>
      <c r="N97" s="153"/>
      <c r="O97" s="153"/>
      <c r="P97" s="153"/>
      <c r="Q97" s="153"/>
      <c r="R97" s="153"/>
      <c r="S97" s="153"/>
      <c r="T97" s="153"/>
      <c r="U97" s="153"/>
      <c r="V97" s="153"/>
      <c r="W97" s="153"/>
      <c r="X97" s="153"/>
      <c r="Y97" s="153"/>
      <c r="Z97" s="153"/>
      <c r="AA97" s="153"/>
      <c r="AB97" s="153"/>
    </row>
    <row r="98" spans="2:28" ht="14">
      <c r="B98" s="30" t="s">
        <v>850</v>
      </c>
      <c r="C98" s="69" t="s">
        <v>851</v>
      </c>
      <c r="D98" s="19" t="s">
        <v>27</v>
      </c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</row>
    <row r="99" spans="2:28" ht="14">
      <c r="B99" s="30" t="s">
        <v>852</v>
      </c>
      <c r="C99" s="69" t="s">
        <v>853</v>
      </c>
      <c r="D99" s="19" t="s">
        <v>27</v>
      </c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</row>
    <row r="100" spans="2:28" ht="14">
      <c r="B100" s="30" t="s">
        <v>854</v>
      </c>
      <c r="C100" s="23" t="s">
        <v>855</v>
      </c>
      <c r="D100" s="19" t="s">
        <v>27</v>
      </c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</row>
    <row r="101" spans="2:28" ht="14">
      <c r="B101" s="31" t="s">
        <v>856</v>
      </c>
      <c r="C101" s="24" t="s">
        <v>857</v>
      </c>
      <c r="D101" s="25" t="s">
        <v>27</v>
      </c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</row>
    <row r="102" spans="2:28" ht="14">
      <c r="B102" s="30" t="s">
        <v>25</v>
      </c>
      <c r="C102" s="98" t="s">
        <v>858</v>
      </c>
      <c r="D102" s="19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</row>
    <row r="103" spans="2:28">
      <c r="B103" s="30" t="s">
        <v>1353</v>
      </c>
      <c r="C103" s="23" t="s">
        <v>859</v>
      </c>
      <c r="D103" s="19" t="s">
        <v>27</v>
      </c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</row>
    <row r="104" spans="2:28">
      <c r="B104" s="30" t="s">
        <v>1354</v>
      </c>
      <c r="C104" s="23" t="s">
        <v>860</v>
      </c>
      <c r="D104" s="19" t="s">
        <v>27</v>
      </c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</row>
    <row r="105" spans="2:28">
      <c r="B105" s="30" t="s">
        <v>1355</v>
      </c>
      <c r="C105" s="23" t="s">
        <v>861</v>
      </c>
      <c r="D105" s="19" t="s">
        <v>27</v>
      </c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</row>
    <row r="106" spans="2:28">
      <c r="B106" s="31" t="s">
        <v>1356</v>
      </c>
      <c r="C106" s="24" t="s">
        <v>862</v>
      </c>
      <c r="D106" s="25" t="s">
        <v>27</v>
      </c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</row>
    <row r="107" spans="2:28" ht="14">
      <c r="B107" s="30" t="s">
        <v>25</v>
      </c>
      <c r="C107" s="98" t="s">
        <v>863</v>
      </c>
      <c r="D107" s="19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  <c r="W107" s="153"/>
      <c r="X107" s="153"/>
      <c r="Y107" s="153"/>
      <c r="Z107" s="153"/>
      <c r="AA107" s="153"/>
      <c r="AB107" s="153"/>
    </row>
    <row r="108" spans="2:28" ht="14">
      <c r="B108" s="30" t="s">
        <v>864</v>
      </c>
      <c r="C108" s="23" t="s">
        <v>865</v>
      </c>
      <c r="D108" s="19" t="s">
        <v>27</v>
      </c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3"/>
      <c r="U108" s="153"/>
      <c r="V108" s="153"/>
      <c r="W108" s="153"/>
      <c r="X108" s="153"/>
      <c r="Y108" s="153"/>
      <c r="Z108" s="153"/>
      <c r="AA108" s="153"/>
      <c r="AB108" s="153"/>
    </row>
    <row r="109" spans="2:28" ht="14">
      <c r="B109" s="30" t="s">
        <v>866</v>
      </c>
      <c r="C109" s="69" t="s">
        <v>867</v>
      </c>
      <c r="D109" s="19" t="s">
        <v>27</v>
      </c>
      <c r="E109" s="153"/>
      <c r="F109" s="153"/>
      <c r="G109" s="153"/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/>
      <c r="W109" s="153"/>
      <c r="X109" s="153"/>
      <c r="Y109" s="153"/>
      <c r="Z109" s="153"/>
      <c r="AA109" s="153"/>
      <c r="AB109" s="153"/>
    </row>
    <row r="110" spans="2:28" ht="14">
      <c r="B110" s="30" t="s">
        <v>868</v>
      </c>
      <c r="C110" s="23" t="s">
        <v>869</v>
      </c>
      <c r="D110" s="19" t="s">
        <v>27</v>
      </c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</row>
    <row r="111" spans="2:28" ht="14">
      <c r="B111" s="30" t="s">
        <v>870</v>
      </c>
      <c r="C111" s="23" t="s">
        <v>871</v>
      </c>
      <c r="D111" s="19" t="s">
        <v>27</v>
      </c>
      <c r="E111" s="153"/>
      <c r="F111" s="153"/>
      <c r="G111" s="153"/>
      <c r="H111" s="153"/>
      <c r="I111" s="153"/>
      <c r="J111" s="153"/>
      <c r="K111" s="153"/>
      <c r="L111" s="153"/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  <c r="Y111" s="153"/>
      <c r="Z111" s="153"/>
      <c r="AA111" s="153"/>
      <c r="AB111" s="153"/>
    </row>
    <row r="112" spans="2:28" ht="14">
      <c r="B112" s="30" t="s">
        <v>872</v>
      </c>
      <c r="C112" s="69" t="s">
        <v>873</v>
      </c>
      <c r="D112" s="19" t="s">
        <v>27</v>
      </c>
      <c r="E112" s="153"/>
      <c r="F112" s="153"/>
      <c r="G112" s="153"/>
      <c r="H112" s="153"/>
      <c r="I112" s="153"/>
      <c r="J112" s="153"/>
      <c r="K112" s="153"/>
      <c r="L112" s="153"/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  <c r="Y112" s="153"/>
      <c r="Z112" s="153"/>
      <c r="AA112" s="153"/>
      <c r="AB112" s="153"/>
    </row>
    <row r="113" spans="2:28" ht="14">
      <c r="B113" s="30" t="s">
        <v>874</v>
      </c>
      <c r="C113" s="23" t="s">
        <v>875</v>
      </c>
      <c r="D113" s="19" t="s">
        <v>27</v>
      </c>
      <c r="E113" s="153"/>
      <c r="F113" s="153"/>
      <c r="G113" s="153"/>
      <c r="H113" s="153"/>
      <c r="I113" s="153"/>
      <c r="J113" s="153"/>
      <c r="K113" s="153"/>
      <c r="L113" s="153"/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  <c r="Y113" s="153"/>
      <c r="Z113" s="153"/>
      <c r="AA113" s="153"/>
      <c r="AB113" s="153"/>
    </row>
    <row r="114" spans="2:28" ht="14">
      <c r="B114" s="30" t="s">
        <v>876</v>
      </c>
      <c r="C114" s="23" t="s">
        <v>877</v>
      </c>
      <c r="D114" s="19" t="s">
        <v>27</v>
      </c>
      <c r="E114" s="153"/>
      <c r="F114" s="153"/>
      <c r="G114" s="153"/>
      <c r="H114" s="153"/>
      <c r="I114" s="153"/>
      <c r="J114" s="153"/>
      <c r="K114" s="153"/>
      <c r="L114" s="153"/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  <c r="Y114" s="153"/>
      <c r="Z114" s="153"/>
      <c r="AA114" s="153"/>
      <c r="AB114" s="153"/>
    </row>
    <row r="115" spans="2:28" ht="14">
      <c r="B115" s="20" t="s">
        <v>878</v>
      </c>
      <c r="C115" s="74" t="s">
        <v>879</v>
      </c>
      <c r="D115" s="21" t="s">
        <v>27</v>
      </c>
      <c r="E115" s="153"/>
      <c r="F115" s="153"/>
      <c r="G115" s="153"/>
      <c r="H115" s="153"/>
      <c r="I115" s="153"/>
      <c r="J115" s="153"/>
      <c r="K115" s="153"/>
      <c r="L115" s="153"/>
      <c r="M115" s="153"/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  <c r="Y115" s="153"/>
      <c r="Z115" s="153"/>
      <c r="AA115" s="153"/>
      <c r="AB115" s="153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51.269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880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881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882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105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106" t="s">
        <v>886</v>
      </c>
      <c r="C10" s="24" t="s">
        <v>887</v>
      </c>
      <c r="D10" s="25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105" t="s">
        <v>888</v>
      </c>
      <c r="C11" s="23" t="s">
        <v>889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105" t="s">
        <v>890</v>
      </c>
      <c r="C12" s="23" t="s">
        <v>891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106" t="s">
        <v>892</v>
      </c>
      <c r="C13" s="24" t="s">
        <v>893</v>
      </c>
      <c r="D13" s="25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105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106" t="s">
        <v>896</v>
      </c>
      <c r="C15" s="24" t="s">
        <v>897</v>
      </c>
      <c r="D15" s="25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105" t="s">
        <v>898</v>
      </c>
      <c r="C16" s="23" t="s">
        <v>899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107" t="s">
        <v>900</v>
      </c>
      <c r="C17" s="32" t="s">
        <v>901</v>
      </c>
      <c r="D17" s="21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102" t="s">
        <v>902</v>
      </c>
      <c r="C18" s="103" t="s">
        <v>903</v>
      </c>
      <c r="D18" s="104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 ht="14">
      <c r="B19" s="105" t="s">
        <v>904</v>
      </c>
      <c r="C19" s="23" t="s">
        <v>885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106" t="s">
        <v>905</v>
      </c>
      <c r="C20" s="24" t="s">
        <v>887</v>
      </c>
      <c r="D20" s="25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105" t="s">
        <v>906</v>
      </c>
      <c r="C21" s="23" t="s">
        <v>889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105" t="s">
        <v>907</v>
      </c>
      <c r="C22" s="23" t="s">
        <v>891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106" t="s">
        <v>908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105" t="s">
        <v>909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106" t="s">
        <v>911</v>
      </c>
      <c r="C25" s="24" t="s">
        <v>912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105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07" t="s">
        <v>914</v>
      </c>
      <c r="C27" s="32" t="s">
        <v>901</v>
      </c>
      <c r="D27" s="21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102" t="s">
        <v>915</v>
      </c>
      <c r="C28" s="103" t="s">
        <v>916</v>
      </c>
      <c r="D28" s="104" t="s">
        <v>27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 ht="14">
      <c r="B29" s="105" t="s">
        <v>917</v>
      </c>
      <c r="C29" s="23" t="s">
        <v>885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106" t="s">
        <v>918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105" t="s">
        <v>919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108" t="s">
        <v>920</v>
      </c>
      <c r="C32" s="109" t="s">
        <v>921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105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108" t="s">
        <v>924</v>
      </c>
      <c r="C34" s="109" t="s">
        <v>921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106" t="s">
        <v>925</v>
      </c>
      <c r="C35" s="24" t="s">
        <v>926</v>
      </c>
      <c r="D35" s="25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105" t="s">
        <v>927</v>
      </c>
      <c r="C36" s="23" t="s">
        <v>895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106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105" t="s">
        <v>929</v>
      </c>
      <c r="C38" s="23" t="s">
        <v>899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107" t="s">
        <v>930</v>
      </c>
      <c r="C39" s="32" t="s">
        <v>901</v>
      </c>
      <c r="D39" s="21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102" t="s">
        <v>931</v>
      </c>
      <c r="C40" s="103" t="s">
        <v>932</v>
      </c>
      <c r="D40" s="104" t="s">
        <v>27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 ht="14">
      <c r="B41" s="105" t="s">
        <v>933</v>
      </c>
      <c r="C41" s="23" t="s">
        <v>885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106" t="s">
        <v>934</v>
      </c>
      <c r="C42" s="24" t="s">
        <v>887</v>
      </c>
      <c r="D42" s="25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105" t="s">
        <v>935</v>
      </c>
      <c r="C43" s="23" t="s">
        <v>889</v>
      </c>
      <c r="D43" s="8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108" t="s">
        <v>936</v>
      </c>
      <c r="C44" s="109" t="s">
        <v>921</v>
      </c>
      <c r="D44" s="111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105" t="s">
        <v>937</v>
      </c>
      <c r="C45" s="23" t="s">
        <v>923</v>
      </c>
      <c r="D45" s="80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108" t="s">
        <v>938</v>
      </c>
      <c r="C46" s="109" t="s">
        <v>921</v>
      </c>
      <c r="D46" s="111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106" t="s">
        <v>939</v>
      </c>
      <c r="C47" s="24" t="s">
        <v>926</v>
      </c>
      <c r="D47" s="90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105" t="s">
        <v>940</v>
      </c>
      <c r="C48" s="23" t="s">
        <v>895</v>
      </c>
      <c r="D48" s="80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106" t="s">
        <v>941</v>
      </c>
      <c r="C49" s="24" t="s">
        <v>897</v>
      </c>
      <c r="D49" s="90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105" t="s">
        <v>942</v>
      </c>
      <c r="C50" s="23" t="s">
        <v>899</v>
      </c>
      <c r="D50" s="80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107" t="s">
        <v>943</v>
      </c>
      <c r="C51" s="32" t="s">
        <v>901</v>
      </c>
      <c r="D51" s="81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102" t="s">
        <v>944</v>
      </c>
      <c r="C52" s="103" t="s">
        <v>516</v>
      </c>
      <c r="D52" s="104" t="s">
        <v>27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 ht="14">
      <c r="B53" s="105" t="s">
        <v>945</v>
      </c>
      <c r="C53" s="23" t="s">
        <v>885</v>
      </c>
      <c r="D53" s="80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106" t="s">
        <v>946</v>
      </c>
      <c r="C54" s="24" t="s">
        <v>887</v>
      </c>
      <c r="D54" s="90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105" t="s">
        <v>947</v>
      </c>
      <c r="C55" s="23" t="s">
        <v>889</v>
      </c>
      <c r="D55" s="80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108" t="s">
        <v>948</v>
      </c>
      <c r="C56" s="109" t="s">
        <v>921</v>
      </c>
      <c r="D56" s="111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105" t="s">
        <v>949</v>
      </c>
      <c r="C57" s="23" t="s">
        <v>923</v>
      </c>
      <c r="D57" s="19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108" t="s">
        <v>950</v>
      </c>
      <c r="C58" s="109" t="s">
        <v>921</v>
      </c>
      <c r="D58" s="110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106" t="s">
        <v>951</v>
      </c>
      <c r="C59" s="24" t="s">
        <v>926</v>
      </c>
      <c r="D59" s="25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105" t="s">
        <v>952</v>
      </c>
      <c r="C60" s="23" t="s">
        <v>895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106" t="s">
        <v>953</v>
      </c>
      <c r="C61" s="24" t="s">
        <v>897</v>
      </c>
      <c r="D61" s="25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105" t="s">
        <v>954</v>
      </c>
      <c r="C62" s="23" t="s">
        <v>899</v>
      </c>
      <c r="D62" s="19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">
      <c r="B63" s="107" t="s">
        <v>955</v>
      </c>
      <c r="C63" s="32" t="s">
        <v>901</v>
      </c>
      <c r="D63" s="21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102" t="s">
        <v>956</v>
      </c>
      <c r="C64" s="103" t="s">
        <v>957</v>
      </c>
      <c r="D64" s="104" t="s">
        <v>27</v>
      </c>
      <c r="E64" s="150"/>
      <c r="F64" s="150"/>
      <c r="G64" s="150"/>
      <c r="H64" s="150"/>
      <c r="I64" s="150"/>
      <c r="J64" s="150"/>
      <c r="K64" s="150"/>
      <c r="L64" s="150"/>
      <c r="M64" s="150"/>
      <c r="N64" s="150"/>
      <c r="O64" s="150"/>
      <c r="P64" s="150"/>
      <c r="Q64" s="150"/>
      <c r="R64" s="150"/>
      <c r="S64" s="150"/>
      <c r="T64" s="150"/>
      <c r="U64" s="150"/>
      <c r="V64" s="150"/>
      <c r="W64" s="150"/>
      <c r="X64" s="150"/>
      <c r="Y64" s="150"/>
      <c r="Z64" s="150"/>
      <c r="AA64" s="150"/>
      <c r="AB64" s="150"/>
    </row>
    <row r="65" spans="2:28" ht="14">
      <c r="B65" s="105" t="s">
        <v>958</v>
      </c>
      <c r="C65" s="23" t="s">
        <v>885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106" t="s">
        <v>959</v>
      </c>
      <c r="C66" s="24" t="s">
        <v>887</v>
      </c>
      <c r="D66" s="25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105" t="s">
        <v>960</v>
      </c>
      <c r="C67" s="23" t="s">
        <v>889</v>
      </c>
      <c r="D67" s="19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105" t="s">
        <v>961</v>
      </c>
      <c r="C68" s="23" t="s">
        <v>891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106" t="s">
        <v>962</v>
      </c>
      <c r="C69" s="24" t="s">
        <v>893</v>
      </c>
      <c r="D69" s="25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105" t="s">
        <v>963</v>
      </c>
      <c r="C70" s="23" t="s">
        <v>910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106" t="s">
        <v>964</v>
      </c>
      <c r="C71" s="24" t="s">
        <v>912</v>
      </c>
      <c r="D71" s="25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">
      <c r="B72" s="105" t="s">
        <v>965</v>
      </c>
      <c r="C72" s="23" t="s">
        <v>899</v>
      </c>
      <c r="D72" s="19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">
      <c r="B73" s="107" t="s">
        <v>966</v>
      </c>
      <c r="C73" s="32" t="s">
        <v>901</v>
      </c>
      <c r="D73" s="21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">
      <c r="B74" s="102" t="s">
        <v>967</v>
      </c>
      <c r="C74" s="103" t="s">
        <v>589</v>
      </c>
      <c r="D74" s="104" t="s">
        <v>27</v>
      </c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</row>
    <row r="75" spans="2:28" ht="14">
      <c r="B75" s="105" t="s">
        <v>968</v>
      </c>
      <c r="C75" s="23" t="s">
        <v>885</v>
      </c>
      <c r="D75" s="19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">
      <c r="B76" s="106" t="s">
        <v>969</v>
      </c>
      <c r="C76" s="24" t="s">
        <v>887</v>
      </c>
      <c r="D76" s="25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">
      <c r="B77" s="105" t="s">
        <v>970</v>
      </c>
      <c r="C77" s="23" t="s">
        <v>889</v>
      </c>
      <c r="D77" s="19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">
      <c r="B78" s="105" t="s">
        <v>971</v>
      </c>
      <c r="C78" s="23" t="s">
        <v>891</v>
      </c>
      <c r="D78" s="19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">
      <c r="B79" s="106" t="s">
        <v>972</v>
      </c>
      <c r="C79" s="24" t="s">
        <v>893</v>
      </c>
      <c r="D79" s="25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">
      <c r="B80" s="105" t="s">
        <v>973</v>
      </c>
      <c r="C80" s="23" t="s">
        <v>910</v>
      </c>
      <c r="D80" s="19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">
      <c r="B81" s="106" t="s">
        <v>974</v>
      </c>
      <c r="C81" s="24" t="s">
        <v>912</v>
      </c>
      <c r="D81" s="25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">
      <c r="B82" s="105" t="s">
        <v>975</v>
      </c>
      <c r="C82" s="23" t="s">
        <v>899</v>
      </c>
      <c r="D82" s="19" t="s">
        <v>27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">
      <c r="B83" s="107" t="s">
        <v>976</v>
      </c>
      <c r="C83" s="32" t="s">
        <v>901</v>
      </c>
      <c r="D83" s="21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60.4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977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978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979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105" t="s">
        <v>980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106" t="s">
        <v>981</v>
      </c>
      <c r="C10" s="24" t="s">
        <v>887</v>
      </c>
      <c r="D10" s="25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105" t="s">
        <v>982</v>
      </c>
      <c r="C11" s="23" t="s">
        <v>889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105" t="s">
        <v>983</v>
      </c>
      <c r="C12" s="23" t="s">
        <v>891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106" t="s">
        <v>984</v>
      </c>
      <c r="C13" s="24" t="s">
        <v>893</v>
      </c>
      <c r="D13" s="25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105" t="s">
        <v>985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106" t="s">
        <v>986</v>
      </c>
      <c r="C15" s="24" t="s">
        <v>897</v>
      </c>
      <c r="D15" s="25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105" t="s">
        <v>987</v>
      </c>
      <c r="C16" s="23" t="s">
        <v>899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107" t="s">
        <v>988</v>
      </c>
      <c r="C17" s="32" t="s">
        <v>901</v>
      </c>
      <c r="D17" s="21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25.5" customHeight="1">
      <c r="B18" s="113" t="s">
        <v>989</v>
      </c>
      <c r="C18" s="114" t="s">
        <v>990</v>
      </c>
      <c r="D18" s="115" t="s">
        <v>27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</row>
    <row r="19" spans="2:28" ht="14">
      <c r="B19" s="105" t="s">
        <v>991</v>
      </c>
      <c r="C19" s="23" t="s">
        <v>885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106" t="s">
        <v>992</v>
      </c>
      <c r="C20" s="24" t="s">
        <v>887</v>
      </c>
      <c r="D20" s="25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105" t="s">
        <v>993</v>
      </c>
      <c r="C21" s="23" t="s">
        <v>889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105" t="s">
        <v>994</v>
      </c>
      <c r="C22" s="23" t="s">
        <v>891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106" t="s">
        <v>995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105" t="s">
        <v>996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106" t="s">
        <v>997</v>
      </c>
      <c r="C25" s="24" t="s">
        <v>912</v>
      </c>
      <c r="D25" s="25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105" t="s">
        <v>998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07" t="s">
        <v>999</v>
      </c>
      <c r="C27" s="32" t="s">
        <v>901</v>
      </c>
      <c r="D27" s="21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102" t="s">
        <v>1000</v>
      </c>
      <c r="C28" s="103" t="s">
        <v>1001</v>
      </c>
      <c r="D28" s="104" t="s">
        <v>27</v>
      </c>
      <c r="E28" s="150"/>
      <c r="F28" s="150"/>
      <c r="G28" s="150"/>
      <c r="H28" s="150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50"/>
      <c r="V28" s="150"/>
      <c r="W28" s="150"/>
      <c r="X28" s="150"/>
      <c r="Y28" s="150"/>
      <c r="Z28" s="150"/>
      <c r="AA28" s="150"/>
      <c r="AB28" s="150"/>
    </row>
    <row r="29" spans="2:28" ht="14">
      <c r="B29" s="105" t="s">
        <v>1002</v>
      </c>
      <c r="C29" s="23" t="s">
        <v>885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106" t="s">
        <v>1003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105" t="s">
        <v>1004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108" t="s">
        <v>1005</v>
      </c>
      <c r="C32" s="109" t="s">
        <v>1006</v>
      </c>
      <c r="D32" s="11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105" t="s">
        <v>1007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108" t="s">
        <v>1008</v>
      </c>
      <c r="C34" s="109" t="s">
        <v>1006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106" t="s">
        <v>1009</v>
      </c>
      <c r="C35" s="24" t="s">
        <v>926</v>
      </c>
      <c r="D35" s="25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105" t="s">
        <v>1010</v>
      </c>
      <c r="C36" s="23" t="s">
        <v>895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106" t="s">
        <v>1011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105" t="s">
        <v>1012</v>
      </c>
      <c r="C38" s="23" t="s">
        <v>899</v>
      </c>
      <c r="D38" s="19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107" t="s">
        <v>1013</v>
      </c>
      <c r="C39" s="32" t="s">
        <v>901</v>
      </c>
      <c r="D39" s="21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102" t="s">
        <v>1014</v>
      </c>
      <c r="C40" s="103" t="s">
        <v>516</v>
      </c>
      <c r="D40" s="104" t="s">
        <v>27</v>
      </c>
      <c r="E40" s="150"/>
      <c r="F40" s="150"/>
      <c r="G40" s="150"/>
      <c r="H40" s="150"/>
      <c r="I40" s="150"/>
      <c r="J40" s="150"/>
      <c r="K40" s="150"/>
      <c r="L40" s="150"/>
      <c r="M40" s="150"/>
      <c r="N40" s="150"/>
      <c r="O40" s="150"/>
      <c r="P40" s="150"/>
      <c r="Q40" s="150"/>
      <c r="R40" s="150"/>
      <c r="S40" s="150"/>
      <c r="T40" s="150"/>
      <c r="U40" s="150"/>
      <c r="V40" s="150"/>
      <c r="W40" s="150"/>
      <c r="X40" s="150"/>
      <c r="Y40" s="150"/>
      <c r="Z40" s="150"/>
      <c r="AA40" s="150"/>
      <c r="AB40" s="150"/>
    </row>
    <row r="41" spans="2:28" ht="14">
      <c r="B41" s="105" t="s">
        <v>1015</v>
      </c>
      <c r="C41" s="23" t="s">
        <v>885</v>
      </c>
      <c r="D41" s="19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106" t="s">
        <v>1016</v>
      </c>
      <c r="C42" s="24" t="s">
        <v>887</v>
      </c>
      <c r="D42" s="25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105" t="s">
        <v>1017</v>
      </c>
      <c r="C43" s="23" t="s">
        <v>889</v>
      </c>
      <c r="D43" s="19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108" t="s">
        <v>1018</v>
      </c>
      <c r="C44" s="109" t="s">
        <v>1006</v>
      </c>
      <c r="D44" s="11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105" t="s">
        <v>1019</v>
      </c>
      <c r="C45" s="23" t="s">
        <v>923</v>
      </c>
      <c r="D45" s="19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108" t="s">
        <v>1020</v>
      </c>
      <c r="C46" s="109" t="s">
        <v>1006</v>
      </c>
      <c r="D46" s="110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106" t="s">
        <v>1021</v>
      </c>
      <c r="C47" s="24" t="s">
        <v>926</v>
      </c>
      <c r="D47" s="25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105" t="s">
        <v>1022</v>
      </c>
      <c r="C48" s="23" t="s">
        <v>895</v>
      </c>
      <c r="D48" s="19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106" t="s">
        <v>1023</v>
      </c>
      <c r="C49" s="24" t="s">
        <v>897</v>
      </c>
      <c r="D49" s="25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105" t="s">
        <v>1024</v>
      </c>
      <c r="C50" s="23" t="s">
        <v>899</v>
      </c>
      <c r="D50" s="19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107" t="s">
        <v>1025</v>
      </c>
      <c r="C51" s="32" t="s">
        <v>901</v>
      </c>
      <c r="D51" s="21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102" t="s">
        <v>1026</v>
      </c>
      <c r="C52" s="103" t="s">
        <v>957</v>
      </c>
      <c r="D52" s="104" t="s">
        <v>27</v>
      </c>
      <c r="E52" s="150"/>
      <c r="F52" s="150"/>
      <c r="G52" s="150"/>
      <c r="H52" s="150"/>
      <c r="I52" s="150"/>
      <c r="J52" s="150"/>
      <c r="K52" s="150"/>
      <c r="L52" s="150"/>
      <c r="M52" s="150"/>
      <c r="N52" s="150"/>
      <c r="O52" s="150"/>
      <c r="P52" s="150"/>
      <c r="Q52" s="150"/>
      <c r="R52" s="150"/>
      <c r="S52" s="150"/>
      <c r="T52" s="150"/>
      <c r="U52" s="150"/>
      <c r="V52" s="150"/>
      <c r="W52" s="150"/>
      <c r="X52" s="150"/>
      <c r="Y52" s="150"/>
      <c r="Z52" s="150"/>
      <c r="AA52" s="150"/>
      <c r="AB52" s="150"/>
    </row>
    <row r="53" spans="2:28" ht="14">
      <c r="B53" s="105" t="s">
        <v>1027</v>
      </c>
      <c r="C53" s="23" t="s">
        <v>885</v>
      </c>
      <c r="D53" s="19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106" t="s">
        <v>1028</v>
      </c>
      <c r="C54" s="24" t="s">
        <v>887</v>
      </c>
      <c r="D54" s="25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105" t="s">
        <v>1029</v>
      </c>
      <c r="C55" s="23" t="s">
        <v>889</v>
      </c>
      <c r="D55" s="19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105" t="s">
        <v>1030</v>
      </c>
      <c r="C56" s="23" t="s">
        <v>891</v>
      </c>
      <c r="D56" s="19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106" t="s">
        <v>1031</v>
      </c>
      <c r="C57" s="24" t="s">
        <v>893</v>
      </c>
      <c r="D57" s="25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105" t="s">
        <v>1032</v>
      </c>
      <c r="C58" s="23" t="s">
        <v>910</v>
      </c>
      <c r="D58" s="19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106" t="s">
        <v>1033</v>
      </c>
      <c r="C59" s="24" t="s">
        <v>912</v>
      </c>
      <c r="D59" s="25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105" t="s">
        <v>1034</v>
      </c>
      <c r="C60" s="23" t="s">
        <v>899</v>
      </c>
      <c r="D60" s="19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107" t="s">
        <v>1035</v>
      </c>
      <c r="C61" s="32" t="s">
        <v>901</v>
      </c>
      <c r="D61" s="21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102" t="s">
        <v>1036</v>
      </c>
      <c r="C62" s="103" t="s">
        <v>589</v>
      </c>
      <c r="D62" s="104" t="s">
        <v>27</v>
      </c>
      <c r="E62" s="150"/>
      <c r="F62" s="150"/>
      <c r="G62" s="150"/>
      <c r="H62" s="150"/>
      <c r="I62" s="150"/>
      <c r="J62" s="150"/>
      <c r="K62" s="150"/>
      <c r="L62" s="150"/>
      <c r="M62" s="150"/>
      <c r="N62" s="150"/>
      <c r="O62" s="150"/>
      <c r="P62" s="150"/>
      <c r="Q62" s="150"/>
      <c r="R62" s="150"/>
      <c r="S62" s="150"/>
      <c r="T62" s="150"/>
      <c r="U62" s="150"/>
      <c r="V62" s="150"/>
      <c r="W62" s="150"/>
      <c r="X62" s="150"/>
      <c r="Y62" s="150"/>
      <c r="Z62" s="150"/>
      <c r="AA62" s="150"/>
      <c r="AB62" s="150"/>
    </row>
    <row r="63" spans="2:28" ht="14">
      <c r="B63" s="105" t="s">
        <v>1037</v>
      </c>
      <c r="C63" s="23" t="s">
        <v>885</v>
      </c>
      <c r="D63" s="19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106" t="s">
        <v>1038</v>
      </c>
      <c r="C64" s="24" t="s">
        <v>887</v>
      </c>
      <c r="D64" s="25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">
      <c r="B65" s="105" t="s">
        <v>1039</v>
      </c>
      <c r="C65" s="23" t="s">
        <v>889</v>
      </c>
      <c r="D65" s="19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105" t="s">
        <v>1040</v>
      </c>
      <c r="C66" s="23" t="s">
        <v>891</v>
      </c>
      <c r="D66" s="19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106" t="s">
        <v>1041</v>
      </c>
      <c r="C67" s="24" t="s">
        <v>893</v>
      </c>
      <c r="D67" s="25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105" t="s">
        <v>1042</v>
      </c>
      <c r="C68" s="23" t="s">
        <v>910</v>
      </c>
      <c r="D68" s="19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106" t="s">
        <v>1043</v>
      </c>
      <c r="C69" s="24" t="s">
        <v>912</v>
      </c>
      <c r="D69" s="25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105" t="s">
        <v>1044</v>
      </c>
      <c r="C70" s="23" t="s">
        <v>899</v>
      </c>
      <c r="D70" s="19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107" t="s">
        <v>1045</v>
      </c>
      <c r="C71" s="32" t="s">
        <v>901</v>
      </c>
      <c r="D71" s="21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AB8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58.269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1046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9" t="s">
        <v>1047</v>
      </c>
      <c r="C5" s="22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9"/>
      <c r="C6" s="22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1048</v>
      </c>
      <c r="C8" s="119" t="s">
        <v>1049</v>
      </c>
      <c r="D8" s="121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28" t="s">
        <v>1050</v>
      </c>
      <c r="C9" s="68" t="s">
        <v>1051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1052</v>
      </c>
      <c r="C10" s="69" t="s">
        <v>1053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1054</v>
      </c>
      <c r="C11" s="69" t="s">
        <v>1055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1056</v>
      </c>
      <c r="C12" s="69" t="s">
        <v>1057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1058</v>
      </c>
      <c r="C13" s="69" t="s">
        <v>1059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1060</v>
      </c>
      <c r="C14" s="69" t="s">
        <v>1061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1062</v>
      </c>
      <c r="C15" s="69" t="s">
        <v>1063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1064</v>
      </c>
      <c r="C16" s="69" t="s">
        <v>1065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1" t="s">
        <v>1066</v>
      </c>
      <c r="C17" s="122" t="s">
        <v>1067</v>
      </c>
      <c r="D17" s="9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28" t="s">
        <v>1068</v>
      </c>
      <c r="C18" s="68" t="s">
        <v>1069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1070</v>
      </c>
      <c r="C19" s="69" t="s">
        <v>1071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1072</v>
      </c>
      <c r="C20" s="69" t="s">
        <v>1073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1074</v>
      </c>
      <c r="C21" s="69" t="s">
        <v>1075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1076</v>
      </c>
      <c r="C22" s="69" t="s">
        <v>1077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1" t="s">
        <v>1078</v>
      </c>
      <c r="C23" s="72" t="s">
        <v>1079</v>
      </c>
      <c r="D23" s="9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28" t="s">
        <v>1080</v>
      </c>
      <c r="C24" s="68" t="s">
        <v>1081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1082</v>
      </c>
      <c r="C25" s="69" t="s">
        <v>1083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1084</v>
      </c>
      <c r="C26" s="69" t="s">
        <v>1085</v>
      </c>
      <c r="D26" s="80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1086</v>
      </c>
      <c r="C27" s="69" t="s">
        <v>1087</v>
      </c>
      <c r="D27" s="80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1088</v>
      </c>
      <c r="C28" s="69" t="s">
        <v>1089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1090</v>
      </c>
      <c r="C29" s="69" t="s">
        <v>1091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1" t="s">
        <v>1092</v>
      </c>
      <c r="C30" s="72" t="s">
        <v>1093</v>
      </c>
      <c r="D30" s="9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28" t="s">
        <v>1094</v>
      </c>
      <c r="C31" s="68" t="s">
        <v>1095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1096</v>
      </c>
      <c r="C32" s="69" t="s">
        <v>1097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1098</v>
      </c>
      <c r="C33" s="69" t="s">
        <v>1099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1100</v>
      </c>
      <c r="C34" s="69" t="s">
        <v>1101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1102</v>
      </c>
      <c r="C35" s="69" t="s">
        <v>1103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1104</v>
      </c>
      <c r="C36" s="69" t="s">
        <v>1105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1106</v>
      </c>
      <c r="C37" s="69" t="s">
        <v>1107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1108</v>
      </c>
      <c r="C38" s="69" t="s">
        <v>1109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1110</v>
      </c>
      <c r="C39" s="69" t="s">
        <v>1111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31" t="s">
        <v>1112</v>
      </c>
      <c r="C40" s="72" t="s">
        <v>1113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28" t="s">
        <v>1114</v>
      </c>
      <c r="C41" s="68" t="s">
        <v>1115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1116</v>
      </c>
      <c r="C42" s="69" t="s">
        <v>1117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1118</v>
      </c>
      <c r="C43" s="69" t="s">
        <v>1119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1120</v>
      </c>
      <c r="C44" s="69" t="s">
        <v>1121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30" t="s">
        <v>1122</v>
      </c>
      <c r="C45" s="69" t="s">
        <v>1123</v>
      </c>
      <c r="D45" s="80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  <row r="46" spans="2:28" ht="14">
      <c r="B46" s="30" t="s">
        <v>1124</v>
      </c>
      <c r="C46" s="69" t="s">
        <v>1125</v>
      </c>
      <c r="D46" s="80" t="s">
        <v>27</v>
      </c>
      <c r="E46" s="153"/>
      <c r="F46" s="153"/>
      <c r="G46" s="153"/>
      <c r="H46" s="153"/>
      <c r="I46" s="153"/>
      <c r="J46" s="153"/>
      <c r="K46" s="153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</row>
    <row r="47" spans="2:28" ht="14">
      <c r="B47" s="31" t="s">
        <v>1126</v>
      </c>
      <c r="C47" s="72" t="s">
        <v>1127</v>
      </c>
      <c r="D47" s="90" t="s">
        <v>27</v>
      </c>
      <c r="E47" s="153"/>
      <c r="F47" s="153"/>
      <c r="G47" s="153"/>
      <c r="H47" s="153"/>
      <c r="I47" s="153"/>
      <c r="J47" s="153"/>
      <c r="K47" s="153"/>
      <c r="L47" s="153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</row>
    <row r="48" spans="2:28" ht="14">
      <c r="B48" s="28" t="s">
        <v>1128</v>
      </c>
      <c r="C48" s="68" t="s">
        <v>1129</v>
      </c>
      <c r="D48" s="80" t="s">
        <v>27</v>
      </c>
      <c r="E48" s="153"/>
      <c r="F48" s="153"/>
      <c r="G48" s="153"/>
      <c r="H48" s="153"/>
      <c r="I48" s="153"/>
      <c r="J48" s="153"/>
      <c r="K48" s="153"/>
      <c r="L48" s="153"/>
      <c r="M48" s="153"/>
      <c r="N48" s="153"/>
      <c r="O48" s="153"/>
      <c r="P48" s="153"/>
      <c r="Q48" s="153"/>
      <c r="R48" s="153"/>
      <c r="S48" s="153"/>
      <c r="T48" s="153"/>
      <c r="U48" s="153"/>
      <c r="V48" s="153"/>
      <c r="W48" s="153"/>
      <c r="X48" s="153"/>
      <c r="Y48" s="153"/>
      <c r="Z48" s="153"/>
      <c r="AA48" s="153"/>
      <c r="AB48" s="153"/>
    </row>
    <row r="49" spans="2:28" ht="14">
      <c r="B49" s="30" t="s">
        <v>1130</v>
      </c>
      <c r="C49" s="69" t="s">
        <v>1131</v>
      </c>
      <c r="D49" s="80" t="s">
        <v>27</v>
      </c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</row>
    <row r="50" spans="2:28" ht="14">
      <c r="B50" s="30" t="s">
        <v>1132</v>
      </c>
      <c r="C50" s="69" t="s">
        <v>1133</v>
      </c>
      <c r="D50" s="80" t="s">
        <v>27</v>
      </c>
      <c r="E50" s="153"/>
      <c r="F50" s="153"/>
      <c r="G50" s="153"/>
      <c r="H50" s="153"/>
      <c r="I50" s="153"/>
      <c r="J50" s="153"/>
      <c r="K50" s="153"/>
      <c r="L50" s="153"/>
      <c r="M50" s="153"/>
      <c r="N50" s="153"/>
      <c r="O50" s="153"/>
      <c r="P50" s="153"/>
      <c r="Q50" s="153"/>
      <c r="R50" s="153"/>
      <c r="S50" s="153"/>
      <c r="T50" s="153"/>
      <c r="U50" s="153"/>
      <c r="V50" s="153"/>
      <c r="W50" s="153"/>
      <c r="X50" s="153"/>
      <c r="Y50" s="153"/>
      <c r="Z50" s="153"/>
      <c r="AA50" s="153"/>
      <c r="AB50" s="153"/>
    </row>
    <row r="51" spans="2:28" ht="14">
      <c r="B51" s="30" t="s">
        <v>1134</v>
      </c>
      <c r="C51" s="69" t="s">
        <v>1135</v>
      </c>
      <c r="D51" s="80" t="s">
        <v>27</v>
      </c>
      <c r="E51" s="153"/>
      <c r="F51" s="153"/>
      <c r="G51" s="153"/>
      <c r="H51" s="153"/>
      <c r="I51" s="153"/>
      <c r="J51" s="153"/>
      <c r="K51" s="153"/>
      <c r="L51" s="153"/>
      <c r="M51" s="153"/>
      <c r="N51" s="153"/>
      <c r="O51" s="153"/>
      <c r="P51" s="153"/>
      <c r="Q51" s="153"/>
      <c r="R51" s="153"/>
      <c r="S51" s="153"/>
      <c r="T51" s="153"/>
      <c r="U51" s="153"/>
      <c r="V51" s="153"/>
      <c r="W51" s="153"/>
      <c r="X51" s="153"/>
      <c r="Y51" s="153"/>
      <c r="Z51" s="153"/>
      <c r="AA51" s="153"/>
      <c r="AB51" s="153"/>
    </row>
    <row r="52" spans="2:28" ht="14">
      <c r="B52" s="30" t="s">
        <v>1136</v>
      </c>
      <c r="C52" s="69" t="s">
        <v>1137</v>
      </c>
      <c r="D52" s="80" t="s">
        <v>27</v>
      </c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  <c r="W52" s="153"/>
      <c r="X52" s="153"/>
      <c r="Y52" s="153"/>
      <c r="Z52" s="153"/>
      <c r="AA52" s="153"/>
      <c r="AB52" s="153"/>
    </row>
    <row r="53" spans="2:28" ht="14">
      <c r="B53" s="30" t="s">
        <v>1138</v>
      </c>
      <c r="C53" s="69" t="s">
        <v>1139</v>
      </c>
      <c r="D53" s="80" t="s">
        <v>27</v>
      </c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3"/>
      <c r="S53" s="153"/>
      <c r="T53" s="153"/>
      <c r="U53" s="153"/>
      <c r="V53" s="153"/>
      <c r="W53" s="153"/>
      <c r="X53" s="153"/>
      <c r="Y53" s="153"/>
      <c r="Z53" s="153"/>
      <c r="AA53" s="153"/>
      <c r="AB53" s="153"/>
    </row>
    <row r="54" spans="2:28" ht="14">
      <c r="B54" s="31" t="s">
        <v>1140</v>
      </c>
      <c r="C54" s="72" t="s">
        <v>1141</v>
      </c>
      <c r="D54" s="90" t="s">
        <v>27</v>
      </c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</row>
    <row r="55" spans="2:28" ht="14">
      <c r="B55" s="28" t="s">
        <v>1142</v>
      </c>
      <c r="C55" s="68" t="s">
        <v>1143</v>
      </c>
      <c r="D55" s="80" t="s">
        <v>27</v>
      </c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U55" s="153"/>
      <c r="V55" s="153"/>
      <c r="W55" s="153"/>
      <c r="X55" s="153"/>
      <c r="Y55" s="153"/>
      <c r="Z55" s="153"/>
      <c r="AA55" s="153"/>
      <c r="AB55" s="153"/>
    </row>
    <row r="56" spans="2:28" ht="14">
      <c r="B56" s="30" t="s">
        <v>1144</v>
      </c>
      <c r="C56" s="69" t="s">
        <v>1145</v>
      </c>
      <c r="D56" s="80" t="s">
        <v>27</v>
      </c>
      <c r="E56" s="153"/>
      <c r="F56" s="153"/>
      <c r="G56" s="153"/>
      <c r="H56" s="153"/>
      <c r="I56" s="153"/>
      <c r="J56" s="153"/>
      <c r="K56" s="153"/>
      <c r="L56" s="153"/>
      <c r="M56" s="153"/>
      <c r="N56" s="153"/>
      <c r="O56" s="153"/>
      <c r="P56" s="153"/>
      <c r="Q56" s="153"/>
      <c r="R56" s="153"/>
      <c r="S56" s="153"/>
      <c r="T56" s="153"/>
      <c r="U56" s="153"/>
      <c r="V56" s="153"/>
      <c r="W56" s="153"/>
      <c r="X56" s="153"/>
      <c r="Y56" s="153"/>
      <c r="Z56" s="153"/>
      <c r="AA56" s="153"/>
      <c r="AB56" s="153"/>
    </row>
    <row r="57" spans="2:28" ht="14">
      <c r="B57" s="30" t="s">
        <v>1146</v>
      </c>
      <c r="C57" s="69" t="s">
        <v>1147</v>
      </c>
      <c r="D57" s="80" t="s">
        <v>27</v>
      </c>
      <c r="E57" s="153"/>
      <c r="F57" s="153"/>
      <c r="G57" s="153"/>
      <c r="H57" s="153"/>
      <c r="I57" s="153"/>
      <c r="J57" s="153"/>
      <c r="K57" s="153"/>
      <c r="L57" s="153"/>
      <c r="M57" s="153"/>
      <c r="N57" s="153"/>
      <c r="O57" s="153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</row>
    <row r="58" spans="2:28" ht="14">
      <c r="B58" s="30" t="s">
        <v>1148</v>
      </c>
      <c r="C58" s="69" t="s">
        <v>1149</v>
      </c>
      <c r="D58" s="80" t="s">
        <v>27</v>
      </c>
      <c r="E58" s="153"/>
      <c r="F58" s="153"/>
      <c r="G58" s="153"/>
      <c r="H58" s="153"/>
      <c r="I58" s="153"/>
      <c r="J58" s="153"/>
      <c r="K58" s="153"/>
      <c r="L58" s="153"/>
      <c r="M58" s="153"/>
      <c r="N58" s="153"/>
      <c r="O58" s="153"/>
      <c r="P58" s="153"/>
      <c r="Q58" s="153"/>
      <c r="R58" s="153"/>
      <c r="S58" s="153"/>
      <c r="T58" s="153"/>
      <c r="U58" s="153"/>
      <c r="V58" s="153"/>
      <c r="W58" s="153"/>
      <c r="X58" s="153"/>
      <c r="Y58" s="153"/>
      <c r="Z58" s="153"/>
      <c r="AA58" s="153"/>
      <c r="AB58" s="153"/>
    </row>
    <row r="59" spans="2:28" ht="14">
      <c r="B59" s="30" t="s">
        <v>1150</v>
      </c>
      <c r="C59" s="69" t="s">
        <v>1151</v>
      </c>
      <c r="D59" s="80" t="s">
        <v>27</v>
      </c>
      <c r="E59" s="153"/>
      <c r="F59" s="153"/>
      <c r="G59" s="153"/>
      <c r="H59" s="153"/>
      <c r="I59" s="153"/>
      <c r="J59" s="153"/>
      <c r="K59" s="153"/>
      <c r="L59" s="153"/>
      <c r="M59" s="153"/>
      <c r="N59" s="153"/>
      <c r="O59" s="153"/>
      <c r="P59" s="153"/>
      <c r="Q59" s="153"/>
      <c r="R59" s="153"/>
      <c r="S59" s="153"/>
      <c r="T59" s="153"/>
      <c r="U59" s="153"/>
      <c r="V59" s="153"/>
      <c r="W59" s="153"/>
      <c r="X59" s="153"/>
      <c r="Y59" s="153"/>
      <c r="Z59" s="153"/>
      <c r="AA59" s="153"/>
      <c r="AB59" s="153"/>
    </row>
    <row r="60" spans="2:28" ht="14">
      <c r="B60" s="30" t="s">
        <v>1152</v>
      </c>
      <c r="C60" s="69" t="s">
        <v>1153</v>
      </c>
      <c r="D60" s="80" t="s">
        <v>27</v>
      </c>
      <c r="E60" s="153"/>
      <c r="F60" s="153"/>
      <c r="G60" s="153"/>
      <c r="H60" s="153"/>
      <c r="I60" s="153"/>
      <c r="J60" s="153"/>
      <c r="K60" s="153"/>
      <c r="L60" s="153"/>
      <c r="M60" s="153"/>
      <c r="N60" s="153"/>
      <c r="O60" s="153"/>
      <c r="P60" s="153"/>
      <c r="Q60" s="153"/>
      <c r="R60" s="153"/>
      <c r="S60" s="153"/>
      <c r="T60" s="153"/>
      <c r="U60" s="153"/>
      <c r="V60" s="153"/>
      <c r="W60" s="153"/>
      <c r="X60" s="153"/>
      <c r="Y60" s="153"/>
      <c r="Z60" s="153"/>
      <c r="AA60" s="153"/>
      <c r="AB60" s="153"/>
    </row>
    <row r="61" spans="2:28" ht="14">
      <c r="B61" s="31" t="s">
        <v>1154</v>
      </c>
      <c r="C61" s="72" t="s">
        <v>1155</v>
      </c>
      <c r="D61" s="90" t="s">
        <v>27</v>
      </c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  <c r="Y61" s="153"/>
      <c r="Z61" s="153"/>
      <c r="AA61" s="153"/>
      <c r="AB61" s="153"/>
    </row>
    <row r="62" spans="2:28" ht="14">
      <c r="B62" s="28" t="s">
        <v>1156</v>
      </c>
      <c r="C62" s="68" t="s">
        <v>1157</v>
      </c>
      <c r="D62" s="80" t="s">
        <v>27</v>
      </c>
      <c r="E62" s="153"/>
      <c r="F62" s="153"/>
      <c r="G62" s="153"/>
      <c r="H62" s="153"/>
      <c r="I62" s="153"/>
      <c r="J62" s="153"/>
      <c r="K62" s="153"/>
      <c r="L62" s="153"/>
      <c r="M62" s="153"/>
      <c r="N62" s="153"/>
      <c r="O62" s="153"/>
      <c r="P62" s="153"/>
      <c r="Q62" s="153"/>
      <c r="R62" s="153"/>
      <c r="S62" s="153"/>
      <c r="T62" s="153"/>
      <c r="U62" s="153"/>
      <c r="V62" s="153"/>
      <c r="W62" s="153"/>
      <c r="X62" s="153"/>
      <c r="Y62" s="153"/>
      <c r="Z62" s="153"/>
      <c r="AA62" s="153"/>
      <c r="AB62" s="153"/>
    </row>
    <row r="63" spans="2:28" ht="14">
      <c r="B63" s="30" t="s">
        <v>1158</v>
      </c>
      <c r="C63" s="69" t="s">
        <v>1159</v>
      </c>
      <c r="D63" s="80" t="s">
        <v>27</v>
      </c>
      <c r="E63" s="153"/>
      <c r="F63" s="153"/>
      <c r="G63" s="153"/>
      <c r="H63" s="153"/>
      <c r="I63" s="153"/>
      <c r="J63" s="153"/>
      <c r="K63" s="153"/>
      <c r="L63" s="153"/>
      <c r="M63" s="153"/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  <c r="Y63" s="153"/>
      <c r="Z63" s="153"/>
      <c r="AA63" s="153"/>
      <c r="AB63" s="153"/>
    </row>
    <row r="64" spans="2:28" ht="14">
      <c r="B64" s="30" t="s">
        <v>1160</v>
      </c>
      <c r="C64" s="69" t="s">
        <v>1161</v>
      </c>
      <c r="D64" s="80" t="s">
        <v>27</v>
      </c>
      <c r="E64" s="153"/>
      <c r="F64" s="153"/>
      <c r="G64" s="153"/>
      <c r="H64" s="153"/>
      <c r="I64" s="153"/>
      <c r="J64" s="153"/>
      <c r="K64" s="153"/>
      <c r="L64" s="153"/>
      <c r="M64" s="153"/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  <c r="Y64" s="153"/>
      <c r="Z64" s="153"/>
      <c r="AA64" s="153"/>
      <c r="AB64" s="153"/>
    </row>
    <row r="65" spans="2:28" ht="14">
      <c r="B65" s="30" t="s">
        <v>1162</v>
      </c>
      <c r="C65" s="69" t="s">
        <v>1163</v>
      </c>
      <c r="D65" s="80" t="s">
        <v>27</v>
      </c>
      <c r="E65" s="153"/>
      <c r="F65" s="153"/>
      <c r="G65" s="153"/>
      <c r="H65" s="153"/>
      <c r="I65" s="153"/>
      <c r="J65" s="153"/>
      <c r="K65" s="153"/>
      <c r="L65" s="153"/>
      <c r="M65" s="153"/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  <c r="Y65" s="153"/>
      <c r="Z65" s="153"/>
      <c r="AA65" s="153"/>
      <c r="AB65" s="153"/>
    </row>
    <row r="66" spans="2:28" ht="14">
      <c r="B66" s="30" t="s">
        <v>1164</v>
      </c>
      <c r="C66" s="69" t="s">
        <v>1165</v>
      </c>
      <c r="D66" s="80" t="s">
        <v>27</v>
      </c>
      <c r="E66" s="153"/>
      <c r="F66" s="153"/>
      <c r="G66" s="153"/>
      <c r="H66" s="153"/>
      <c r="I66" s="153"/>
      <c r="J66" s="153"/>
      <c r="K66" s="153"/>
      <c r="L66" s="153"/>
      <c r="M66" s="153"/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  <c r="Y66" s="153"/>
      <c r="Z66" s="153"/>
      <c r="AA66" s="153"/>
      <c r="AB66" s="153"/>
    </row>
    <row r="67" spans="2:28" ht="14">
      <c r="B67" s="30" t="s">
        <v>1166</v>
      </c>
      <c r="C67" s="69" t="s">
        <v>1167</v>
      </c>
      <c r="D67" s="80" t="s">
        <v>27</v>
      </c>
      <c r="E67" s="153"/>
      <c r="F67" s="153"/>
      <c r="G67" s="153"/>
      <c r="H67" s="153"/>
      <c r="I67" s="153"/>
      <c r="J67" s="153"/>
      <c r="K67" s="153"/>
      <c r="L67" s="153"/>
      <c r="M67" s="153"/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</row>
    <row r="68" spans="2:28" ht="14">
      <c r="B68" s="31" t="s">
        <v>1168</v>
      </c>
      <c r="C68" s="72" t="s">
        <v>1169</v>
      </c>
      <c r="D68" s="90" t="s">
        <v>27</v>
      </c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</row>
    <row r="69" spans="2:28" ht="14">
      <c r="B69" s="28" t="s">
        <v>1170</v>
      </c>
      <c r="C69" s="68" t="s">
        <v>1171</v>
      </c>
      <c r="D69" s="80" t="s">
        <v>27</v>
      </c>
      <c r="E69" s="153"/>
      <c r="F69" s="153"/>
      <c r="G69" s="153"/>
      <c r="H69" s="153"/>
      <c r="I69" s="153"/>
      <c r="J69" s="153"/>
      <c r="K69" s="153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153"/>
      <c r="Y69" s="153"/>
      <c r="Z69" s="153"/>
      <c r="AA69" s="153"/>
      <c r="AB69" s="153"/>
    </row>
    <row r="70" spans="2:28" ht="14">
      <c r="B70" s="30" t="s">
        <v>1172</v>
      </c>
      <c r="C70" s="69" t="s">
        <v>1173</v>
      </c>
      <c r="D70" s="80" t="s">
        <v>27</v>
      </c>
      <c r="E70" s="153"/>
      <c r="F70" s="153"/>
      <c r="G70" s="153"/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/>
      <c r="W70" s="153"/>
      <c r="X70" s="153"/>
      <c r="Y70" s="153"/>
      <c r="Z70" s="153"/>
      <c r="AA70" s="153"/>
      <c r="AB70" s="153"/>
    </row>
    <row r="71" spans="2:28" ht="14">
      <c r="B71" s="30" t="s">
        <v>1174</v>
      </c>
      <c r="C71" s="69" t="s">
        <v>1175</v>
      </c>
      <c r="D71" s="80" t="s">
        <v>27</v>
      </c>
      <c r="E71" s="153"/>
      <c r="F71" s="153"/>
      <c r="G71" s="153"/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/>
      <c r="Z71" s="153"/>
      <c r="AA71" s="153"/>
      <c r="AB71" s="153"/>
    </row>
    <row r="72" spans="2:28" ht="14">
      <c r="B72" s="30" t="s">
        <v>1176</v>
      </c>
      <c r="C72" s="69" t="s">
        <v>1177</v>
      </c>
      <c r="D72" s="80" t="s">
        <v>27</v>
      </c>
      <c r="E72" s="153"/>
      <c r="F72" s="153"/>
      <c r="G72" s="153"/>
      <c r="H72" s="153"/>
      <c r="I72" s="153"/>
      <c r="J72" s="153"/>
      <c r="K72" s="153"/>
      <c r="L72" s="153"/>
      <c r="M72" s="153"/>
      <c r="N72" s="153"/>
      <c r="O72" s="153"/>
      <c r="P72" s="153"/>
      <c r="Q72" s="153"/>
      <c r="R72" s="153"/>
      <c r="S72" s="153"/>
      <c r="T72" s="153"/>
      <c r="U72" s="153"/>
      <c r="V72" s="153"/>
      <c r="W72" s="153"/>
      <c r="X72" s="153"/>
      <c r="Y72" s="153"/>
      <c r="Z72" s="153"/>
      <c r="AA72" s="153"/>
      <c r="AB72" s="153"/>
    </row>
    <row r="73" spans="2:28" ht="14">
      <c r="B73" s="30" t="s">
        <v>1178</v>
      </c>
      <c r="C73" s="69" t="s">
        <v>1179</v>
      </c>
      <c r="D73" s="80" t="s">
        <v>27</v>
      </c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3"/>
      <c r="R73" s="153"/>
      <c r="S73" s="153"/>
      <c r="T73" s="153"/>
      <c r="U73" s="153"/>
      <c r="V73" s="153"/>
      <c r="W73" s="153"/>
      <c r="X73" s="153"/>
      <c r="Y73" s="153"/>
      <c r="Z73" s="153"/>
      <c r="AA73" s="153"/>
      <c r="AB73" s="153"/>
    </row>
    <row r="74" spans="2:28" ht="14">
      <c r="B74" s="30" t="s">
        <v>1180</v>
      </c>
      <c r="C74" s="69" t="s">
        <v>1181</v>
      </c>
      <c r="D74" s="80" t="s">
        <v>27</v>
      </c>
      <c r="E74" s="153"/>
      <c r="F74" s="153"/>
      <c r="G74" s="153"/>
      <c r="H74" s="153"/>
      <c r="I74" s="153"/>
      <c r="J74" s="153"/>
      <c r="K74" s="153"/>
      <c r="L74" s="153"/>
      <c r="M74" s="153"/>
      <c r="N74" s="153"/>
      <c r="O74" s="153"/>
      <c r="P74" s="153"/>
      <c r="Q74" s="153"/>
      <c r="R74" s="153"/>
      <c r="S74" s="153"/>
      <c r="T74" s="153"/>
      <c r="U74" s="153"/>
      <c r="V74" s="153"/>
      <c r="W74" s="153"/>
      <c r="X74" s="153"/>
      <c r="Y74" s="153"/>
      <c r="Z74" s="153"/>
      <c r="AA74" s="153"/>
      <c r="AB74" s="153"/>
    </row>
    <row r="75" spans="2:28" ht="14">
      <c r="B75" s="30" t="s">
        <v>1182</v>
      </c>
      <c r="C75" s="69" t="s">
        <v>1183</v>
      </c>
      <c r="D75" s="80" t="s">
        <v>27</v>
      </c>
      <c r="E75" s="153"/>
      <c r="F75" s="153"/>
      <c r="G75" s="153"/>
      <c r="H75" s="153"/>
      <c r="I75" s="153"/>
      <c r="J75" s="153"/>
      <c r="K75" s="153"/>
      <c r="L75" s="153"/>
      <c r="M75" s="153"/>
      <c r="N75" s="153"/>
      <c r="O75" s="153"/>
      <c r="P75" s="153"/>
      <c r="Q75" s="153"/>
      <c r="R75" s="153"/>
      <c r="S75" s="153"/>
      <c r="T75" s="153"/>
      <c r="U75" s="153"/>
      <c r="V75" s="153"/>
      <c r="W75" s="153"/>
      <c r="X75" s="153"/>
      <c r="Y75" s="153"/>
      <c r="Z75" s="153"/>
      <c r="AA75" s="153"/>
      <c r="AB75" s="153"/>
    </row>
    <row r="76" spans="2:28" ht="14">
      <c r="B76" s="30" t="s">
        <v>1184</v>
      </c>
      <c r="C76" s="69" t="s">
        <v>1185</v>
      </c>
      <c r="D76" s="80" t="s">
        <v>27</v>
      </c>
      <c r="E76" s="153"/>
      <c r="F76" s="153"/>
      <c r="G76" s="153"/>
      <c r="H76" s="153"/>
      <c r="I76" s="153"/>
      <c r="J76" s="153"/>
      <c r="K76" s="153"/>
      <c r="L76" s="153"/>
      <c r="M76" s="153"/>
      <c r="N76" s="153"/>
      <c r="O76" s="153"/>
      <c r="P76" s="153"/>
      <c r="Q76" s="153"/>
      <c r="R76" s="153"/>
      <c r="S76" s="153"/>
      <c r="T76" s="153"/>
      <c r="U76" s="153"/>
      <c r="V76" s="153"/>
      <c r="W76" s="153"/>
      <c r="X76" s="153"/>
      <c r="Y76" s="153"/>
      <c r="Z76" s="153"/>
      <c r="AA76" s="153"/>
      <c r="AB76" s="153"/>
    </row>
    <row r="77" spans="2:28" ht="14">
      <c r="B77" s="31" t="s">
        <v>1186</v>
      </c>
      <c r="C77" s="72" t="s">
        <v>1187</v>
      </c>
      <c r="D77" s="90" t="s">
        <v>27</v>
      </c>
      <c r="E77" s="153"/>
      <c r="F77" s="153"/>
      <c r="G77" s="153"/>
      <c r="H77" s="153"/>
      <c r="I77" s="153"/>
      <c r="J77" s="153"/>
      <c r="K77" s="153"/>
      <c r="L77" s="153"/>
      <c r="M77" s="153"/>
      <c r="N77" s="153"/>
      <c r="O77" s="153"/>
      <c r="P77" s="153"/>
      <c r="Q77" s="153"/>
      <c r="R77" s="153"/>
      <c r="S77" s="153"/>
      <c r="T77" s="153"/>
      <c r="U77" s="153"/>
      <c r="V77" s="153"/>
      <c r="W77" s="153"/>
      <c r="X77" s="153"/>
      <c r="Y77" s="153"/>
      <c r="Z77" s="153"/>
      <c r="AA77" s="153"/>
      <c r="AB77" s="153"/>
    </row>
    <row r="78" spans="2:28" ht="14">
      <c r="B78" s="28" t="s">
        <v>1188</v>
      </c>
      <c r="C78" s="68" t="s">
        <v>1189</v>
      </c>
      <c r="D78" s="80" t="s">
        <v>27</v>
      </c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</row>
    <row r="79" spans="2:28" ht="14">
      <c r="B79" s="30" t="s">
        <v>1190</v>
      </c>
      <c r="C79" s="69" t="s">
        <v>1191</v>
      </c>
      <c r="D79" s="80" t="s">
        <v>27</v>
      </c>
      <c r="E79" s="153"/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A79" s="153"/>
      <c r="AB79" s="153"/>
    </row>
    <row r="80" spans="2:28" ht="14">
      <c r="B80" s="30" t="s">
        <v>1192</v>
      </c>
      <c r="C80" s="69" t="s">
        <v>1193</v>
      </c>
      <c r="D80" s="80" t="s">
        <v>27</v>
      </c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</row>
    <row r="81" spans="2:28" ht="14">
      <c r="B81" s="30" t="s">
        <v>1194</v>
      </c>
      <c r="C81" s="69" t="s">
        <v>1195</v>
      </c>
      <c r="D81" s="80" t="s">
        <v>27</v>
      </c>
      <c r="E81" s="153"/>
      <c r="F81" s="153"/>
      <c r="G81" s="153"/>
      <c r="H81" s="153"/>
      <c r="I81" s="153"/>
      <c r="J81" s="153"/>
      <c r="K81" s="153"/>
      <c r="L81" s="153"/>
      <c r="M81" s="153"/>
      <c r="N81" s="153"/>
      <c r="O81" s="153"/>
      <c r="P81" s="153"/>
      <c r="Q81" s="153"/>
      <c r="R81" s="153"/>
      <c r="S81" s="153"/>
      <c r="T81" s="153"/>
      <c r="U81" s="153"/>
      <c r="V81" s="153"/>
      <c r="W81" s="153"/>
      <c r="X81" s="153"/>
      <c r="Y81" s="153"/>
      <c r="Z81" s="153"/>
      <c r="AA81" s="153"/>
      <c r="AB81" s="153"/>
    </row>
    <row r="82" spans="2:28" ht="14">
      <c r="B82" s="30" t="s">
        <v>1196</v>
      </c>
      <c r="C82" s="69" t="s">
        <v>1197</v>
      </c>
      <c r="D82" s="80" t="s">
        <v>27</v>
      </c>
      <c r="E82" s="153"/>
      <c r="F82" s="153"/>
      <c r="G82" s="153"/>
      <c r="H82" s="153"/>
      <c r="I82" s="153"/>
      <c r="J82" s="153"/>
      <c r="K82" s="153"/>
      <c r="L82" s="153"/>
      <c r="M82" s="153"/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  <c r="Y82" s="153"/>
      <c r="Z82" s="153"/>
      <c r="AA82" s="153"/>
      <c r="AB82" s="153"/>
    </row>
    <row r="83" spans="2:28" ht="14">
      <c r="B83" s="30" t="s">
        <v>1198</v>
      </c>
      <c r="C83" s="69" t="s">
        <v>1199</v>
      </c>
      <c r="D83" s="80" t="s">
        <v>27</v>
      </c>
      <c r="E83" s="153"/>
      <c r="F83" s="153"/>
      <c r="G83" s="153"/>
      <c r="H83" s="153"/>
      <c r="I83" s="153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  <c r="Y83" s="153"/>
      <c r="Z83" s="153"/>
      <c r="AA83" s="153"/>
      <c r="AB83" s="153"/>
    </row>
    <row r="84" spans="2:28" ht="14">
      <c r="B84" s="30" t="s">
        <v>1200</v>
      </c>
      <c r="C84" s="69" t="s">
        <v>1201</v>
      </c>
      <c r="D84" s="80" t="s">
        <v>27</v>
      </c>
      <c r="E84" s="153"/>
      <c r="F84" s="153"/>
      <c r="G84" s="153"/>
      <c r="H84" s="153"/>
      <c r="I84" s="153"/>
      <c r="J84" s="153"/>
      <c r="K84" s="153"/>
      <c r="L84" s="153"/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  <c r="Y84" s="153"/>
      <c r="Z84" s="153"/>
      <c r="AA84" s="153"/>
      <c r="AB84" s="153"/>
    </row>
    <row r="85" spans="2:28" ht="14">
      <c r="B85" s="30" t="s">
        <v>1202</v>
      </c>
      <c r="C85" s="69" t="s">
        <v>1203</v>
      </c>
      <c r="D85" s="80" t="s">
        <v>27</v>
      </c>
      <c r="E85" s="153"/>
      <c r="F85" s="153"/>
      <c r="G85" s="153"/>
      <c r="H85" s="153"/>
      <c r="I85" s="153"/>
      <c r="J85" s="153"/>
      <c r="K85" s="153"/>
      <c r="L85" s="153"/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  <c r="Y85" s="153"/>
      <c r="Z85" s="153"/>
      <c r="AA85" s="153"/>
      <c r="AB85" s="153"/>
    </row>
    <row r="86" spans="2:28" ht="14">
      <c r="B86" s="30" t="s">
        <v>1204</v>
      </c>
      <c r="C86" s="69" t="s">
        <v>1205</v>
      </c>
      <c r="D86" s="80" t="s">
        <v>27</v>
      </c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3"/>
      <c r="Q86" s="153"/>
      <c r="R86" s="153"/>
      <c r="S86" s="153"/>
      <c r="T86" s="153"/>
      <c r="U86" s="153"/>
      <c r="V86" s="153"/>
      <c r="W86" s="153"/>
      <c r="X86" s="153"/>
      <c r="Y86" s="153"/>
      <c r="Z86" s="153"/>
      <c r="AA86" s="153"/>
      <c r="AB86" s="153"/>
    </row>
    <row r="87" spans="2:28" ht="14">
      <c r="B87" s="30" t="s">
        <v>1206</v>
      </c>
      <c r="C87" s="69" t="s">
        <v>1207</v>
      </c>
      <c r="D87" s="81" t="s">
        <v>27</v>
      </c>
      <c r="E87" s="153"/>
      <c r="F87" s="153"/>
      <c r="G87" s="153"/>
      <c r="H87" s="153"/>
      <c r="I87" s="153"/>
      <c r="J87" s="153"/>
      <c r="K87" s="153"/>
      <c r="L87" s="153"/>
      <c r="M87" s="153"/>
      <c r="N87" s="153"/>
      <c r="O87" s="153"/>
      <c r="P87" s="153"/>
      <c r="Q87" s="153"/>
      <c r="R87" s="153"/>
      <c r="S87" s="153"/>
      <c r="T87" s="153"/>
      <c r="U87" s="153"/>
      <c r="V87" s="153"/>
      <c r="W87" s="153"/>
      <c r="X87" s="153"/>
      <c r="Y87" s="153"/>
      <c r="Z87" s="153"/>
      <c r="AA87" s="153"/>
      <c r="AB87" s="153"/>
    </row>
    <row r="88" spans="2:28" ht="14">
      <c r="B88" s="33" t="s">
        <v>1208</v>
      </c>
      <c r="C88" s="34" t="s">
        <v>1209</v>
      </c>
      <c r="D88" s="34" t="s">
        <v>27</v>
      </c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3"/>
      <c r="Q88" s="153"/>
      <c r="R88" s="153"/>
      <c r="S88" s="153"/>
      <c r="T88" s="153"/>
      <c r="U88" s="153"/>
      <c r="V88" s="153"/>
      <c r="W88" s="153"/>
      <c r="X88" s="153"/>
      <c r="Y88" s="153"/>
      <c r="Z88" s="153"/>
      <c r="AA88" s="153"/>
      <c r="AB88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38.2695312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1210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1211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82" t="s">
        <v>1212</v>
      </c>
      <c r="C8" s="83" t="s">
        <v>1213</v>
      </c>
      <c r="D8" s="117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28" t="s">
        <v>1214</v>
      </c>
      <c r="C9" s="68" t="s">
        <v>1215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1216</v>
      </c>
      <c r="C10" s="69" t="s">
        <v>1217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1218</v>
      </c>
      <c r="C11" s="70" t="s">
        <v>1219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1220</v>
      </c>
      <c r="C12" s="116" t="s">
        <v>1221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1222</v>
      </c>
      <c r="C13" s="116" t="s">
        <v>1223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1224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1226</v>
      </c>
      <c r="C15" s="70" t="s">
        <v>1227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1228</v>
      </c>
      <c r="C16" s="70" t="s">
        <v>1229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1230</v>
      </c>
      <c r="C17" s="69" t="s">
        <v>1231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1232</v>
      </c>
      <c r="C18" s="69" t="s">
        <v>1233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1234</v>
      </c>
      <c r="C19" s="69" t="s">
        <v>1235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1236</v>
      </c>
      <c r="C20" s="69" t="s">
        <v>1237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1" t="s">
        <v>1238</v>
      </c>
      <c r="C21" s="72" t="s">
        <v>1239</v>
      </c>
      <c r="D21" s="9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28" t="s">
        <v>1240</v>
      </c>
      <c r="C22" s="68" t="s">
        <v>1241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1242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1243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1245</v>
      </c>
      <c r="C25" s="69" t="s">
        <v>1246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20" t="s">
        <v>1247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18" t="s">
        <v>1249</v>
      </c>
      <c r="C27" s="119" t="s">
        <v>1250</v>
      </c>
      <c r="D27" s="120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4">
      <c r="B28" s="28" t="s">
        <v>1251</v>
      </c>
      <c r="C28" s="68" t="s">
        <v>1252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1253</v>
      </c>
      <c r="C29" s="69" t="s">
        <v>1217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1254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1255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1256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1257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1258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1259</v>
      </c>
      <c r="C35" s="70" t="s">
        <v>1229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1260</v>
      </c>
      <c r="C36" s="69" t="s">
        <v>1231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1261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1262</v>
      </c>
      <c r="C38" s="69" t="s">
        <v>1235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1263</v>
      </c>
      <c r="C39" s="69" t="s">
        <v>1237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31" t="s">
        <v>1264</v>
      </c>
      <c r="C40" s="72" t="s">
        <v>1239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28" t="s">
        <v>1265</v>
      </c>
      <c r="C41" s="68" t="s">
        <v>1266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1267</v>
      </c>
      <c r="C42" s="69" t="s">
        <v>1217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1268</v>
      </c>
      <c r="C43" s="69" t="s">
        <v>1244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1269</v>
      </c>
      <c r="C44" s="69" t="s">
        <v>1246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20" t="s">
        <v>1270</v>
      </c>
      <c r="C45" s="74" t="s">
        <v>1248</v>
      </c>
      <c r="D45" s="81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61.179687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1271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1272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1273</v>
      </c>
      <c r="C8" s="123" t="s">
        <v>1274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28" t="s">
        <v>1275</v>
      </c>
      <c r="C9" s="68" t="s">
        <v>1276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1277</v>
      </c>
      <c r="C10" s="69" t="s">
        <v>1217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1278</v>
      </c>
      <c r="C11" s="70" t="s">
        <v>1219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1279</v>
      </c>
      <c r="C12" s="116" t="s">
        <v>1221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1280</v>
      </c>
      <c r="C13" s="116" t="s">
        <v>1223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1281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1282</v>
      </c>
      <c r="C15" s="70" t="s">
        <v>1227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1283</v>
      </c>
      <c r="C16" s="70" t="s">
        <v>1229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1284</v>
      </c>
      <c r="C17" s="69" t="s">
        <v>1231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1285</v>
      </c>
      <c r="C18" s="69" t="s">
        <v>1233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1286</v>
      </c>
      <c r="C19" s="69" t="s">
        <v>1235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1287</v>
      </c>
      <c r="C20" s="69" t="s">
        <v>1237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1" t="s">
        <v>1288</v>
      </c>
      <c r="C21" s="72" t="s">
        <v>1239</v>
      </c>
      <c r="D21" s="9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28" t="s">
        <v>1289</v>
      </c>
      <c r="C22" s="68" t="s">
        <v>1290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1291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1292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0" t="s">
        <v>1293</v>
      </c>
      <c r="C25" s="69" t="s">
        <v>1246</v>
      </c>
      <c r="D25" s="8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20" t="s">
        <v>1294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124" t="s">
        <v>1295</v>
      </c>
      <c r="C27" s="125" t="s">
        <v>1296</v>
      </c>
      <c r="D27" s="126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 ht="14">
      <c r="B28" s="28" t="s">
        <v>1297</v>
      </c>
      <c r="C28" s="68" t="s">
        <v>1298</v>
      </c>
      <c r="D28" s="80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1299</v>
      </c>
      <c r="C29" s="69" t="s">
        <v>1217</v>
      </c>
      <c r="D29" s="80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1300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1301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1302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1303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30" t="s">
        <v>1304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30" t="s">
        <v>1305</v>
      </c>
      <c r="C35" s="70" t="s">
        <v>1229</v>
      </c>
      <c r="D35" s="80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1306</v>
      </c>
      <c r="C36" s="69" t="s">
        <v>1231</v>
      </c>
      <c r="D36" s="80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30" t="s">
        <v>1307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4">
      <c r="B38" s="30" t="s">
        <v>1308</v>
      </c>
      <c r="C38" s="69" t="s">
        <v>1235</v>
      </c>
      <c r="D38" s="80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4">
      <c r="B39" s="30" t="s">
        <v>1309</v>
      </c>
      <c r="C39" s="69" t="s">
        <v>1237</v>
      </c>
      <c r="D39" s="80" t="s">
        <v>27</v>
      </c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</row>
    <row r="40" spans="2:28" ht="14">
      <c r="B40" s="31" t="s">
        <v>1310</v>
      </c>
      <c r="C40" s="72" t="s">
        <v>1239</v>
      </c>
      <c r="D40" s="90" t="s">
        <v>27</v>
      </c>
      <c r="E40" s="153"/>
      <c r="F40" s="153"/>
      <c r="G40" s="153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</row>
    <row r="41" spans="2:28" ht="14">
      <c r="B41" s="28" t="s">
        <v>1311</v>
      </c>
      <c r="C41" s="68" t="s">
        <v>1312</v>
      </c>
      <c r="D41" s="80" t="s">
        <v>27</v>
      </c>
      <c r="E41" s="153"/>
      <c r="F41" s="153"/>
      <c r="G41" s="153"/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</row>
    <row r="42" spans="2:28" ht="14">
      <c r="B42" s="30" t="s">
        <v>1313</v>
      </c>
      <c r="C42" s="69" t="s">
        <v>1217</v>
      </c>
      <c r="D42" s="80" t="s">
        <v>27</v>
      </c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</row>
    <row r="43" spans="2:28" ht="14">
      <c r="B43" s="30" t="s">
        <v>1314</v>
      </c>
      <c r="C43" s="69" t="s">
        <v>1244</v>
      </c>
      <c r="D43" s="80" t="s">
        <v>27</v>
      </c>
      <c r="E43" s="153"/>
      <c r="F43" s="153"/>
      <c r="G43" s="153"/>
      <c r="H43" s="153"/>
      <c r="I43" s="153"/>
      <c r="J43" s="153"/>
      <c r="K43" s="153"/>
      <c r="L43" s="153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</row>
    <row r="44" spans="2:28" ht="14">
      <c r="B44" s="30" t="s">
        <v>1315</v>
      </c>
      <c r="C44" s="69" t="s">
        <v>1246</v>
      </c>
      <c r="D44" s="80" t="s">
        <v>27</v>
      </c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</row>
    <row r="45" spans="2:28" ht="14">
      <c r="B45" s="20" t="s">
        <v>1316</v>
      </c>
      <c r="C45" s="74" t="s">
        <v>1248</v>
      </c>
      <c r="D45" s="81" t="s">
        <v>27</v>
      </c>
      <c r="E45" s="153"/>
      <c r="F45" s="153"/>
      <c r="G45" s="153"/>
      <c r="H45" s="153"/>
      <c r="I45" s="153"/>
      <c r="J45" s="153"/>
      <c r="K45" s="153"/>
      <c r="L45" s="153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9.1796875" style="86" customWidth="1"/>
    <col min="3" max="3" width="73.54296875" style="86" customWidth="1"/>
    <col min="4" max="4" width="9.1796875" style="86" customWidth="1"/>
    <col min="5" max="28" width="9.1796875" customWidth="1"/>
    <col min="29" max="16384" width="9.1796875" style="86"/>
  </cols>
  <sheetData>
    <row r="1" spans="2:28">
      <c r="B1" s="112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1317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14" t="s">
        <v>1318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 ht="14">
      <c r="B6" s="214"/>
      <c r="C6" s="215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ht="14">
      <c r="B8" s="102" t="s">
        <v>216</v>
      </c>
      <c r="C8" s="123" t="s">
        <v>1319</v>
      </c>
      <c r="D8" s="127" t="s">
        <v>27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 ht="14">
      <c r="B9" s="87" t="s">
        <v>172</v>
      </c>
      <c r="C9" s="88" t="s">
        <v>1320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 ht="14">
      <c r="B10" s="30" t="s">
        <v>1321</v>
      </c>
      <c r="C10" s="23" t="s">
        <v>686</v>
      </c>
      <c r="D10" s="80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 ht="14">
      <c r="B11" s="30" t="s">
        <v>1322</v>
      </c>
      <c r="C11" s="23" t="s">
        <v>633</v>
      </c>
      <c r="D11" s="80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 ht="14">
      <c r="B12" s="30" t="s">
        <v>1323</v>
      </c>
      <c r="C12" s="23" t="s">
        <v>635</v>
      </c>
      <c r="D12" s="80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 ht="14">
      <c r="B13" s="30" t="s">
        <v>1324</v>
      </c>
      <c r="C13" s="23" t="s">
        <v>637</v>
      </c>
      <c r="D13" s="80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 ht="14">
      <c r="B14" s="30" t="s">
        <v>178</v>
      </c>
      <c r="C14" s="19" t="s">
        <v>1325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 ht="14">
      <c r="B15" s="30" t="s">
        <v>1326</v>
      </c>
      <c r="C15" s="23" t="s">
        <v>640</v>
      </c>
      <c r="D15" s="80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 ht="14">
      <c r="B16" s="30" t="s">
        <v>1327</v>
      </c>
      <c r="C16" s="23" t="s">
        <v>642</v>
      </c>
      <c r="D16" s="80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 ht="14">
      <c r="B17" s="30" t="s">
        <v>1328</v>
      </c>
      <c r="C17" s="23" t="s">
        <v>644</v>
      </c>
      <c r="D17" s="80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 ht="14">
      <c r="B18" s="30" t="s">
        <v>1329</v>
      </c>
      <c r="C18" s="23" t="s">
        <v>646</v>
      </c>
      <c r="D18" s="80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 ht="14">
      <c r="B19" s="30" t="s">
        <v>1330</v>
      </c>
      <c r="C19" s="23" t="s">
        <v>648</v>
      </c>
      <c r="D19" s="80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 ht="14">
      <c r="B20" s="30" t="s">
        <v>1331</v>
      </c>
      <c r="C20" s="23" t="s">
        <v>650</v>
      </c>
      <c r="D20" s="80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 ht="14">
      <c r="B21" s="30" t="s">
        <v>1332</v>
      </c>
      <c r="C21" s="23" t="s">
        <v>652</v>
      </c>
      <c r="D21" s="80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 ht="14">
      <c r="B22" s="30" t="s">
        <v>1333</v>
      </c>
      <c r="C22" s="23" t="s">
        <v>654</v>
      </c>
      <c r="D22" s="8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 ht="14">
      <c r="B23" s="30" t="s">
        <v>1334</v>
      </c>
      <c r="C23" s="23" t="s">
        <v>1335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 ht="14">
      <c r="B24" s="30" t="s">
        <v>1336</v>
      </c>
      <c r="C24" s="23" t="s">
        <v>1337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 ht="14">
      <c r="B25" s="31" t="s">
        <v>183</v>
      </c>
      <c r="C25" s="25" t="s">
        <v>1338</v>
      </c>
      <c r="D25" s="90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 ht="14">
      <c r="B26" s="30" t="s">
        <v>1339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 ht="14">
      <c r="B27" s="30" t="s">
        <v>1340</v>
      </c>
      <c r="C27" s="23" t="s">
        <v>661</v>
      </c>
      <c r="D27" s="19" t="s">
        <v>27</v>
      </c>
      <c r="E27" s="153"/>
      <c r="F27" s="153"/>
      <c r="G27" s="153"/>
      <c r="H27" s="153"/>
      <c r="I27" s="153"/>
      <c r="J27" s="153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</row>
    <row r="28" spans="2:28" ht="14">
      <c r="B28" s="30" t="s">
        <v>1341</v>
      </c>
      <c r="C28" s="23" t="s">
        <v>663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 ht="14">
      <c r="B29" s="30" t="s">
        <v>1342</v>
      </c>
      <c r="C29" s="23" t="s">
        <v>665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 ht="14">
      <c r="B30" s="30" t="s">
        <v>1343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 ht="14">
      <c r="B31" s="30" t="s">
        <v>1344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 ht="14">
      <c r="B32" s="30" t="s">
        <v>1345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 ht="14">
      <c r="B33" s="30" t="s">
        <v>1346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 ht="14">
      <c r="B34" s="28" t="s">
        <v>1347</v>
      </c>
      <c r="C34" s="68" t="s">
        <v>1348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 ht="14">
      <c r="B35" s="91" t="s">
        <v>1349</v>
      </c>
      <c r="C35" s="92" t="s">
        <v>1350</v>
      </c>
      <c r="D35" s="21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 ht="14">
      <c r="B36" s="30" t="s">
        <v>25</v>
      </c>
      <c r="C36" s="35" t="s">
        <v>89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 ht="14">
      <c r="B37" s="20" t="s">
        <v>189</v>
      </c>
      <c r="C37" s="32" t="s">
        <v>1351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 ht="17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Z51"/>
  <sheetViews>
    <sheetView showGridLines="0" workbookViewId="0">
      <pane xSplit="4" ySplit="1" topLeftCell="CT2" activePane="bottomRight" state="frozen"/>
      <selection pane="topRight" activeCell="E1" sqref="E1"/>
      <selection pane="bottomLeft" activeCell="A2" sqref="A2"/>
      <selection pane="bottomRight" activeCell="CW9" sqref="CW9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  <col min="5" max="9" width="11.453125" customWidth="1"/>
  </cols>
  <sheetData>
    <row r="1" spans="2:104">
      <c r="B1" s="7" t="s">
        <v>102</v>
      </c>
    </row>
    <row r="2" spans="2:104" ht="15.5">
      <c r="B2" s="143" t="s">
        <v>100</v>
      </c>
      <c r="C2" s="144"/>
      <c r="D2" s="145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5">
      <c r="B3" s="146" t="s">
        <v>23</v>
      </c>
      <c r="C3" s="11"/>
      <c r="D3" s="12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09" t="s">
        <v>24</v>
      </c>
      <c r="C5" s="21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>
      <c r="B6" s="209"/>
      <c r="C6" s="210"/>
      <c r="D6" s="19"/>
      <c r="E6" s="203">
        <v>2000</v>
      </c>
      <c r="F6" s="204"/>
      <c r="G6" s="204"/>
      <c r="H6" s="205"/>
      <c r="I6" s="203">
        <v>2001</v>
      </c>
      <c r="J6" s="204"/>
      <c r="K6" s="204"/>
      <c r="L6" s="205"/>
      <c r="M6" s="203">
        <v>2002</v>
      </c>
      <c r="N6" s="204"/>
      <c r="O6" s="204"/>
      <c r="P6" s="205"/>
      <c r="Q6" s="203">
        <v>2003</v>
      </c>
      <c r="R6" s="204"/>
      <c r="S6" s="204"/>
      <c r="T6" s="205"/>
      <c r="U6" s="203">
        <v>2004</v>
      </c>
      <c r="V6" s="204"/>
      <c r="W6" s="204"/>
      <c r="X6" s="205"/>
      <c r="Y6" s="203">
        <v>2005</v>
      </c>
      <c r="Z6" s="204"/>
      <c r="AA6" s="204"/>
      <c r="AB6" s="204"/>
      <c r="AC6" s="203">
        <v>2006</v>
      </c>
      <c r="AD6" s="204"/>
      <c r="AE6" s="204"/>
      <c r="AF6" s="205"/>
      <c r="AG6" s="203">
        <v>2007</v>
      </c>
      <c r="AH6" s="204"/>
      <c r="AI6" s="204"/>
      <c r="AJ6" s="205"/>
      <c r="AK6" s="203">
        <v>2008</v>
      </c>
      <c r="AL6" s="204"/>
      <c r="AM6" s="204"/>
      <c r="AN6" s="204"/>
      <c r="AO6" s="203">
        <v>2009</v>
      </c>
      <c r="AP6" s="204"/>
      <c r="AQ6" s="204"/>
      <c r="AR6" s="204"/>
      <c r="AS6" s="203">
        <v>2010</v>
      </c>
      <c r="AT6" s="204"/>
      <c r="AU6" s="204"/>
      <c r="AV6" s="204"/>
      <c r="AW6" s="203">
        <v>2011</v>
      </c>
      <c r="AX6" s="204"/>
      <c r="AY6" s="204"/>
      <c r="AZ6" s="204"/>
      <c r="BA6" s="203">
        <v>2012</v>
      </c>
      <c r="BB6" s="204"/>
      <c r="BC6" s="204"/>
      <c r="BD6" s="205"/>
      <c r="BE6" s="203">
        <v>2013</v>
      </c>
      <c r="BF6" s="204"/>
      <c r="BG6" s="204"/>
      <c r="BH6" s="205"/>
      <c r="BI6" s="203">
        <v>2014</v>
      </c>
      <c r="BJ6" s="204"/>
      <c r="BK6" s="204"/>
      <c r="BL6" s="205"/>
      <c r="BM6" s="203">
        <v>2015</v>
      </c>
      <c r="BN6" s="204"/>
      <c r="BO6" s="204"/>
      <c r="BP6" s="205"/>
      <c r="BQ6" s="203">
        <v>2016</v>
      </c>
      <c r="BR6" s="204"/>
      <c r="BS6" s="204"/>
      <c r="BT6" s="204"/>
      <c r="BU6" s="203">
        <v>2017</v>
      </c>
      <c r="BV6" s="204"/>
      <c r="BW6" s="204"/>
      <c r="BX6" s="205"/>
      <c r="BY6" s="203">
        <v>2018</v>
      </c>
      <c r="BZ6" s="204"/>
      <c r="CA6" s="204"/>
      <c r="CB6" s="205"/>
      <c r="CC6" s="203">
        <v>2019</v>
      </c>
      <c r="CD6" s="204"/>
      <c r="CE6" s="204"/>
      <c r="CF6" s="205"/>
      <c r="CG6" s="203">
        <v>2020</v>
      </c>
      <c r="CH6" s="204"/>
      <c r="CI6" s="204"/>
      <c r="CJ6" s="204"/>
      <c r="CK6" s="211">
        <v>2021</v>
      </c>
      <c r="CL6" s="212"/>
      <c r="CM6" s="212"/>
      <c r="CN6" s="213"/>
      <c r="CO6" s="198">
        <v>2022</v>
      </c>
      <c r="CP6" s="199"/>
      <c r="CQ6" s="199"/>
      <c r="CR6" s="199"/>
      <c r="CS6" s="198">
        <v>2023</v>
      </c>
      <c r="CT6" s="199"/>
      <c r="CU6" s="199"/>
      <c r="CV6" s="199"/>
      <c r="CW6" s="198">
        <v>2024</v>
      </c>
      <c r="CX6" s="199"/>
      <c r="CY6" s="199"/>
      <c r="CZ6" s="199"/>
    </row>
    <row r="7" spans="2:104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 ht="32.25" customHeight="1">
      <c r="B8" s="206" t="s">
        <v>26</v>
      </c>
      <c r="C8" s="207"/>
      <c r="D8" s="208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  <c r="BV8" s="142"/>
      <c r="BW8" s="142"/>
      <c r="BX8" s="142"/>
      <c r="BY8" s="142"/>
      <c r="BZ8" s="142"/>
      <c r="CA8" s="142"/>
      <c r="CB8" s="142"/>
      <c r="CC8" s="142"/>
      <c r="CD8" s="142"/>
      <c r="CE8" s="142"/>
      <c r="CF8" s="142"/>
      <c r="CG8" s="142"/>
      <c r="CH8" s="142"/>
      <c r="CI8" s="142"/>
      <c r="CJ8" s="142"/>
      <c r="CK8" s="142"/>
      <c r="CL8" s="142"/>
      <c r="CM8" s="142"/>
      <c r="CN8" s="142"/>
      <c r="CO8" s="142"/>
      <c r="CP8" s="142"/>
      <c r="CQ8" s="142"/>
      <c r="CR8" s="142"/>
      <c r="CS8" s="142"/>
      <c r="CT8" s="142"/>
      <c r="CU8" s="142"/>
      <c r="CV8" s="142"/>
      <c r="CW8" s="142"/>
      <c r="CX8" s="142"/>
      <c r="CY8" s="142"/>
      <c r="CZ8" s="142"/>
    </row>
    <row r="9" spans="2:104">
      <c r="B9" s="147">
        <v>1</v>
      </c>
      <c r="C9" s="22" t="s">
        <v>29</v>
      </c>
      <c r="D9" s="19" t="s">
        <v>27</v>
      </c>
      <c r="E9" s="152">
        <v>11404.841867539999</v>
      </c>
      <c r="F9" s="152">
        <v>13959.726743980002</v>
      </c>
      <c r="G9" s="152">
        <v>12812.38622475</v>
      </c>
      <c r="H9" s="152">
        <v>13872.760841031</v>
      </c>
      <c r="I9" s="152">
        <v>14062.227234803333</v>
      </c>
      <c r="J9" s="152">
        <v>15916.874971910001</v>
      </c>
      <c r="K9" s="152">
        <v>14254.22268232</v>
      </c>
      <c r="L9" s="152">
        <v>16288.251680390003</v>
      </c>
      <c r="M9" s="152">
        <v>16306.967124346807</v>
      </c>
      <c r="N9" s="152">
        <v>17082.578991381535</v>
      </c>
      <c r="O9" s="152">
        <v>16417.08370267371</v>
      </c>
      <c r="P9" s="152">
        <v>17978.169410049588</v>
      </c>
      <c r="Q9" s="152">
        <v>17838.664437001367</v>
      </c>
      <c r="R9" s="152">
        <v>19241.925682158573</v>
      </c>
      <c r="S9" s="152">
        <v>20367.72790763171</v>
      </c>
      <c r="T9" s="152">
        <v>24156.704245433386</v>
      </c>
      <c r="U9" s="152">
        <v>30833.950110096797</v>
      </c>
      <c r="V9" s="152">
        <v>32461.315493052651</v>
      </c>
      <c r="W9" s="152">
        <v>32548.177200527552</v>
      </c>
      <c r="X9" s="152">
        <v>32705.12706534499</v>
      </c>
      <c r="Y9" s="152">
        <v>36953.99394713997</v>
      </c>
      <c r="Z9" s="152">
        <v>41376.811030006153</v>
      </c>
      <c r="AA9" s="152">
        <v>41111.713982479072</v>
      </c>
      <c r="AB9" s="152">
        <v>40759.626738629391</v>
      </c>
      <c r="AC9" s="152">
        <v>43799.212934326752</v>
      </c>
      <c r="AD9" s="152">
        <v>46922.474126343295</v>
      </c>
      <c r="AE9" s="152">
        <v>47211.191828073264</v>
      </c>
      <c r="AF9" s="152">
        <v>54594.983028325994</v>
      </c>
      <c r="AG9" s="152">
        <v>59358.051798971166</v>
      </c>
      <c r="AH9" s="152">
        <v>60360.563605732052</v>
      </c>
      <c r="AI9" s="152">
        <v>59952.736781596825</v>
      </c>
      <c r="AJ9" s="152">
        <v>62454.870149818657</v>
      </c>
      <c r="AK9" s="152">
        <v>64625.787164103982</v>
      </c>
      <c r="AL9" s="152">
        <v>65942.837983709993</v>
      </c>
      <c r="AM9" s="152">
        <v>57684.005834753581</v>
      </c>
      <c r="AN9" s="152">
        <v>61851.306204939654</v>
      </c>
      <c r="AO9" s="152">
        <v>55069.934044314883</v>
      </c>
      <c r="AP9" s="152">
        <v>58418.10455857683</v>
      </c>
      <c r="AQ9" s="152">
        <v>55181.126805723281</v>
      </c>
      <c r="AR9" s="152">
        <v>61360.605057492561</v>
      </c>
      <c r="AS9" s="152">
        <v>59002.312290161601</v>
      </c>
      <c r="AT9" s="152">
        <v>68483.108397912991</v>
      </c>
      <c r="AU9" s="152">
        <v>64909.932214230663</v>
      </c>
      <c r="AV9" s="152">
        <v>66967.136270402931</v>
      </c>
      <c r="AW9" s="152">
        <v>64461.631162941922</v>
      </c>
      <c r="AX9" s="152">
        <v>73760.742281790357</v>
      </c>
      <c r="AY9" s="152">
        <v>71410.0093064346</v>
      </c>
      <c r="AZ9" s="152">
        <v>75517.378113124389</v>
      </c>
      <c r="BA9" s="152">
        <v>73135.631600173205</v>
      </c>
      <c r="BB9" s="152">
        <v>91094.544910629265</v>
      </c>
      <c r="BC9" s="152">
        <v>76751.311263423748</v>
      </c>
      <c r="BD9" s="152">
        <v>81906.01844879202</v>
      </c>
      <c r="BE9" s="152">
        <v>85528.386998618997</v>
      </c>
      <c r="BF9" s="152">
        <v>95154.948957208995</v>
      </c>
      <c r="BG9" s="152">
        <v>83865.953365969996</v>
      </c>
      <c r="BH9" s="152">
        <v>104138.488589863</v>
      </c>
      <c r="BI9" s="152">
        <v>94936.74833622</v>
      </c>
      <c r="BJ9" s="152">
        <v>115985.55047281801</v>
      </c>
      <c r="BK9" s="152">
        <v>100962.15917680002</v>
      </c>
      <c r="BL9" s="152">
        <v>104938.26639376333</v>
      </c>
      <c r="BM9" s="152">
        <v>198294.56769594367</v>
      </c>
      <c r="BN9" s="152">
        <v>116779.50831791801</v>
      </c>
      <c r="BO9" s="152">
        <v>108432.67893430298</v>
      </c>
      <c r="BP9" s="152">
        <v>110175.99832348799</v>
      </c>
      <c r="BQ9" s="152">
        <v>115475.117269444</v>
      </c>
      <c r="BR9" s="152">
        <v>125293.10097525099</v>
      </c>
      <c r="BS9" s="152">
        <v>115115.57920548998</v>
      </c>
      <c r="BT9" s="152">
        <v>127845.79957961701</v>
      </c>
      <c r="BU9" s="152">
        <v>126540.56486426701</v>
      </c>
      <c r="BV9" s="152">
        <v>142541.53570534755</v>
      </c>
      <c r="BW9" s="152">
        <v>127020.91471466799</v>
      </c>
      <c r="BX9" s="152">
        <v>136793.41322191121</v>
      </c>
      <c r="BY9" s="152">
        <v>146951.892974302</v>
      </c>
      <c r="BZ9" s="152">
        <v>154072.70463891397</v>
      </c>
      <c r="CA9" s="152">
        <v>148003.18796335501</v>
      </c>
      <c r="CB9" s="152">
        <v>150568.12296845904</v>
      </c>
      <c r="CC9" s="152">
        <v>155318.07443335198</v>
      </c>
      <c r="CD9" s="152">
        <v>174644.828395338</v>
      </c>
      <c r="CE9" s="152">
        <v>160160.007185077</v>
      </c>
      <c r="CF9" s="152">
        <v>166659.77826237399</v>
      </c>
      <c r="CG9" s="152">
        <v>162004.33230698298</v>
      </c>
      <c r="CH9" s="152">
        <v>122449.39411233802</v>
      </c>
      <c r="CI9" s="152">
        <v>170572.33386998699</v>
      </c>
      <c r="CJ9" s="152">
        <v>177226.24003463803</v>
      </c>
      <c r="CK9" s="152">
        <v>180841.20467195802</v>
      </c>
      <c r="CL9" s="152">
        <v>221304.94304903003</v>
      </c>
      <c r="CM9" s="152">
        <v>213732.83148871706</v>
      </c>
      <c r="CN9" s="152">
        <v>225305.75310519303</v>
      </c>
      <c r="CO9" s="152">
        <v>220182.60889501299</v>
      </c>
      <c r="CP9" s="152">
        <v>251380.980127869</v>
      </c>
      <c r="CQ9" s="152">
        <v>236660.50311203991</v>
      </c>
      <c r="CR9" s="152">
        <v>247475.63701444597</v>
      </c>
      <c r="CS9" s="152">
        <v>247006.63477082003</v>
      </c>
      <c r="CT9" s="152">
        <v>293284.51832878898</v>
      </c>
      <c r="CU9" s="152">
        <v>263948.17676188995</v>
      </c>
      <c r="CV9" s="152">
        <v>267634.27880866104</v>
      </c>
      <c r="CW9" s="152">
        <v>292905.38116314</v>
      </c>
      <c r="CX9" s="152">
        <v>298267.92751664401</v>
      </c>
      <c r="CY9" s="152"/>
      <c r="CZ9" s="152"/>
    </row>
    <row r="10" spans="2:104">
      <c r="B10" s="147" t="s">
        <v>30</v>
      </c>
      <c r="C10" s="23" t="s">
        <v>31</v>
      </c>
      <c r="D10" s="19" t="s">
        <v>27</v>
      </c>
      <c r="E10" s="151">
        <v>10305.57628469</v>
      </c>
      <c r="F10" s="151">
        <v>12641.502388360001</v>
      </c>
      <c r="G10" s="151">
        <v>11345.34256094</v>
      </c>
      <c r="H10" s="151">
        <v>12584.433746511</v>
      </c>
      <c r="I10" s="151">
        <v>12804.289302220001</v>
      </c>
      <c r="J10" s="151">
        <v>14827.40649261</v>
      </c>
      <c r="K10" s="151">
        <v>13403.149074070001</v>
      </c>
      <c r="L10" s="151">
        <v>15378.222073230001</v>
      </c>
      <c r="M10" s="151">
        <v>15049.706781239998</v>
      </c>
      <c r="N10" s="151">
        <v>15909.410816670003</v>
      </c>
      <c r="O10" s="151">
        <v>14945.67976494</v>
      </c>
      <c r="P10" s="151">
        <v>16061.966352830001</v>
      </c>
      <c r="Q10" s="151">
        <v>15630.827008954901</v>
      </c>
      <c r="R10" s="151">
        <v>17270.336210941299</v>
      </c>
      <c r="S10" s="151">
        <v>18558.731175338398</v>
      </c>
      <c r="T10" s="151">
        <v>21888.069171715291</v>
      </c>
      <c r="U10" s="151">
        <v>27395.659054444499</v>
      </c>
      <c r="V10" s="151">
        <v>28696.221532887252</v>
      </c>
      <c r="W10" s="151">
        <v>29430.5353034535</v>
      </c>
      <c r="X10" s="151">
        <v>30439.038491364001</v>
      </c>
      <c r="Y10" s="151">
        <v>33023.522507474598</v>
      </c>
      <c r="Z10" s="151">
        <v>37287.431021627519</v>
      </c>
      <c r="AA10" s="151">
        <v>37535.920475172919</v>
      </c>
      <c r="AB10" s="151">
        <v>36812.536675977521</v>
      </c>
      <c r="AC10" s="151">
        <v>41047.575985899995</v>
      </c>
      <c r="AD10" s="151">
        <v>43291.436670850002</v>
      </c>
      <c r="AE10" s="151">
        <v>43058.472945679998</v>
      </c>
      <c r="AF10" s="151">
        <v>47212.200235259996</v>
      </c>
      <c r="AG10" s="151">
        <v>53310.258151460002</v>
      </c>
      <c r="AH10" s="151">
        <v>54557.096187479998</v>
      </c>
      <c r="AI10" s="151">
        <v>51465.995765999993</v>
      </c>
      <c r="AJ10" s="151">
        <v>56068.909078320008</v>
      </c>
      <c r="AK10" s="151">
        <v>60223.19204984</v>
      </c>
      <c r="AL10" s="151">
        <v>62480.428771949999</v>
      </c>
      <c r="AM10" s="151">
        <v>54895.36218887</v>
      </c>
      <c r="AN10" s="151">
        <v>56466.346388502992</v>
      </c>
      <c r="AO10" s="151">
        <v>52696.007551710005</v>
      </c>
      <c r="AP10" s="151">
        <v>56140.986124779993</v>
      </c>
      <c r="AQ10" s="151">
        <v>51859.084318760011</v>
      </c>
      <c r="AR10" s="151">
        <v>56553.546259880008</v>
      </c>
      <c r="AS10" s="151">
        <v>55709.143944059993</v>
      </c>
      <c r="AT10" s="151">
        <v>62383.248072779999</v>
      </c>
      <c r="AU10" s="151">
        <v>60264.966350910006</v>
      </c>
      <c r="AV10" s="151">
        <v>61035.537495180004</v>
      </c>
      <c r="AW10" s="151">
        <v>61081.723583299994</v>
      </c>
      <c r="AX10" s="151">
        <v>71147.221498539991</v>
      </c>
      <c r="AY10" s="151">
        <v>66965.442010879997</v>
      </c>
      <c r="AZ10" s="151">
        <v>69528.55758369001</v>
      </c>
      <c r="BA10" s="151">
        <v>69701.821230369998</v>
      </c>
      <c r="BB10" s="151">
        <v>87699.977450350008</v>
      </c>
      <c r="BC10" s="151">
        <v>73068.03868078001</v>
      </c>
      <c r="BD10" s="151">
        <v>77501.168187139992</v>
      </c>
      <c r="BE10" s="151">
        <v>82947.164741939996</v>
      </c>
      <c r="BF10" s="151">
        <v>88545.971570509995</v>
      </c>
      <c r="BG10" s="151">
        <v>80590.198621470001</v>
      </c>
      <c r="BH10" s="151">
        <v>98656.587927610002</v>
      </c>
      <c r="BI10" s="151">
        <v>89651.347370330011</v>
      </c>
      <c r="BJ10" s="151">
        <v>109237.41047331001</v>
      </c>
      <c r="BK10" s="151">
        <v>91562.022737699997</v>
      </c>
      <c r="BL10" s="151">
        <v>98446.769897180013</v>
      </c>
      <c r="BM10" s="151">
        <v>98854.941954250011</v>
      </c>
      <c r="BN10" s="151">
        <v>107048.59324434001</v>
      </c>
      <c r="BO10" s="151">
        <v>100431.88810060998</v>
      </c>
      <c r="BP10" s="151">
        <v>103583.51847233999</v>
      </c>
      <c r="BQ10" s="151">
        <v>109261.92185761001</v>
      </c>
      <c r="BR10" s="151">
        <v>114214.43420505998</v>
      </c>
      <c r="BS10" s="151">
        <v>107875.78018664999</v>
      </c>
      <c r="BT10" s="151">
        <v>117271.27266031</v>
      </c>
      <c r="BU10" s="151">
        <v>118037.94657015</v>
      </c>
      <c r="BV10" s="151">
        <v>132357.74462829003</v>
      </c>
      <c r="BW10" s="151">
        <v>116179.52605043999</v>
      </c>
      <c r="BX10" s="151">
        <v>126761.25807789002</v>
      </c>
      <c r="BY10" s="151">
        <v>136796.87278025999</v>
      </c>
      <c r="BZ10" s="151">
        <v>141392.99088306999</v>
      </c>
      <c r="CA10" s="151">
        <v>134323.01635036001</v>
      </c>
      <c r="CB10" s="151">
        <v>137428.66887109002</v>
      </c>
      <c r="CC10" s="151">
        <v>144056.52212701002</v>
      </c>
      <c r="CD10" s="151">
        <v>159217.23128310998</v>
      </c>
      <c r="CE10" s="151">
        <v>147155.50096942001</v>
      </c>
      <c r="CF10" s="151">
        <v>154950.34520143998</v>
      </c>
      <c r="CG10" s="151">
        <v>145704.83638868001</v>
      </c>
      <c r="CH10" s="151">
        <v>101546.07703243001</v>
      </c>
      <c r="CI10" s="151">
        <v>143098.26318158998</v>
      </c>
      <c r="CJ10" s="151">
        <v>160255.9516649</v>
      </c>
      <c r="CK10" s="151">
        <v>166841.26054839001</v>
      </c>
      <c r="CL10" s="151">
        <v>202640.63700760002</v>
      </c>
      <c r="CM10" s="151">
        <v>197519.34226765999</v>
      </c>
      <c r="CN10" s="151">
        <v>206964.81900150003</v>
      </c>
      <c r="CO10" s="151">
        <v>201088.99147206001</v>
      </c>
      <c r="CP10" s="151">
        <v>235027.34113747999</v>
      </c>
      <c r="CQ10" s="151">
        <v>214674.77190204087</v>
      </c>
      <c r="CR10" s="151">
        <v>212824.86889966001</v>
      </c>
      <c r="CS10" s="151">
        <v>226326.57425281999</v>
      </c>
      <c r="CT10" s="151">
        <v>261944.29487190998</v>
      </c>
      <c r="CU10" s="151">
        <v>241109.09616255996</v>
      </c>
      <c r="CV10" s="151">
        <v>239641.84133591002</v>
      </c>
      <c r="CW10" s="151">
        <v>255331.47423515999</v>
      </c>
      <c r="CX10" s="151">
        <v>280007.76961577998</v>
      </c>
      <c r="CY10" s="151"/>
      <c r="CZ10" s="151"/>
    </row>
    <row r="11" spans="2:104">
      <c r="B11" s="147" t="s">
        <v>32</v>
      </c>
      <c r="C11" s="23" t="s">
        <v>33</v>
      </c>
      <c r="D11" s="19" t="s">
        <v>27</v>
      </c>
      <c r="E11" s="151">
        <v>117.62613857000001</v>
      </c>
      <c r="F11" s="151">
        <v>121.80140511</v>
      </c>
      <c r="G11" s="151">
        <v>120.13425821</v>
      </c>
      <c r="H11" s="151">
        <v>130.71646823</v>
      </c>
      <c r="I11" s="151">
        <v>139.1015328</v>
      </c>
      <c r="J11" s="151">
        <v>141.00848895000001</v>
      </c>
      <c r="K11" s="151">
        <v>144.25744531000001</v>
      </c>
      <c r="L11" s="151">
        <v>152.21800364000001</v>
      </c>
      <c r="M11" s="151">
        <v>153.83110957</v>
      </c>
      <c r="N11" s="151">
        <v>163.61649040999998</v>
      </c>
      <c r="O11" s="151">
        <v>157.40108319000001</v>
      </c>
      <c r="P11" s="151">
        <v>167.87251997999999</v>
      </c>
      <c r="Q11" s="151">
        <v>172.07648189000003</v>
      </c>
      <c r="R11" s="151">
        <v>187.99392907999999</v>
      </c>
      <c r="S11" s="151">
        <v>52.353578999999996</v>
      </c>
      <c r="T11" s="151">
        <v>4.0778982900000003</v>
      </c>
      <c r="U11" s="151">
        <v>5.9818450400000005</v>
      </c>
      <c r="V11" s="151">
        <v>8.4286023000000014</v>
      </c>
      <c r="W11" s="151">
        <v>13.869731229999998</v>
      </c>
      <c r="X11" s="151">
        <v>66.863883409999985</v>
      </c>
      <c r="Y11" s="151">
        <v>9.3632187600000005</v>
      </c>
      <c r="Z11" s="151">
        <v>10.16947626</v>
      </c>
      <c r="AA11" s="151">
        <v>6.8964279200000007</v>
      </c>
      <c r="AB11" s="151">
        <v>11.51029334</v>
      </c>
      <c r="AC11" s="151">
        <v>9.1077720800000002</v>
      </c>
      <c r="AD11" s="151">
        <v>55.065218489999999</v>
      </c>
      <c r="AE11" s="151">
        <v>43.807687040000005</v>
      </c>
      <c r="AF11" s="151">
        <v>1112.8036289799998</v>
      </c>
      <c r="AG11" s="151">
        <v>14.290180959999999</v>
      </c>
      <c r="AH11" s="151">
        <v>24.297078510000002</v>
      </c>
      <c r="AI11" s="151">
        <v>583.83743688000004</v>
      </c>
      <c r="AJ11" s="151">
        <v>237.76561122999999</v>
      </c>
      <c r="AK11" s="151">
        <v>198.76427279000001</v>
      </c>
      <c r="AL11" s="151">
        <v>208.07228197000003</v>
      </c>
      <c r="AM11" s="151">
        <v>212.57023264</v>
      </c>
      <c r="AN11" s="151">
        <v>240.50626287999998</v>
      </c>
      <c r="AO11" s="151">
        <v>228.06231593000001</v>
      </c>
      <c r="AP11" s="151">
        <v>228.99107491000001</v>
      </c>
      <c r="AQ11" s="151">
        <v>249.90482889</v>
      </c>
      <c r="AR11" s="151">
        <v>301.78159816000004</v>
      </c>
      <c r="AS11" s="151">
        <v>462.90447713000003</v>
      </c>
      <c r="AT11" s="151">
        <v>270.88726127999996</v>
      </c>
      <c r="AU11" s="151">
        <v>803.20950431000006</v>
      </c>
      <c r="AV11" s="151">
        <v>308.36187067000003</v>
      </c>
      <c r="AW11" s="151">
        <v>362.61443503999999</v>
      </c>
      <c r="AX11" s="151">
        <v>316.76845673999998</v>
      </c>
      <c r="AY11" s="151">
        <v>315.9242711</v>
      </c>
      <c r="AZ11" s="151">
        <v>332.89540076999998</v>
      </c>
      <c r="BA11" s="151">
        <v>313.24966183999999</v>
      </c>
      <c r="BB11" s="151">
        <v>319.03950283</v>
      </c>
      <c r="BC11" s="151">
        <v>294.21967404000003</v>
      </c>
      <c r="BD11" s="151">
        <v>323.66189019000001</v>
      </c>
      <c r="BE11" s="151">
        <v>442.26802901000002</v>
      </c>
      <c r="BF11" s="151">
        <v>321.53804342000001</v>
      </c>
      <c r="BG11" s="151">
        <v>409.55394436999995</v>
      </c>
      <c r="BH11" s="151">
        <v>379.11316800000003</v>
      </c>
      <c r="BI11" s="151">
        <v>363.30470155</v>
      </c>
      <c r="BJ11" s="151">
        <v>352.24235478000003</v>
      </c>
      <c r="BK11" s="151">
        <v>420.42393934999996</v>
      </c>
      <c r="BL11" s="151">
        <v>379.02726511000003</v>
      </c>
      <c r="BM11" s="151">
        <v>359.95411387000001</v>
      </c>
      <c r="BN11" s="151">
        <v>377.20783647999997</v>
      </c>
      <c r="BO11" s="151">
        <v>370.32422422000002</v>
      </c>
      <c r="BP11" s="151">
        <v>375.74765164999997</v>
      </c>
      <c r="BQ11" s="151">
        <v>397.53386601</v>
      </c>
      <c r="BR11" s="151">
        <v>395.3987022</v>
      </c>
      <c r="BS11" s="151">
        <v>341.46980103999999</v>
      </c>
      <c r="BT11" s="151">
        <v>415.55896139999999</v>
      </c>
      <c r="BU11" s="151">
        <v>446.32989359999999</v>
      </c>
      <c r="BV11" s="151">
        <v>568.88277980999999</v>
      </c>
      <c r="BW11" s="151">
        <v>782.70241553000005</v>
      </c>
      <c r="BX11" s="151">
        <v>837.02284287999998</v>
      </c>
      <c r="BY11" s="151">
        <v>677.40928541999995</v>
      </c>
      <c r="BZ11" s="151">
        <v>567.75975822999999</v>
      </c>
      <c r="CA11" s="151">
        <v>670.53434893999997</v>
      </c>
      <c r="CB11" s="151">
        <v>598.37207640999998</v>
      </c>
      <c r="CC11" s="151">
        <v>584.89350878000005</v>
      </c>
      <c r="CD11" s="151">
        <v>725.46730034000007</v>
      </c>
      <c r="CE11" s="151">
        <v>646.01836507000007</v>
      </c>
      <c r="CF11" s="151">
        <v>596.83066114999997</v>
      </c>
      <c r="CG11" s="151">
        <v>621.60180809000008</v>
      </c>
      <c r="CH11" s="151">
        <v>602.01019322999991</v>
      </c>
      <c r="CI11" s="151">
        <v>658.79092348999995</v>
      </c>
      <c r="CJ11" s="151">
        <v>778.27756093999994</v>
      </c>
      <c r="CK11" s="151">
        <v>589.86920365999993</v>
      </c>
      <c r="CL11" s="151">
        <v>924.4293308</v>
      </c>
      <c r="CM11" s="151">
        <v>835.33082275000004</v>
      </c>
      <c r="CN11" s="151">
        <v>1070.62359535</v>
      </c>
      <c r="CO11" s="151">
        <v>1784.0638854699998</v>
      </c>
      <c r="CP11" s="151">
        <v>1170.2371463899999</v>
      </c>
      <c r="CQ11" s="151">
        <v>1057.7048231200001</v>
      </c>
      <c r="CR11" s="151">
        <v>911.11124930999995</v>
      </c>
      <c r="CS11" s="151">
        <v>1117.8057198199999</v>
      </c>
      <c r="CT11" s="151">
        <v>1031.6195356699998</v>
      </c>
      <c r="CU11" s="151">
        <v>1068.25569247</v>
      </c>
      <c r="CV11" s="151">
        <v>1003.32708859</v>
      </c>
      <c r="CW11" s="151">
        <v>1698.65202821</v>
      </c>
      <c r="CX11" s="151">
        <v>2248.2752206700002</v>
      </c>
      <c r="CY11" s="151"/>
      <c r="CZ11" s="151"/>
    </row>
    <row r="12" spans="2:104">
      <c r="B12" s="147" t="s">
        <v>34</v>
      </c>
      <c r="C12" s="23" t="s">
        <v>35</v>
      </c>
      <c r="D12" s="19" t="s">
        <v>27</v>
      </c>
      <c r="E12" s="151">
        <v>200.38508462335312</v>
      </c>
      <c r="F12" s="151">
        <v>195.78328180737219</v>
      </c>
      <c r="G12" s="151">
        <v>222.12509869203328</v>
      </c>
      <c r="H12" s="151">
        <v>199.72741022592152</v>
      </c>
      <c r="I12" s="151">
        <v>228.39426712446351</v>
      </c>
      <c r="J12" s="151">
        <v>222.11584251968506</v>
      </c>
      <c r="K12" s="151">
        <v>79.092929292929284</v>
      </c>
      <c r="L12" s="151">
        <v>139.96881656804732</v>
      </c>
      <c r="M12" s="151">
        <v>278.82893469001135</v>
      </c>
      <c r="N12" s="151">
        <v>259.78562136858045</v>
      </c>
      <c r="O12" s="151">
        <v>102.76601048431678</v>
      </c>
      <c r="P12" s="151">
        <v>64.499741022346555</v>
      </c>
      <c r="Q12" s="151">
        <v>371.53996520794158</v>
      </c>
      <c r="R12" s="151">
        <v>408.07118827076101</v>
      </c>
      <c r="S12" s="151">
        <v>167.29866783779829</v>
      </c>
      <c r="T12" s="151">
        <v>286.85520946377733</v>
      </c>
      <c r="U12" s="151">
        <v>787.1013330782464</v>
      </c>
      <c r="V12" s="151">
        <v>860.7301829603457</v>
      </c>
      <c r="W12" s="151">
        <v>255.75637289069621</v>
      </c>
      <c r="X12" s="151">
        <v>229.26764510088216</v>
      </c>
      <c r="Y12" s="151">
        <v>788.93430535137543</v>
      </c>
      <c r="Z12" s="151">
        <v>760.3427889386428</v>
      </c>
      <c r="AA12" s="151">
        <v>473.42826574615168</v>
      </c>
      <c r="AB12" s="151">
        <v>610.43176786187905</v>
      </c>
      <c r="AC12" s="151">
        <v>448.06070526545443</v>
      </c>
      <c r="AD12" s="151">
        <v>936.07866297680812</v>
      </c>
      <c r="AE12" s="151">
        <v>956.38465469770529</v>
      </c>
      <c r="AF12" s="151">
        <v>1026.2611384535176</v>
      </c>
      <c r="AG12" s="151">
        <v>565.90098115095213</v>
      </c>
      <c r="AH12" s="151">
        <v>511.25934705999993</v>
      </c>
      <c r="AI12" s="151">
        <v>1846.2600267754497</v>
      </c>
      <c r="AJ12" s="151">
        <v>2874.2148472685985</v>
      </c>
      <c r="AK12" s="151">
        <v>739.52954990065348</v>
      </c>
      <c r="AL12" s="151">
        <v>720.86874003969001</v>
      </c>
      <c r="AM12" s="151">
        <v>777.21846878135295</v>
      </c>
      <c r="AN12" s="151">
        <v>676.07321538164126</v>
      </c>
      <c r="AO12" s="151">
        <v>446.65342576287765</v>
      </c>
      <c r="AP12" s="151">
        <v>622.49515138783067</v>
      </c>
      <c r="AQ12" s="151">
        <v>1287.4316253262787</v>
      </c>
      <c r="AR12" s="151">
        <v>1135.9944809200001</v>
      </c>
      <c r="AS12" s="151">
        <v>907.18120083960127</v>
      </c>
      <c r="AT12" s="151">
        <v>768.31431179999993</v>
      </c>
      <c r="AU12" s="151">
        <v>1684.9363989216595</v>
      </c>
      <c r="AV12" s="151">
        <v>1134.8278541809368</v>
      </c>
      <c r="AW12" s="151">
        <v>1176.4651696569344</v>
      </c>
      <c r="AX12" s="151">
        <v>553.47750352134653</v>
      </c>
      <c r="AY12" s="151">
        <v>851.25832060060873</v>
      </c>
      <c r="AZ12" s="151">
        <v>2008.891996699374</v>
      </c>
      <c r="BA12" s="151">
        <v>1166.7803953172122</v>
      </c>
      <c r="BB12" s="151">
        <v>988.21152536125589</v>
      </c>
      <c r="BC12" s="151">
        <v>1615.7400963177447</v>
      </c>
      <c r="BD12" s="151">
        <v>1149.6832822710207</v>
      </c>
      <c r="BE12" s="151">
        <v>233.30215011000001</v>
      </c>
      <c r="BF12" s="151">
        <v>400.95250554999996</v>
      </c>
      <c r="BG12" s="151">
        <v>180.06332380000001</v>
      </c>
      <c r="BH12" s="151">
        <v>2262.08060088</v>
      </c>
      <c r="BI12" s="151">
        <v>153.09272791000001</v>
      </c>
      <c r="BJ12" s="151">
        <v>191.21837420999998</v>
      </c>
      <c r="BK12" s="151">
        <v>3243.2690541600005</v>
      </c>
      <c r="BL12" s="151">
        <v>1574.8530558</v>
      </c>
      <c r="BM12" s="151">
        <v>93933.405294980024</v>
      </c>
      <c r="BN12" s="151">
        <v>861.21353500000009</v>
      </c>
      <c r="BO12" s="151">
        <v>235.23467711000001</v>
      </c>
      <c r="BP12" s="151">
        <v>1232.74275635</v>
      </c>
      <c r="BQ12" s="151">
        <v>114.02609783</v>
      </c>
      <c r="BR12" s="151">
        <v>357.07296915000006</v>
      </c>
      <c r="BS12" s="151">
        <v>164.36121133</v>
      </c>
      <c r="BT12" s="151">
        <v>483.22537649000003</v>
      </c>
      <c r="BU12" s="151">
        <v>468.05089099999998</v>
      </c>
      <c r="BV12" s="151">
        <v>142.94769853</v>
      </c>
      <c r="BW12" s="151">
        <v>319.76785079000001</v>
      </c>
      <c r="BX12" s="151">
        <v>1065.4789017099999</v>
      </c>
      <c r="BY12" s="151">
        <v>138.76859496999998</v>
      </c>
      <c r="BZ12" s="151">
        <v>75.691199710000006</v>
      </c>
      <c r="CA12" s="151">
        <v>82.527695379999997</v>
      </c>
      <c r="CB12" s="151">
        <v>668.48549951999996</v>
      </c>
      <c r="CC12" s="151">
        <v>113.9185683</v>
      </c>
      <c r="CD12" s="151">
        <v>231.48871337</v>
      </c>
      <c r="CE12" s="151">
        <v>353.98653515000001</v>
      </c>
      <c r="CF12" s="151">
        <v>339.04690118000002</v>
      </c>
      <c r="CG12" s="151">
        <v>2698.07096959</v>
      </c>
      <c r="CH12" s="151">
        <v>11688.28367151</v>
      </c>
      <c r="CI12" s="151">
        <v>814.82401222999999</v>
      </c>
      <c r="CJ12" s="151">
        <v>155.16294249999999</v>
      </c>
      <c r="CK12" s="151">
        <v>1775.6946171100001</v>
      </c>
      <c r="CL12" s="151">
        <v>63.349833580000002</v>
      </c>
      <c r="CM12" s="151">
        <v>228.83176280000001</v>
      </c>
      <c r="CN12" s="151">
        <v>1613.5761750500003</v>
      </c>
      <c r="CO12" s="151">
        <v>385.00660269999997</v>
      </c>
      <c r="CP12" s="151">
        <v>182.74698312999999</v>
      </c>
      <c r="CQ12" s="151">
        <v>32.479690499999997</v>
      </c>
      <c r="CR12" s="151">
        <v>1705.04030053</v>
      </c>
      <c r="CS12" s="151">
        <v>93.338171950000003</v>
      </c>
      <c r="CT12" s="151">
        <v>789.20615194000004</v>
      </c>
      <c r="CU12" s="151">
        <v>1871.5686784200002</v>
      </c>
      <c r="CV12" s="151">
        <v>4092.1687300100002</v>
      </c>
      <c r="CW12" s="151">
        <v>17509.531107700001</v>
      </c>
      <c r="CX12" s="151">
        <v>1204.02480285</v>
      </c>
      <c r="CY12" s="151"/>
      <c r="CZ12" s="151"/>
    </row>
    <row r="13" spans="2:104">
      <c r="B13" s="147" t="s">
        <v>36</v>
      </c>
      <c r="C13" s="23" t="s">
        <v>37</v>
      </c>
      <c r="D13" s="19" t="s">
        <v>27</v>
      </c>
      <c r="E13" s="151">
        <v>781.25435965664678</v>
      </c>
      <c r="F13" s="151">
        <v>1000.6396687026279</v>
      </c>
      <c r="G13" s="151">
        <v>1124.7843069079665</v>
      </c>
      <c r="H13" s="151">
        <v>957.88321606407851</v>
      </c>
      <c r="I13" s="151">
        <v>890.4421326588697</v>
      </c>
      <c r="J13" s="151">
        <v>726.34414783031502</v>
      </c>
      <c r="K13" s="151">
        <v>627.72323364707063</v>
      </c>
      <c r="L13" s="151">
        <v>617.84278695195269</v>
      </c>
      <c r="M13" s="151">
        <v>824.60029884679716</v>
      </c>
      <c r="N13" s="151">
        <v>749.7660629329539</v>
      </c>
      <c r="O13" s="151">
        <v>1211.2368440593928</v>
      </c>
      <c r="P13" s="151">
        <v>1683.8307962172382</v>
      </c>
      <c r="Q13" s="151">
        <v>1664.2209809485246</v>
      </c>
      <c r="R13" s="151">
        <v>1375.5243538665154</v>
      </c>
      <c r="S13" s="151">
        <v>1589.3444854555141</v>
      </c>
      <c r="T13" s="151">
        <v>1977.7019659643129</v>
      </c>
      <c r="U13" s="151">
        <v>2645.2078775340497</v>
      </c>
      <c r="V13" s="151">
        <v>2895.9351749050511</v>
      </c>
      <c r="W13" s="151">
        <v>2848.0157929533525</v>
      </c>
      <c r="X13" s="151">
        <v>1969.9570454701075</v>
      </c>
      <c r="Y13" s="151">
        <v>3132.1739155539999</v>
      </c>
      <c r="Z13" s="151">
        <v>3318.8677431800002</v>
      </c>
      <c r="AA13" s="151">
        <v>3095.46881364</v>
      </c>
      <c r="AB13" s="151">
        <v>3325.1480014499998</v>
      </c>
      <c r="AC13" s="151">
        <v>2294.4684710812967</v>
      </c>
      <c r="AD13" s="151">
        <v>2639.8935740264906</v>
      </c>
      <c r="AE13" s="151">
        <v>3152.5265406555609</v>
      </c>
      <c r="AF13" s="151">
        <v>5243.71802563247</v>
      </c>
      <c r="AG13" s="151">
        <v>5467.602485400208</v>
      </c>
      <c r="AH13" s="151">
        <v>5267.9109926820593</v>
      </c>
      <c r="AI13" s="151">
        <v>6056.6435519413835</v>
      </c>
      <c r="AJ13" s="151">
        <v>3273.9806130000593</v>
      </c>
      <c r="AK13" s="151">
        <v>3464.3012915733334</v>
      </c>
      <c r="AL13" s="151">
        <v>2533.4681897503087</v>
      </c>
      <c r="AM13" s="151">
        <v>1798.8549444622256</v>
      </c>
      <c r="AN13" s="151">
        <v>4468.3803381750076</v>
      </c>
      <c r="AO13" s="151">
        <v>1699.2107509120001</v>
      </c>
      <c r="AP13" s="151">
        <v>1425.6322074989998</v>
      </c>
      <c r="AQ13" s="151">
        <v>1784.7060327469999</v>
      </c>
      <c r="AR13" s="151">
        <v>3369.2827185325459</v>
      </c>
      <c r="AS13" s="151">
        <v>1923.082668132</v>
      </c>
      <c r="AT13" s="151">
        <v>5060.6587520529993</v>
      </c>
      <c r="AU13" s="151">
        <v>2156.8199600889998</v>
      </c>
      <c r="AV13" s="151">
        <v>4488.4090503719999</v>
      </c>
      <c r="AW13" s="151">
        <v>1840.8279749450001</v>
      </c>
      <c r="AX13" s="151">
        <v>1743.2748229889999</v>
      </c>
      <c r="AY13" s="151">
        <v>3277.3847038539998</v>
      </c>
      <c r="AZ13" s="151">
        <v>3647.0331319650004</v>
      </c>
      <c r="BA13" s="151">
        <v>1953.7803126460001</v>
      </c>
      <c r="BB13" s="151">
        <v>2087.3164320880001</v>
      </c>
      <c r="BC13" s="151">
        <v>1773.3128122859998</v>
      </c>
      <c r="BD13" s="151">
        <v>2931.5050891909996</v>
      </c>
      <c r="BE13" s="151">
        <v>1905.6520775590002</v>
      </c>
      <c r="BF13" s="151">
        <v>5886.4868377290004</v>
      </c>
      <c r="BG13" s="151">
        <v>2686.13747633</v>
      </c>
      <c r="BH13" s="151">
        <v>2840.7068933729997</v>
      </c>
      <c r="BI13" s="151">
        <v>4769.0035364300002</v>
      </c>
      <c r="BJ13" s="151">
        <v>6204.6792705180005</v>
      </c>
      <c r="BK13" s="151">
        <v>5736.44344559</v>
      </c>
      <c r="BL13" s="151">
        <v>4537.6161756733354</v>
      </c>
      <c r="BM13" s="151">
        <v>5146.2663328436392</v>
      </c>
      <c r="BN13" s="151">
        <v>8492.4937020979996</v>
      </c>
      <c r="BO13" s="151">
        <v>7395.2319323629999</v>
      </c>
      <c r="BP13" s="151">
        <v>4983.9894431479997</v>
      </c>
      <c r="BQ13" s="151">
        <v>5701.6354479940001</v>
      </c>
      <c r="BR13" s="151">
        <v>10326.195098840999</v>
      </c>
      <c r="BS13" s="151">
        <v>6733.9680064699996</v>
      </c>
      <c r="BT13" s="151">
        <v>9675.7425814170001</v>
      </c>
      <c r="BU13" s="151">
        <v>7588.2375095170009</v>
      </c>
      <c r="BV13" s="151">
        <v>9471.9605987175237</v>
      </c>
      <c r="BW13" s="151">
        <v>9738.9183979080008</v>
      </c>
      <c r="BX13" s="151">
        <v>8129.653399431194</v>
      </c>
      <c r="BY13" s="151">
        <v>9338.8423136519996</v>
      </c>
      <c r="BZ13" s="151">
        <v>12036.262797903999</v>
      </c>
      <c r="CA13" s="151">
        <v>12927.109568675001</v>
      </c>
      <c r="CB13" s="151">
        <v>11872.596521439002</v>
      </c>
      <c r="CC13" s="151">
        <v>10562.740229261999</v>
      </c>
      <c r="CD13" s="151">
        <v>14470.641098518001</v>
      </c>
      <c r="CE13" s="151">
        <v>12004.501315436999</v>
      </c>
      <c r="CF13" s="151">
        <v>10773.555498603995</v>
      </c>
      <c r="CG13" s="151">
        <v>12979.823140623001</v>
      </c>
      <c r="CH13" s="151">
        <v>8613.0232151679993</v>
      </c>
      <c r="CI13" s="151">
        <v>26000.455752677004</v>
      </c>
      <c r="CJ13" s="151">
        <v>16036.847866298</v>
      </c>
      <c r="CK13" s="151">
        <v>11634.380302797999</v>
      </c>
      <c r="CL13" s="151">
        <v>17676.526877050001</v>
      </c>
      <c r="CM13" s="151">
        <v>15149.326635507001</v>
      </c>
      <c r="CN13" s="151">
        <v>15656.734333293001</v>
      </c>
      <c r="CO13" s="151">
        <v>16924.546934783</v>
      </c>
      <c r="CP13" s="151">
        <v>15000.654860868999</v>
      </c>
      <c r="CQ13" s="151">
        <v>20895.546696379002</v>
      </c>
      <c r="CR13" s="151">
        <v>32034.616564945998</v>
      </c>
      <c r="CS13" s="151">
        <v>19468.916626229999</v>
      </c>
      <c r="CT13" s="151">
        <v>29519.397769268999</v>
      </c>
      <c r="CU13" s="151">
        <v>19899.256228440001</v>
      </c>
      <c r="CV13" s="151">
        <v>22896.941654151</v>
      </c>
      <c r="CW13" s="151">
        <v>18365.723792069999</v>
      </c>
      <c r="CX13" s="151">
        <v>14807.857877344</v>
      </c>
      <c r="CY13" s="151"/>
      <c r="CZ13" s="151"/>
    </row>
    <row r="14" spans="2:104">
      <c r="B14" s="147" t="s">
        <v>38</v>
      </c>
      <c r="C14" s="22" t="s">
        <v>39</v>
      </c>
      <c r="D14" s="19" t="s">
        <v>27</v>
      </c>
      <c r="E14" s="152">
        <v>8858.9430181677453</v>
      </c>
      <c r="F14" s="152">
        <v>10036.790667254325</v>
      </c>
      <c r="G14" s="152">
        <v>9990.676101872341</v>
      </c>
      <c r="H14" s="152">
        <v>12292.90927497216</v>
      </c>
      <c r="I14" s="152">
        <v>10296.530810324479</v>
      </c>
      <c r="J14" s="152">
        <v>11794.634252999022</v>
      </c>
      <c r="K14" s="152">
        <v>11042.806888399753</v>
      </c>
      <c r="L14" s="152">
        <v>16826.645220044749</v>
      </c>
      <c r="M14" s="152">
        <v>12824.333590346325</v>
      </c>
      <c r="N14" s="152">
        <v>13624.472953046836</v>
      </c>
      <c r="O14" s="152">
        <v>15066.897522271454</v>
      </c>
      <c r="P14" s="152">
        <v>16084.289646847032</v>
      </c>
      <c r="Q14" s="152">
        <v>12931.97581709609</v>
      </c>
      <c r="R14" s="152">
        <v>17030.154445376087</v>
      </c>
      <c r="S14" s="152">
        <v>16340.868788482692</v>
      </c>
      <c r="T14" s="152">
        <v>23582.892658513854</v>
      </c>
      <c r="U14" s="152">
        <v>30961.162986166106</v>
      </c>
      <c r="V14" s="152">
        <v>30432.504782363816</v>
      </c>
      <c r="W14" s="152">
        <v>28385.080550257233</v>
      </c>
      <c r="X14" s="152">
        <v>45743.379161240038</v>
      </c>
      <c r="Y14" s="152">
        <v>28637.876914230794</v>
      </c>
      <c r="Z14" s="152">
        <v>32112.628841250604</v>
      </c>
      <c r="AA14" s="152">
        <v>33371.793464970833</v>
      </c>
      <c r="AB14" s="152">
        <v>57385.672260996071</v>
      </c>
      <c r="AC14" s="152">
        <v>46508.521613386401</v>
      </c>
      <c r="AD14" s="152">
        <v>38636.864463137317</v>
      </c>
      <c r="AE14" s="152">
        <v>39140.546875430853</v>
      </c>
      <c r="AF14" s="152">
        <v>57489.726926748219</v>
      </c>
      <c r="AG14" s="152">
        <v>40764.369931366484</v>
      </c>
      <c r="AH14" s="152">
        <v>46649.067333159997</v>
      </c>
      <c r="AI14" s="152">
        <v>44377.632995971879</v>
      </c>
      <c r="AJ14" s="152">
        <v>68266.878037522023</v>
      </c>
      <c r="AK14" s="152">
        <v>57989.9011935198</v>
      </c>
      <c r="AL14" s="152">
        <v>59529.09606386099</v>
      </c>
      <c r="AM14" s="152">
        <v>58164.372351311176</v>
      </c>
      <c r="AN14" s="152">
        <v>79914.121118398703</v>
      </c>
      <c r="AO14" s="152">
        <v>51871.270015858769</v>
      </c>
      <c r="AP14" s="152">
        <v>58209.316438360969</v>
      </c>
      <c r="AQ14" s="152">
        <v>54701.424494485058</v>
      </c>
      <c r="AR14" s="152">
        <v>78432.155230498553</v>
      </c>
      <c r="AS14" s="152">
        <v>62239.284130272557</v>
      </c>
      <c r="AT14" s="152">
        <v>65829.283316052883</v>
      </c>
      <c r="AU14" s="152">
        <v>51256.993955242797</v>
      </c>
      <c r="AV14" s="152">
        <v>83030.154588433972</v>
      </c>
      <c r="AW14" s="152">
        <v>60466.763808296761</v>
      </c>
      <c r="AX14" s="152">
        <v>70534.732500420985</v>
      </c>
      <c r="AY14" s="152">
        <v>75427.187592948947</v>
      </c>
      <c r="AZ14" s="152">
        <v>89502.305159380048</v>
      </c>
      <c r="BA14" s="152">
        <v>78476.749012478307</v>
      </c>
      <c r="BB14" s="152">
        <v>91185.691356893527</v>
      </c>
      <c r="BC14" s="152">
        <v>96522.151309507142</v>
      </c>
      <c r="BD14" s="152">
        <v>91396.24749928934</v>
      </c>
      <c r="BE14" s="152">
        <v>80724.442953850696</v>
      </c>
      <c r="BF14" s="152">
        <v>103383.54074105251</v>
      </c>
      <c r="BG14" s="152">
        <v>89553.202666764759</v>
      </c>
      <c r="BH14" s="152">
        <v>138969.38115499736</v>
      </c>
      <c r="BI14" s="152">
        <v>101195.25847387427</v>
      </c>
      <c r="BJ14" s="152">
        <v>103742.65046123537</v>
      </c>
      <c r="BK14" s="152">
        <v>106258.58390540877</v>
      </c>
      <c r="BL14" s="152">
        <v>126728.35658706877</v>
      </c>
      <c r="BM14" s="152">
        <v>97474.602597974212</v>
      </c>
      <c r="BN14" s="152">
        <v>117355.37982822178</v>
      </c>
      <c r="BO14" s="152">
        <v>110946.22965084016</v>
      </c>
      <c r="BP14" s="152">
        <v>138081.28108915672</v>
      </c>
      <c r="BQ14" s="152">
        <v>133708.1644171396</v>
      </c>
      <c r="BR14" s="152">
        <v>124539.04888066478</v>
      </c>
      <c r="BS14" s="152">
        <v>127495.13870545484</v>
      </c>
      <c r="BT14" s="152">
        <v>145061.85287514297</v>
      </c>
      <c r="BU14" s="152">
        <v>135768.37153947871</v>
      </c>
      <c r="BV14" s="152">
        <v>131959.4562681439</v>
      </c>
      <c r="BW14" s="152">
        <v>153549.72957266052</v>
      </c>
      <c r="BX14" s="152">
        <v>170823.41401462533</v>
      </c>
      <c r="BY14" s="152">
        <v>143064.25902165571</v>
      </c>
      <c r="BZ14" s="152">
        <v>147530.83204294433</v>
      </c>
      <c r="CA14" s="152">
        <v>161052.65868949326</v>
      </c>
      <c r="CB14" s="152">
        <v>183717.13007847543</v>
      </c>
      <c r="CC14" s="152">
        <v>166085.19292641696</v>
      </c>
      <c r="CD14" s="152">
        <v>155982.76919850288</v>
      </c>
      <c r="CE14" s="152">
        <v>173020.74476294531</v>
      </c>
      <c r="CF14" s="152">
        <v>257310.4589213643</v>
      </c>
      <c r="CG14" s="152">
        <v>184252.16725532629</v>
      </c>
      <c r="CH14" s="152">
        <v>213307.72520183385</v>
      </c>
      <c r="CI14" s="152">
        <v>229863.2473585174</v>
      </c>
      <c r="CJ14" s="152">
        <v>300124.24211543979</v>
      </c>
      <c r="CK14" s="152">
        <v>199986.72555812594</v>
      </c>
      <c r="CL14" s="152">
        <v>189345.94642517818</v>
      </c>
      <c r="CM14" s="152">
        <v>226478.47344913427</v>
      </c>
      <c r="CN14" s="152">
        <v>289628.90990258573</v>
      </c>
      <c r="CO14" s="152">
        <v>231066.37246053436</v>
      </c>
      <c r="CP14" s="152">
        <v>228111.16409280626</v>
      </c>
      <c r="CQ14" s="152">
        <v>270838.08939613157</v>
      </c>
      <c r="CR14" s="152">
        <v>332444.09949846368</v>
      </c>
      <c r="CS14" s="152">
        <v>290389.29990125826</v>
      </c>
      <c r="CT14" s="152">
        <v>233895.27429774663</v>
      </c>
      <c r="CU14" s="152">
        <v>292595.90945531346</v>
      </c>
      <c r="CV14" s="152">
        <v>337605.34773008875</v>
      </c>
      <c r="CW14" s="152">
        <v>307980.62070050824</v>
      </c>
      <c r="CX14" s="152">
        <v>283136.82984495128</v>
      </c>
      <c r="CY14" s="152"/>
      <c r="CZ14" s="152"/>
    </row>
    <row r="15" spans="2:104">
      <c r="B15" s="147" t="s">
        <v>40</v>
      </c>
      <c r="C15" s="23" t="s">
        <v>41</v>
      </c>
      <c r="D15" s="19" t="s">
        <v>27</v>
      </c>
      <c r="E15" s="151">
        <v>4043.3923008400006</v>
      </c>
      <c r="F15" s="151">
        <v>4157.9168253500002</v>
      </c>
      <c r="G15" s="151">
        <v>4007.9337594099998</v>
      </c>
      <c r="H15" s="151">
        <v>5924.8015211599995</v>
      </c>
      <c r="I15" s="151">
        <v>4667.4155689099998</v>
      </c>
      <c r="J15" s="151">
        <v>4839.3772992799995</v>
      </c>
      <c r="K15" s="151">
        <v>4956.2570967000011</v>
      </c>
      <c r="L15" s="151">
        <v>7033.1218593500016</v>
      </c>
      <c r="M15" s="151">
        <v>5531.6512017499999</v>
      </c>
      <c r="N15" s="151">
        <v>5645.6133054400007</v>
      </c>
      <c r="O15" s="151">
        <v>5786.5302705000031</v>
      </c>
      <c r="P15" s="151">
        <v>7961.5738038700001</v>
      </c>
      <c r="Q15" s="151">
        <v>5874.3080164599996</v>
      </c>
      <c r="R15" s="151">
        <v>6014.5479723500002</v>
      </c>
      <c r="S15" s="151">
        <v>5904.614779210001</v>
      </c>
      <c r="T15" s="151">
        <v>8314.2659054700016</v>
      </c>
      <c r="U15" s="151">
        <v>6645.6900612199997</v>
      </c>
      <c r="V15" s="151">
        <v>6969.0851175799999</v>
      </c>
      <c r="W15" s="151">
        <v>6718.3991087799996</v>
      </c>
      <c r="X15" s="151">
        <v>9479.7870230699991</v>
      </c>
      <c r="Y15" s="151">
        <v>7949.8290961399998</v>
      </c>
      <c r="Z15" s="151">
        <v>8248.2210612899999</v>
      </c>
      <c r="AA15" s="151">
        <v>9312.9459090199998</v>
      </c>
      <c r="AB15" s="151">
        <v>12387.512529899999</v>
      </c>
      <c r="AC15" s="151">
        <v>9793.3818743600023</v>
      </c>
      <c r="AD15" s="151">
        <v>10440.19174303</v>
      </c>
      <c r="AE15" s="151">
        <v>10357.335274450001</v>
      </c>
      <c r="AF15" s="151">
        <v>13678.9608352</v>
      </c>
      <c r="AG15" s="151">
        <v>10141.47944306</v>
      </c>
      <c r="AH15" s="151">
        <v>11188.009769860002</v>
      </c>
      <c r="AI15" s="151">
        <v>11468.993684159999</v>
      </c>
      <c r="AJ15" s="151">
        <v>15691.943179090002</v>
      </c>
      <c r="AK15" s="151">
        <v>12998.796585350001</v>
      </c>
      <c r="AL15" s="151">
        <v>12753.686448299999</v>
      </c>
      <c r="AM15" s="151">
        <v>14045.662838110002</v>
      </c>
      <c r="AN15" s="151">
        <v>18989.109653079999</v>
      </c>
      <c r="AO15" s="151">
        <v>15619.300871899999</v>
      </c>
      <c r="AP15" s="151">
        <v>15814.06251639</v>
      </c>
      <c r="AQ15" s="151">
        <v>16072.805604439998</v>
      </c>
      <c r="AR15" s="151">
        <v>20988.953286839998</v>
      </c>
      <c r="AS15" s="151">
        <v>16720.416900609998</v>
      </c>
      <c r="AT15" s="151">
        <v>16634.106558890002</v>
      </c>
      <c r="AU15" s="151">
        <v>16705.424922350001</v>
      </c>
      <c r="AV15" s="151">
        <v>22194.314987600002</v>
      </c>
      <c r="AW15" s="151">
        <v>18014.355476149998</v>
      </c>
      <c r="AX15" s="151">
        <v>17958.924184119998</v>
      </c>
      <c r="AY15" s="151">
        <v>18310.02680793</v>
      </c>
      <c r="AZ15" s="151">
        <v>24830.402384640001</v>
      </c>
      <c r="BA15" s="151">
        <v>20381.762881240003</v>
      </c>
      <c r="BB15" s="151">
        <v>20529.86223807</v>
      </c>
      <c r="BC15" s="151">
        <v>20255.04703654</v>
      </c>
      <c r="BD15" s="151">
        <v>26679.293351680004</v>
      </c>
      <c r="BE15" s="151">
        <v>22159.692420619998</v>
      </c>
      <c r="BF15" s="151">
        <v>24896.824188409999</v>
      </c>
      <c r="BG15" s="151">
        <v>24730.389868009999</v>
      </c>
      <c r="BH15" s="151">
        <v>33499.638043679995</v>
      </c>
      <c r="BI15" s="151">
        <v>28207.33205818</v>
      </c>
      <c r="BJ15" s="151">
        <v>28859.119293199998</v>
      </c>
      <c r="BK15" s="151">
        <v>29990.441365220002</v>
      </c>
      <c r="BL15" s="151">
        <v>40016.32468048</v>
      </c>
      <c r="BM15" s="151">
        <v>34300.014123740002</v>
      </c>
      <c r="BN15" s="151">
        <v>35320.088523159997</v>
      </c>
      <c r="BO15" s="151">
        <v>35821.943609909998</v>
      </c>
      <c r="BP15" s="151">
        <v>47510.60714031</v>
      </c>
      <c r="BQ15" s="151">
        <v>35329.811599619999</v>
      </c>
      <c r="BR15" s="151">
        <v>35396.833112339998</v>
      </c>
      <c r="BS15" s="151">
        <v>35036.233440960001</v>
      </c>
      <c r="BT15" s="151">
        <v>45150.396265379997</v>
      </c>
      <c r="BU15" s="151">
        <v>37111.492214990001</v>
      </c>
      <c r="BV15" s="151">
        <v>37685.471307839995</v>
      </c>
      <c r="BW15" s="151">
        <v>39104.269293160003</v>
      </c>
      <c r="BX15" s="151">
        <v>52024.019229219994</v>
      </c>
      <c r="BY15" s="151">
        <v>42218.747455910001</v>
      </c>
      <c r="BZ15" s="151">
        <v>44032.232253639995</v>
      </c>
      <c r="CA15" s="151">
        <v>43875.531448549998</v>
      </c>
      <c r="CB15" s="151">
        <v>58524.506093529999</v>
      </c>
      <c r="CC15" s="151">
        <v>46232.240288170004</v>
      </c>
      <c r="CD15" s="151">
        <v>46888.086824569997</v>
      </c>
      <c r="CE15" s="151">
        <v>47210.657814860002</v>
      </c>
      <c r="CF15" s="151">
        <v>63315.09884323</v>
      </c>
      <c r="CG15" s="151">
        <v>49707.838318210001</v>
      </c>
      <c r="CH15" s="151">
        <v>51923.21834942</v>
      </c>
      <c r="CI15" s="151">
        <v>49406.514366540003</v>
      </c>
      <c r="CJ15" s="151">
        <v>64798.426704360005</v>
      </c>
      <c r="CK15" s="151">
        <v>50142.739737029995</v>
      </c>
      <c r="CL15" s="151">
        <v>51788.078131340008</v>
      </c>
      <c r="CM15" s="151">
        <v>55107.501008800005</v>
      </c>
      <c r="CN15" s="151">
        <v>79169.790184370009</v>
      </c>
      <c r="CO15" s="151">
        <v>58300.217025580001</v>
      </c>
      <c r="CP15" s="151">
        <v>63469.699489370003</v>
      </c>
      <c r="CQ15" s="151">
        <v>64442.479794819999</v>
      </c>
      <c r="CR15" s="151">
        <v>90590.285030860003</v>
      </c>
      <c r="CS15" s="151">
        <v>65462.459588260004</v>
      </c>
      <c r="CT15" s="151">
        <v>69034.321018910006</v>
      </c>
      <c r="CU15" s="151">
        <v>68976.216190990002</v>
      </c>
      <c r="CV15" s="151">
        <v>101075.05633368</v>
      </c>
      <c r="CW15" s="151">
        <v>72759.459341180002</v>
      </c>
      <c r="CX15" s="151">
        <v>80561.956543619992</v>
      </c>
      <c r="CY15" s="151"/>
      <c r="CZ15" s="151"/>
    </row>
    <row r="16" spans="2:104">
      <c r="B16" s="147" t="s">
        <v>42</v>
      </c>
      <c r="C16" s="23" t="s">
        <v>43</v>
      </c>
      <c r="D16" s="19" t="s">
        <v>27</v>
      </c>
      <c r="E16" s="151">
        <v>1383.6967765648749</v>
      </c>
      <c r="F16" s="151">
        <v>2011.4279628868746</v>
      </c>
      <c r="G16" s="151">
        <v>1580.8932996325</v>
      </c>
      <c r="H16" s="151">
        <v>1603.6026431157495</v>
      </c>
      <c r="I16" s="151">
        <v>943.7544687080001</v>
      </c>
      <c r="J16" s="151">
        <v>1488.208340118</v>
      </c>
      <c r="K16" s="151">
        <v>1670.1853051200001</v>
      </c>
      <c r="L16" s="151">
        <v>2690.875333766</v>
      </c>
      <c r="M16" s="151">
        <v>1465.8398630000002</v>
      </c>
      <c r="N16" s="151">
        <v>1998.2967012899994</v>
      </c>
      <c r="O16" s="151">
        <v>1984.0022410900001</v>
      </c>
      <c r="P16" s="151">
        <v>2363.9100927899999</v>
      </c>
      <c r="Q16" s="151">
        <v>1348.88365909</v>
      </c>
      <c r="R16" s="151">
        <v>2743.83279851</v>
      </c>
      <c r="S16" s="151">
        <v>2422.8052888800003</v>
      </c>
      <c r="T16" s="151">
        <v>3126.9110204800018</v>
      </c>
      <c r="U16" s="151">
        <v>2069.4596954899998</v>
      </c>
      <c r="V16" s="151">
        <v>3292.9819001700002</v>
      </c>
      <c r="W16" s="151">
        <v>3797.7121737900015</v>
      </c>
      <c r="X16" s="151">
        <v>5816.4146905799989</v>
      </c>
      <c r="Y16" s="151">
        <v>2623.8635121000002</v>
      </c>
      <c r="Z16" s="151">
        <v>4435.54687337</v>
      </c>
      <c r="AA16" s="151">
        <v>4936.23030707</v>
      </c>
      <c r="AB16" s="151">
        <v>8457.5146221699997</v>
      </c>
      <c r="AC16" s="151">
        <v>4538.153885850943</v>
      </c>
      <c r="AD16" s="151">
        <v>7925.7574573842749</v>
      </c>
      <c r="AE16" s="151">
        <v>6536.1740518203587</v>
      </c>
      <c r="AF16" s="151">
        <v>9083.0080536209243</v>
      </c>
      <c r="AG16" s="151">
        <v>5278.1543450697318</v>
      </c>
      <c r="AH16" s="151">
        <v>8326.3253880170869</v>
      </c>
      <c r="AI16" s="151">
        <v>8321.1499167759885</v>
      </c>
      <c r="AJ16" s="151">
        <v>12257.942305763154</v>
      </c>
      <c r="AK16" s="151">
        <v>7780.4772222135944</v>
      </c>
      <c r="AL16" s="151">
        <v>8716.5218169914933</v>
      </c>
      <c r="AM16" s="151">
        <v>6887.5536130483024</v>
      </c>
      <c r="AN16" s="151">
        <v>8444.7579028718974</v>
      </c>
      <c r="AO16" s="151">
        <v>6517.5761298055004</v>
      </c>
      <c r="AP16" s="151">
        <v>7326.3318431462303</v>
      </c>
      <c r="AQ16" s="151">
        <v>6621.3735175134098</v>
      </c>
      <c r="AR16" s="151">
        <v>9779.9225287245208</v>
      </c>
      <c r="AS16" s="151">
        <v>7028.7886810829004</v>
      </c>
      <c r="AT16" s="151">
        <v>10048.667595390776</v>
      </c>
      <c r="AU16" s="151">
        <v>6413.061134505243</v>
      </c>
      <c r="AV16" s="151">
        <v>11020.023320013934</v>
      </c>
      <c r="AW16" s="151">
        <v>6628.7733239487225</v>
      </c>
      <c r="AX16" s="151">
        <v>8439.1109149359108</v>
      </c>
      <c r="AY16" s="151">
        <v>7650.1092747990224</v>
      </c>
      <c r="AZ16" s="151">
        <v>11230.742126910682</v>
      </c>
      <c r="BA16" s="151">
        <v>11056.960847677705</v>
      </c>
      <c r="BB16" s="151">
        <v>10622.686629534152</v>
      </c>
      <c r="BC16" s="151">
        <v>10106.500058583104</v>
      </c>
      <c r="BD16" s="151">
        <v>10185.407114802829</v>
      </c>
      <c r="BE16" s="151">
        <v>7475.5768477928468</v>
      </c>
      <c r="BF16" s="151">
        <v>12187.658480836611</v>
      </c>
      <c r="BG16" s="151">
        <v>9030.7631121041868</v>
      </c>
      <c r="BH16" s="151">
        <v>13623.65244455446</v>
      </c>
      <c r="BI16" s="151">
        <v>8613.0257072041732</v>
      </c>
      <c r="BJ16" s="151">
        <v>10849.64044443417</v>
      </c>
      <c r="BK16" s="151">
        <v>10024.496330275291</v>
      </c>
      <c r="BL16" s="151">
        <v>15810.120645822009</v>
      </c>
      <c r="BM16" s="151">
        <v>8990.9351492003789</v>
      </c>
      <c r="BN16" s="151">
        <v>12030.20772537059</v>
      </c>
      <c r="BO16" s="151">
        <v>12451.017891865245</v>
      </c>
      <c r="BP16" s="151">
        <v>15905.926979032331</v>
      </c>
      <c r="BQ16" s="151">
        <v>13774.326567973447</v>
      </c>
      <c r="BR16" s="151">
        <v>11487.519288185085</v>
      </c>
      <c r="BS16" s="151">
        <v>10103.548440379531</v>
      </c>
      <c r="BT16" s="151">
        <v>13268.875489207885</v>
      </c>
      <c r="BU16" s="151">
        <v>14647.655283851411</v>
      </c>
      <c r="BV16" s="151">
        <v>16541.567292944972</v>
      </c>
      <c r="BW16" s="151">
        <v>16674.987338354818</v>
      </c>
      <c r="BX16" s="151">
        <v>21691.739017651758</v>
      </c>
      <c r="BY16" s="151">
        <v>13936.291244089996</v>
      </c>
      <c r="BZ16" s="151">
        <v>17622.23555669744</v>
      </c>
      <c r="CA16" s="151">
        <v>17905.43931716837</v>
      </c>
      <c r="CB16" s="151">
        <v>22822.323750433708</v>
      </c>
      <c r="CC16" s="151">
        <v>17102.454047239604</v>
      </c>
      <c r="CD16" s="151">
        <v>23729.159208194378</v>
      </c>
      <c r="CE16" s="151">
        <v>18881.81102538015</v>
      </c>
      <c r="CF16" s="151">
        <v>24988.256955493267</v>
      </c>
      <c r="CG16" s="151">
        <v>24678.166434876635</v>
      </c>
      <c r="CH16" s="151">
        <v>22429.989401395414</v>
      </c>
      <c r="CI16" s="151">
        <v>23530.644348939524</v>
      </c>
      <c r="CJ16" s="151">
        <v>30037.954784576235</v>
      </c>
      <c r="CK16" s="151">
        <v>20172.998569326955</v>
      </c>
      <c r="CL16" s="151">
        <v>28245.006878820292</v>
      </c>
      <c r="CM16" s="151">
        <v>31645.157216068987</v>
      </c>
      <c r="CN16" s="151">
        <v>32350.82926106883</v>
      </c>
      <c r="CO16" s="151">
        <v>20919.947853509533</v>
      </c>
      <c r="CP16" s="151">
        <v>21586.053954488016</v>
      </c>
      <c r="CQ16" s="151">
        <v>26024.008426940985</v>
      </c>
      <c r="CR16" s="151">
        <v>42425.110016052917</v>
      </c>
      <c r="CS16" s="151">
        <v>22427.807510913972</v>
      </c>
      <c r="CT16" s="151">
        <v>27530.742041794871</v>
      </c>
      <c r="CU16" s="151">
        <v>32049.590288141459</v>
      </c>
      <c r="CV16" s="151">
        <v>49370.19234871144</v>
      </c>
      <c r="CW16" s="151">
        <v>26467.081877870463</v>
      </c>
      <c r="CX16" s="151">
        <v>36823.496144546843</v>
      </c>
      <c r="CY16" s="151"/>
      <c r="CZ16" s="151"/>
    </row>
    <row r="17" spans="2:104">
      <c r="B17" s="147" t="s">
        <v>44</v>
      </c>
      <c r="C17" s="23" t="s">
        <v>45</v>
      </c>
      <c r="D17" s="19" t="s">
        <v>27</v>
      </c>
      <c r="E17" s="151">
        <v>0</v>
      </c>
      <c r="F17" s="151">
        <v>0</v>
      </c>
      <c r="G17" s="151">
        <v>0</v>
      </c>
      <c r="H17" s="151">
        <v>0</v>
      </c>
      <c r="I17" s="151">
        <v>0</v>
      </c>
      <c r="J17" s="151">
        <v>0</v>
      </c>
      <c r="K17" s="151">
        <v>0</v>
      </c>
      <c r="L17" s="151">
        <v>0</v>
      </c>
      <c r="M17" s="151">
        <v>0</v>
      </c>
      <c r="N17" s="151">
        <v>0</v>
      </c>
      <c r="O17" s="151">
        <v>0</v>
      </c>
      <c r="P17" s="151">
        <v>0</v>
      </c>
      <c r="Q17" s="151">
        <v>0</v>
      </c>
      <c r="R17" s="151">
        <v>0</v>
      </c>
      <c r="S17" s="151">
        <v>0</v>
      </c>
      <c r="T17" s="151">
        <v>0</v>
      </c>
      <c r="U17" s="151">
        <v>0</v>
      </c>
      <c r="V17" s="151">
        <v>0</v>
      </c>
      <c r="W17" s="151">
        <v>0</v>
      </c>
      <c r="X17" s="151">
        <v>0</v>
      </c>
      <c r="Y17" s="151">
        <v>0</v>
      </c>
      <c r="Z17" s="151">
        <v>0</v>
      </c>
      <c r="AA17" s="151">
        <v>0</v>
      </c>
      <c r="AB17" s="151">
        <v>0</v>
      </c>
      <c r="AC17" s="151">
        <v>0</v>
      </c>
      <c r="AD17" s="151">
        <v>0</v>
      </c>
      <c r="AE17" s="151">
        <v>0</v>
      </c>
      <c r="AF17" s="151">
        <v>0</v>
      </c>
      <c r="AG17" s="151">
        <v>0</v>
      </c>
      <c r="AH17" s="151">
        <v>0</v>
      </c>
      <c r="AI17" s="151">
        <v>0</v>
      </c>
      <c r="AJ17" s="151">
        <v>0</v>
      </c>
      <c r="AK17" s="151">
        <v>0</v>
      </c>
      <c r="AL17" s="151">
        <v>0</v>
      </c>
      <c r="AM17" s="151">
        <v>0</v>
      </c>
      <c r="AN17" s="151">
        <v>0</v>
      </c>
      <c r="AO17" s="151">
        <v>0</v>
      </c>
      <c r="AP17" s="151">
        <v>0</v>
      </c>
      <c r="AQ17" s="151">
        <v>0</v>
      </c>
      <c r="AR17" s="151">
        <v>0</v>
      </c>
      <c r="AS17" s="151">
        <v>0</v>
      </c>
      <c r="AT17" s="151">
        <v>0</v>
      </c>
      <c r="AU17" s="151">
        <v>0</v>
      </c>
      <c r="AV17" s="151">
        <v>0</v>
      </c>
      <c r="AW17" s="151">
        <v>0</v>
      </c>
      <c r="AX17" s="151">
        <v>0</v>
      </c>
      <c r="AY17" s="151">
        <v>0</v>
      </c>
      <c r="AZ17" s="151">
        <v>0</v>
      </c>
      <c r="BA17" s="151">
        <v>0</v>
      </c>
      <c r="BB17" s="151">
        <v>0</v>
      </c>
      <c r="BC17" s="151">
        <v>0</v>
      </c>
      <c r="BD17" s="151">
        <v>0</v>
      </c>
      <c r="BE17" s="151">
        <v>0</v>
      </c>
      <c r="BF17" s="151">
        <v>0</v>
      </c>
      <c r="BG17" s="151">
        <v>0</v>
      </c>
      <c r="BH17" s="151">
        <v>0</v>
      </c>
      <c r="BI17" s="151">
        <v>0</v>
      </c>
      <c r="BJ17" s="151">
        <v>0</v>
      </c>
      <c r="BK17" s="151">
        <v>0</v>
      </c>
      <c r="BL17" s="151">
        <v>0</v>
      </c>
      <c r="BM17" s="151">
        <v>0</v>
      </c>
      <c r="BN17" s="151">
        <v>0</v>
      </c>
      <c r="BO17" s="151">
        <v>0</v>
      </c>
      <c r="BP17" s="151">
        <v>0</v>
      </c>
      <c r="BQ17" s="151">
        <v>0</v>
      </c>
      <c r="BR17" s="151">
        <v>0</v>
      </c>
      <c r="BS17" s="151">
        <v>0</v>
      </c>
      <c r="BT17" s="151">
        <v>0</v>
      </c>
      <c r="BU17" s="151">
        <v>0</v>
      </c>
      <c r="BV17" s="151">
        <v>0</v>
      </c>
      <c r="BW17" s="151">
        <v>0</v>
      </c>
      <c r="BX17" s="151">
        <v>0</v>
      </c>
      <c r="BY17" s="151">
        <v>0</v>
      </c>
      <c r="BZ17" s="151">
        <v>0</v>
      </c>
      <c r="CA17" s="151">
        <v>0</v>
      </c>
      <c r="CB17" s="151">
        <v>0</v>
      </c>
      <c r="CC17" s="151">
        <v>0</v>
      </c>
      <c r="CD17" s="151">
        <v>0</v>
      </c>
      <c r="CE17" s="151">
        <v>0</v>
      </c>
      <c r="CF17" s="151">
        <v>0</v>
      </c>
      <c r="CG17" s="151">
        <v>0</v>
      </c>
      <c r="CH17" s="151">
        <v>0</v>
      </c>
      <c r="CI17" s="151">
        <v>0</v>
      </c>
      <c r="CJ17" s="151">
        <v>0</v>
      </c>
      <c r="CK17" s="151">
        <v>0</v>
      </c>
      <c r="CL17" s="151">
        <v>0</v>
      </c>
      <c r="CM17" s="151">
        <v>0</v>
      </c>
      <c r="CN17" s="151">
        <v>0</v>
      </c>
      <c r="CO17" s="151">
        <v>0</v>
      </c>
      <c r="CP17" s="151">
        <v>0</v>
      </c>
      <c r="CQ17" s="151">
        <v>0</v>
      </c>
      <c r="CR17" s="151">
        <v>0</v>
      </c>
      <c r="CS17" s="151">
        <v>0</v>
      </c>
      <c r="CT17" s="151">
        <v>0</v>
      </c>
      <c r="CU17" s="151">
        <v>0</v>
      </c>
      <c r="CV17" s="151">
        <v>0</v>
      </c>
      <c r="CW17" s="151">
        <v>0</v>
      </c>
      <c r="CX17" s="151">
        <v>0</v>
      </c>
      <c r="CY17" s="151"/>
      <c r="CZ17" s="151"/>
    </row>
    <row r="18" spans="2:104">
      <c r="B18" s="147" t="s">
        <v>46</v>
      </c>
      <c r="C18" s="23" t="s">
        <v>47</v>
      </c>
      <c r="D18" s="19" t="s">
        <v>27</v>
      </c>
      <c r="E18" s="151">
        <v>429.88819783758913</v>
      </c>
      <c r="F18" s="151">
        <v>953.83216636874454</v>
      </c>
      <c r="G18" s="151">
        <v>632.28828927758673</v>
      </c>
      <c r="H18" s="151">
        <v>923.88967013402339</v>
      </c>
      <c r="I18" s="151">
        <v>516.77824781445884</v>
      </c>
      <c r="J18" s="151">
        <v>826.95283396821515</v>
      </c>
      <c r="K18" s="151">
        <v>551.6658983325334</v>
      </c>
      <c r="L18" s="151">
        <v>1422.7315964360077</v>
      </c>
      <c r="M18" s="151">
        <v>1168.4445431401837</v>
      </c>
      <c r="N18" s="151">
        <v>1238.2734689233498</v>
      </c>
      <c r="O18" s="151">
        <v>1421.2650106814508</v>
      </c>
      <c r="P18" s="151">
        <v>1395.5270147559422</v>
      </c>
      <c r="Q18" s="151">
        <v>1346.5339606438345</v>
      </c>
      <c r="R18" s="151">
        <v>2661.6885545160899</v>
      </c>
      <c r="S18" s="151">
        <v>2958.3425247405175</v>
      </c>
      <c r="T18" s="151">
        <v>3215.8817442287905</v>
      </c>
      <c r="U18" s="151">
        <v>4850.8126813897961</v>
      </c>
      <c r="V18" s="151">
        <v>3901.4814236614284</v>
      </c>
      <c r="W18" s="151">
        <v>4846.9039655133165</v>
      </c>
      <c r="X18" s="151">
        <v>2995.7952208902625</v>
      </c>
      <c r="Y18" s="151">
        <v>3460.5688586604761</v>
      </c>
      <c r="Z18" s="151">
        <v>2987.6115963206494</v>
      </c>
      <c r="AA18" s="151">
        <v>3894.2735285115582</v>
      </c>
      <c r="AB18" s="151">
        <v>2981.3289871154539</v>
      </c>
      <c r="AC18" s="151">
        <v>4803.7091706854535</v>
      </c>
      <c r="AD18" s="151">
        <v>2877.5858730147447</v>
      </c>
      <c r="AE18" s="151">
        <v>4481.3777913705917</v>
      </c>
      <c r="AF18" s="151">
        <v>4063.0178432670036</v>
      </c>
      <c r="AG18" s="151">
        <v>4732.2949056162597</v>
      </c>
      <c r="AH18" s="151">
        <v>3654.2582174701083</v>
      </c>
      <c r="AI18" s="151">
        <v>4641.7613317668975</v>
      </c>
      <c r="AJ18" s="151">
        <v>3319.9845602096689</v>
      </c>
      <c r="AK18" s="151">
        <v>5105.5748600394763</v>
      </c>
      <c r="AL18" s="151">
        <v>7566.4554458569273</v>
      </c>
      <c r="AM18" s="151">
        <v>5178.259839305696</v>
      </c>
      <c r="AN18" s="151">
        <v>7391.8377627913178</v>
      </c>
      <c r="AO18" s="151">
        <v>5543.4287461494441</v>
      </c>
      <c r="AP18" s="151">
        <v>10544.399705322307</v>
      </c>
      <c r="AQ18" s="151">
        <v>5522.1369338935619</v>
      </c>
      <c r="AR18" s="151">
        <v>10344.53245130277</v>
      </c>
      <c r="AS18" s="151">
        <v>6324.501365829753</v>
      </c>
      <c r="AT18" s="151">
        <v>10874.371961499568</v>
      </c>
      <c r="AU18" s="151">
        <v>6706.5500386211679</v>
      </c>
      <c r="AV18" s="151">
        <v>12514.696540181412</v>
      </c>
      <c r="AW18" s="151">
        <v>7801.0880357640563</v>
      </c>
      <c r="AX18" s="151">
        <v>12548.12827101595</v>
      </c>
      <c r="AY18" s="151">
        <v>10570.898651985037</v>
      </c>
      <c r="AZ18" s="151">
        <v>13910.947788652966</v>
      </c>
      <c r="BA18" s="151">
        <v>7537.0440322886143</v>
      </c>
      <c r="BB18" s="151">
        <v>13765.35631110266</v>
      </c>
      <c r="BC18" s="151">
        <v>8266.1507648652278</v>
      </c>
      <c r="BD18" s="151">
        <v>15051.062156731839</v>
      </c>
      <c r="BE18" s="151">
        <v>11067.930412573158</v>
      </c>
      <c r="BF18" s="151">
        <v>16094.882879272303</v>
      </c>
      <c r="BG18" s="151">
        <v>13718.099117477575</v>
      </c>
      <c r="BH18" s="151">
        <v>17425.294324761315</v>
      </c>
      <c r="BI18" s="151">
        <v>15261.41905776611</v>
      </c>
      <c r="BJ18" s="151">
        <v>18125.234766751204</v>
      </c>
      <c r="BK18" s="151">
        <v>14911.225769177479</v>
      </c>
      <c r="BL18" s="151">
        <v>20550.731827402764</v>
      </c>
      <c r="BM18" s="151">
        <v>14478.438159539741</v>
      </c>
      <c r="BN18" s="151">
        <v>20107.16341904318</v>
      </c>
      <c r="BO18" s="151">
        <v>18836.441295361939</v>
      </c>
      <c r="BP18" s="151">
        <v>20733.513789687408</v>
      </c>
      <c r="BQ18" s="151">
        <v>20598.732424927144</v>
      </c>
      <c r="BR18" s="151">
        <v>21113.758915037681</v>
      </c>
      <c r="BS18" s="151">
        <v>23668.221662253309</v>
      </c>
      <c r="BT18" s="151">
        <v>22947.111166139082</v>
      </c>
      <c r="BU18" s="151">
        <v>24220.827367841295</v>
      </c>
      <c r="BV18" s="151">
        <v>22143.942874873934</v>
      </c>
      <c r="BW18" s="151">
        <v>27384.582220015698</v>
      </c>
      <c r="BX18" s="151">
        <v>23079.948633372369</v>
      </c>
      <c r="BY18" s="151">
        <v>29423.658061899725</v>
      </c>
      <c r="BZ18" s="151">
        <v>23584.54597590091</v>
      </c>
      <c r="CA18" s="151">
        <v>33078.629509562874</v>
      </c>
      <c r="CB18" s="151">
        <v>23561.764664916729</v>
      </c>
      <c r="CC18" s="151">
        <v>35699.45794223636</v>
      </c>
      <c r="CD18" s="151">
        <v>23975.365611007517</v>
      </c>
      <c r="CE18" s="151">
        <v>38406.884771767174</v>
      </c>
      <c r="CF18" s="151">
        <v>27169.424057304048</v>
      </c>
      <c r="CG18" s="151">
        <v>39258.873795273634</v>
      </c>
      <c r="CH18" s="151">
        <v>28742.950065006411</v>
      </c>
      <c r="CI18" s="151">
        <v>46895.013568657909</v>
      </c>
      <c r="CJ18" s="151">
        <v>29543.375260789577</v>
      </c>
      <c r="CK18" s="151">
        <v>54255.634387060971</v>
      </c>
      <c r="CL18" s="151">
        <v>29735.140794859555</v>
      </c>
      <c r="CM18" s="151">
        <v>55306.395324982252</v>
      </c>
      <c r="CN18" s="151">
        <v>28714.192148115915</v>
      </c>
      <c r="CO18" s="151">
        <v>58495.35820353184</v>
      </c>
      <c r="CP18" s="151">
        <v>27140.65907403225</v>
      </c>
      <c r="CQ18" s="151">
        <v>59703.318520134591</v>
      </c>
      <c r="CR18" s="151">
        <v>32962.003180482723</v>
      </c>
      <c r="CS18" s="151">
        <v>65457.112886005882</v>
      </c>
      <c r="CT18" s="151">
        <v>35855.030089882523</v>
      </c>
      <c r="CU18" s="151">
        <v>78165.722382628868</v>
      </c>
      <c r="CV18" s="151">
        <v>34237.303145988146</v>
      </c>
      <c r="CW18" s="151">
        <v>83634.195025516397</v>
      </c>
      <c r="CX18" s="151">
        <v>35373.644036092439</v>
      </c>
      <c r="CY18" s="151"/>
      <c r="CZ18" s="151"/>
    </row>
    <row r="19" spans="2:104">
      <c r="B19" s="147" t="s">
        <v>48</v>
      </c>
      <c r="C19" s="23" t="s">
        <v>49</v>
      </c>
      <c r="D19" s="19" t="s">
        <v>27</v>
      </c>
      <c r="E19" s="151">
        <v>575.22667326472015</v>
      </c>
      <c r="F19" s="151">
        <v>451.71883435361201</v>
      </c>
      <c r="G19" s="151">
        <v>1313.9303318399839</v>
      </c>
      <c r="H19" s="151">
        <v>1276.992487399019</v>
      </c>
      <c r="I19" s="151">
        <v>1128.8730582985272</v>
      </c>
      <c r="J19" s="151">
        <v>1191.7530282323733</v>
      </c>
      <c r="K19" s="151">
        <v>620.46865525576368</v>
      </c>
      <c r="L19" s="151">
        <v>475.15856306853198</v>
      </c>
      <c r="M19" s="151">
        <v>581.59515615999999</v>
      </c>
      <c r="N19" s="151">
        <v>636.70114259999991</v>
      </c>
      <c r="O19" s="151">
        <v>359.66609352000012</v>
      </c>
      <c r="P19" s="151">
        <v>645.1280499999998</v>
      </c>
      <c r="Q19" s="151">
        <v>710.06523470839988</v>
      </c>
      <c r="R19" s="151">
        <v>1749.8581181144</v>
      </c>
      <c r="S19" s="151">
        <v>1663.1752876499336</v>
      </c>
      <c r="T19" s="151">
        <v>3065.8521389394391</v>
      </c>
      <c r="U19" s="151">
        <v>8024.2973834099994</v>
      </c>
      <c r="V19" s="151">
        <v>7648.0174265999985</v>
      </c>
      <c r="W19" s="151">
        <v>4864.1864647500024</v>
      </c>
      <c r="X19" s="151">
        <v>7556.5940825699963</v>
      </c>
      <c r="Y19" s="151">
        <v>5318.5795399300005</v>
      </c>
      <c r="Z19" s="151">
        <v>5563.7858824300001</v>
      </c>
      <c r="AA19" s="151">
        <v>4680.3183807400001</v>
      </c>
      <c r="AB19" s="151">
        <v>8402.4678880899992</v>
      </c>
      <c r="AC19" s="151">
        <v>5566.97271301</v>
      </c>
      <c r="AD19" s="151">
        <v>5129.3695649500005</v>
      </c>
      <c r="AE19" s="151">
        <v>4861.7947344299992</v>
      </c>
      <c r="AF19" s="151">
        <v>7903.9266445600006</v>
      </c>
      <c r="AG19" s="151">
        <v>5426.64027867</v>
      </c>
      <c r="AH19" s="151">
        <v>4564.3299694100006</v>
      </c>
      <c r="AI19" s="151">
        <v>4751.0700472099998</v>
      </c>
      <c r="AJ19" s="151">
        <v>8605.3048306199998</v>
      </c>
      <c r="AK19" s="151">
        <v>10509.36365449</v>
      </c>
      <c r="AL19" s="151">
        <v>7945.2109030500005</v>
      </c>
      <c r="AM19" s="151">
        <v>11308.69753926</v>
      </c>
      <c r="AN19" s="151">
        <v>18843.960667179999</v>
      </c>
      <c r="AO19" s="151">
        <v>3552.1846378499999</v>
      </c>
      <c r="AP19" s="151">
        <v>4689.9675929699997</v>
      </c>
      <c r="AQ19" s="151">
        <v>3534.6094641700001</v>
      </c>
      <c r="AR19" s="151">
        <v>7785.1603130900003</v>
      </c>
      <c r="AS19" s="151">
        <v>11599.474111629999</v>
      </c>
      <c r="AT19" s="151">
        <v>3775.9065105700001</v>
      </c>
      <c r="AU19" s="151">
        <v>708.68000391000032</v>
      </c>
      <c r="AV19" s="151">
        <v>12011.55426922</v>
      </c>
      <c r="AW19" s="151">
        <v>4629.0244285299996</v>
      </c>
      <c r="AX19" s="151">
        <v>8657.1412617899987</v>
      </c>
      <c r="AY19" s="151">
        <v>9027.9671596900007</v>
      </c>
      <c r="AZ19" s="151">
        <v>9073.2131502099983</v>
      </c>
      <c r="BA19" s="151">
        <v>9048.0812454800016</v>
      </c>
      <c r="BB19" s="151">
        <v>7579.7997268600011</v>
      </c>
      <c r="BC19" s="151">
        <v>20773.966277379997</v>
      </c>
      <c r="BD19" s="151">
        <v>1228.3140907800005</v>
      </c>
      <c r="BE19" s="151">
        <v>10817.299106189999</v>
      </c>
      <c r="BF19" s="151">
        <v>15759.702847190001</v>
      </c>
      <c r="BG19" s="151">
        <v>11039.768052219999</v>
      </c>
      <c r="BH19" s="151">
        <v>3454.4826904500001</v>
      </c>
      <c r="BI19" s="151">
        <v>12714.799809510001</v>
      </c>
      <c r="BJ19" s="151">
        <v>12995.671414319999</v>
      </c>
      <c r="BK19" s="151">
        <v>13364.619625770003</v>
      </c>
      <c r="BL19" s="151">
        <v>9032.6131483600002</v>
      </c>
      <c r="BM19" s="151">
        <v>7694.5295275600001</v>
      </c>
      <c r="BN19" s="151">
        <v>9399.7524844099989</v>
      </c>
      <c r="BO19" s="151">
        <v>11310.36832799</v>
      </c>
      <c r="BP19" s="151">
        <v>4183.7841751800006</v>
      </c>
      <c r="BQ19" s="151">
        <v>9711.6289616100003</v>
      </c>
      <c r="BR19" s="151">
        <v>7510.6646530199996</v>
      </c>
      <c r="BS19" s="151">
        <v>8027.4270262700011</v>
      </c>
      <c r="BT19" s="151">
        <v>4019.3703417899997</v>
      </c>
      <c r="BU19" s="151">
        <v>7350.7055176399999</v>
      </c>
      <c r="BV19" s="151">
        <v>6566.3668610000004</v>
      </c>
      <c r="BW19" s="151">
        <v>6299.93676676</v>
      </c>
      <c r="BX19" s="151">
        <v>5983.9920394599994</v>
      </c>
      <c r="BY19" s="151">
        <v>5788.1900628700005</v>
      </c>
      <c r="BZ19" s="151">
        <v>6941.6424552500002</v>
      </c>
      <c r="CA19" s="151">
        <v>7155.7072062799998</v>
      </c>
      <c r="CB19" s="151">
        <v>5757.7942498700004</v>
      </c>
      <c r="CC19" s="151">
        <v>7063.3868320799993</v>
      </c>
      <c r="CD19" s="151">
        <v>7574.3068851900007</v>
      </c>
      <c r="CE19" s="151">
        <v>8239.8281198799996</v>
      </c>
      <c r="CF19" s="151">
        <v>8627.0394644500011</v>
      </c>
      <c r="CG19" s="151">
        <v>8198.7180353000003</v>
      </c>
      <c r="CH19" s="151">
        <v>8945.1119309499991</v>
      </c>
      <c r="CI19" s="151">
        <v>7756.5535154099998</v>
      </c>
      <c r="CJ19" s="151">
        <v>14447.86827511</v>
      </c>
      <c r="CK19" s="151">
        <v>7733.1445117756521</v>
      </c>
      <c r="CL19" s="151">
        <v>11316.643085638658</v>
      </c>
      <c r="CM19" s="151">
        <v>13688.65823827191</v>
      </c>
      <c r="CN19" s="151">
        <v>33878.178917594254</v>
      </c>
      <c r="CO19" s="151">
        <v>17932.139524523755</v>
      </c>
      <c r="CP19" s="151">
        <v>37107.87535267332</v>
      </c>
      <c r="CQ19" s="151">
        <v>36688.273084976674</v>
      </c>
      <c r="CR19" s="151">
        <v>39659.271230936094</v>
      </c>
      <c r="CS19" s="151">
        <v>26272.861776955462</v>
      </c>
      <c r="CT19" s="151">
        <v>25123.638519933324</v>
      </c>
      <c r="CU19" s="151">
        <v>27361.422093174231</v>
      </c>
      <c r="CV19" s="151">
        <v>26060.484609182982</v>
      </c>
      <c r="CW19" s="151">
        <v>27895.557820873517</v>
      </c>
      <c r="CX19" s="151">
        <v>31241.3089893789</v>
      </c>
      <c r="CY19" s="151"/>
      <c r="CZ19" s="151"/>
    </row>
    <row r="20" spans="2:104">
      <c r="B20" s="147" t="s">
        <v>50</v>
      </c>
      <c r="C20" s="23" t="s">
        <v>35</v>
      </c>
      <c r="D20" s="19" t="s">
        <v>27</v>
      </c>
      <c r="E20" s="151">
        <v>1182.5039146870879</v>
      </c>
      <c r="F20" s="151">
        <v>1239.4961802390583</v>
      </c>
      <c r="G20" s="151">
        <v>1160.6674546282943</v>
      </c>
      <c r="H20" s="151">
        <v>1217.0783394047139</v>
      </c>
      <c r="I20" s="151">
        <v>1499.0103569868679</v>
      </c>
      <c r="J20" s="151">
        <v>1686.5649061913002</v>
      </c>
      <c r="K20" s="151">
        <v>1660.0861589152562</v>
      </c>
      <c r="L20" s="151">
        <v>2360.8336366277445</v>
      </c>
      <c r="M20" s="151">
        <v>1062</v>
      </c>
      <c r="N20" s="151">
        <v>1865.7650000000001</v>
      </c>
      <c r="O20" s="151">
        <v>1749.7700000000007</v>
      </c>
      <c r="P20" s="151">
        <v>1812</v>
      </c>
      <c r="Q20" s="151">
        <v>2056</v>
      </c>
      <c r="R20" s="151">
        <v>2260.38</v>
      </c>
      <c r="S20" s="151">
        <v>1995.4500000000003</v>
      </c>
      <c r="T20" s="151">
        <v>2687.2999999999988</v>
      </c>
      <c r="U20" s="151">
        <v>3766.64300379</v>
      </c>
      <c r="V20" s="151">
        <v>5004.3000000000011</v>
      </c>
      <c r="W20" s="151">
        <v>5317.2999999999975</v>
      </c>
      <c r="X20" s="151">
        <v>6039.0780000000022</v>
      </c>
      <c r="Y20" s="151">
        <v>5276.9426283499997</v>
      </c>
      <c r="Z20" s="151">
        <v>6645.7858094100002</v>
      </c>
      <c r="AA20" s="151">
        <v>6483.0784959699995</v>
      </c>
      <c r="AB20" s="151">
        <v>9850.5511039899993</v>
      </c>
      <c r="AC20" s="151">
        <v>6070.8235133899998</v>
      </c>
      <c r="AD20" s="151">
        <v>6891.59074418</v>
      </c>
      <c r="AE20" s="151">
        <v>8426.3715670499987</v>
      </c>
      <c r="AF20" s="151">
        <v>10221.55288612</v>
      </c>
      <c r="AG20" s="151">
        <v>9340.9795193999998</v>
      </c>
      <c r="AH20" s="151">
        <v>12361.07243314</v>
      </c>
      <c r="AI20" s="151">
        <v>9060.0336725899997</v>
      </c>
      <c r="AJ20" s="151">
        <v>12676.63805772</v>
      </c>
      <c r="AK20" s="151">
        <v>11478.693677310001</v>
      </c>
      <c r="AL20" s="151">
        <v>12231.578659570001</v>
      </c>
      <c r="AM20" s="151">
        <v>10863.928417939998</v>
      </c>
      <c r="AN20" s="151">
        <v>13382.085936270003</v>
      </c>
      <c r="AO20" s="151">
        <v>11467.513813400001</v>
      </c>
      <c r="AP20" s="151">
        <v>11716.16898989</v>
      </c>
      <c r="AQ20" s="151">
        <v>11430.852372660001</v>
      </c>
      <c r="AR20" s="151">
        <v>14172.92617513</v>
      </c>
      <c r="AS20" s="151">
        <v>11737.996048160001</v>
      </c>
      <c r="AT20" s="151">
        <v>13411.374043560001</v>
      </c>
      <c r="AU20" s="151">
        <v>11687.399944610001</v>
      </c>
      <c r="AV20" s="151">
        <v>12965.120677710001</v>
      </c>
      <c r="AW20" s="151">
        <v>13341.104879320001</v>
      </c>
      <c r="AX20" s="151">
        <v>12152.870355219999</v>
      </c>
      <c r="AY20" s="151">
        <v>12844.447626790998</v>
      </c>
      <c r="AZ20" s="151">
        <v>14909.962470086</v>
      </c>
      <c r="BA20" s="151">
        <v>14282.846221241</v>
      </c>
      <c r="BB20" s="151">
        <v>17085.196774246</v>
      </c>
      <c r="BC20" s="151">
        <v>18185.910740905998</v>
      </c>
      <c r="BD20" s="151">
        <v>15558.046947666</v>
      </c>
      <c r="BE20" s="151">
        <v>18230.056631954001</v>
      </c>
      <c r="BF20" s="151">
        <v>19810.220571739002</v>
      </c>
      <c r="BG20" s="151">
        <v>19234.767608764996</v>
      </c>
      <c r="BH20" s="151">
        <v>22361.171710305003</v>
      </c>
      <c r="BI20" s="151">
        <v>19412.185349867003</v>
      </c>
      <c r="BJ20" s="151">
        <v>19433.661434624002</v>
      </c>
      <c r="BK20" s="151">
        <v>20381.292924778998</v>
      </c>
      <c r="BL20" s="151">
        <v>23222.126342411</v>
      </c>
      <c r="BM20" s="151">
        <v>18604.231710123087</v>
      </c>
      <c r="BN20" s="151">
        <v>18535.503097904999</v>
      </c>
      <c r="BO20" s="151">
        <v>18537.442664781003</v>
      </c>
      <c r="BP20" s="151">
        <v>18765.090103453</v>
      </c>
      <c r="BQ20" s="151">
        <v>25461.905447154</v>
      </c>
      <c r="BR20" s="151">
        <v>26282.404905272997</v>
      </c>
      <c r="BS20" s="151">
        <v>25249.998158580001</v>
      </c>
      <c r="BT20" s="151">
        <v>29053.396978240999</v>
      </c>
      <c r="BU20" s="151">
        <v>23723.938808061001</v>
      </c>
      <c r="BV20" s="151">
        <v>24083.096768931999</v>
      </c>
      <c r="BW20" s="151">
        <v>25275.870707890001</v>
      </c>
      <c r="BX20" s="151">
        <v>29585.053952239999</v>
      </c>
      <c r="BY20" s="151">
        <v>24564.845743680002</v>
      </c>
      <c r="BZ20" s="151">
        <v>26228.797637201002</v>
      </c>
      <c r="CA20" s="151">
        <v>25558.811991440001</v>
      </c>
      <c r="CB20" s="151">
        <v>35846.415257138004</v>
      </c>
      <c r="CC20" s="151">
        <v>27721.804008693998</v>
      </c>
      <c r="CD20" s="151">
        <v>28759.528481979993</v>
      </c>
      <c r="CE20" s="151">
        <v>30765.788870925997</v>
      </c>
      <c r="CF20" s="151">
        <v>36810.354385550003</v>
      </c>
      <c r="CG20" s="151">
        <v>31394.37209226</v>
      </c>
      <c r="CH20" s="151">
        <v>33312.567032894003</v>
      </c>
      <c r="CI20" s="151">
        <v>36653.105560386</v>
      </c>
      <c r="CJ20" s="151">
        <v>48967.417037630003</v>
      </c>
      <c r="CK20" s="151">
        <v>35122.043924159996</v>
      </c>
      <c r="CL20" s="151">
        <v>37920.4330204</v>
      </c>
      <c r="CM20" s="151">
        <v>42709.414541135004</v>
      </c>
      <c r="CN20" s="151">
        <v>63716.604492282997</v>
      </c>
      <c r="CO20" s="151">
        <v>36999.202756160004</v>
      </c>
      <c r="CP20" s="151">
        <v>42551.906712439995</v>
      </c>
      <c r="CQ20" s="151">
        <v>40538.053713175002</v>
      </c>
      <c r="CR20" s="151">
        <v>65724.530963361991</v>
      </c>
      <c r="CS20" s="151">
        <v>44731.323998056992</v>
      </c>
      <c r="CT20" s="151">
        <v>43847.003667072</v>
      </c>
      <c r="CU20" s="151">
        <v>46789.260705377994</v>
      </c>
      <c r="CV20" s="151">
        <v>73460.999520820013</v>
      </c>
      <c r="CW20" s="151">
        <v>44921.052147990005</v>
      </c>
      <c r="CX20" s="151">
        <v>50002.119570546005</v>
      </c>
      <c r="CY20" s="151"/>
      <c r="CZ20" s="151"/>
    </row>
    <row r="21" spans="2:104">
      <c r="B21" s="147" t="s">
        <v>51</v>
      </c>
      <c r="C21" s="23" t="s">
        <v>52</v>
      </c>
      <c r="D21" s="19" t="s">
        <v>27</v>
      </c>
      <c r="E21" s="151">
        <v>463.93302124000007</v>
      </c>
      <c r="F21" s="151">
        <v>532.85637315999998</v>
      </c>
      <c r="G21" s="151">
        <v>524.22209848</v>
      </c>
      <c r="H21" s="151">
        <v>543.39925920999997</v>
      </c>
      <c r="I21" s="151">
        <v>572.51691745000005</v>
      </c>
      <c r="J21" s="151">
        <v>603.64871414999993</v>
      </c>
      <c r="K21" s="151">
        <v>616.36894210000003</v>
      </c>
      <c r="L21" s="151">
        <v>602.37690337000004</v>
      </c>
      <c r="M21" s="151">
        <v>680.41748901000005</v>
      </c>
      <c r="N21" s="151">
        <v>675.1078868300001</v>
      </c>
      <c r="O21" s="151">
        <v>666.68102867000005</v>
      </c>
      <c r="P21" s="151">
        <v>837.56471998000006</v>
      </c>
      <c r="Q21" s="151">
        <v>607.02495378820026</v>
      </c>
      <c r="R21" s="151">
        <v>737.12440354097976</v>
      </c>
      <c r="S21" s="151">
        <v>1076.4109070994823</v>
      </c>
      <c r="T21" s="151">
        <v>1483.0790505875659</v>
      </c>
      <c r="U21" s="151">
        <v>1157.7756535000003</v>
      </c>
      <c r="V21" s="151">
        <v>1212.49469989</v>
      </c>
      <c r="W21" s="151">
        <v>1290.1221714199999</v>
      </c>
      <c r="X21" s="151">
        <v>1961.86377444</v>
      </c>
      <c r="Y21" s="151">
        <v>1527.19769238</v>
      </c>
      <c r="Z21" s="151">
        <v>1642.45520594</v>
      </c>
      <c r="AA21" s="151">
        <v>2242.5771951500001</v>
      </c>
      <c r="AB21" s="151">
        <v>2939.6503421400002</v>
      </c>
      <c r="AC21" s="151">
        <v>2302.2902631299999</v>
      </c>
      <c r="AD21" s="151">
        <v>2454.05547131</v>
      </c>
      <c r="AE21" s="151">
        <v>2638.1372100900003</v>
      </c>
      <c r="AF21" s="151">
        <v>3730.62732521</v>
      </c>
      <c r="AG21" s="151">
        <v>2784.5658062900002</v>
      </c>
      <c r="AH21" s="151">
        <v>2785.3689671899997</v>
      </c>
      <c r="AI21" s="151">
        <v>2850.12823807</v>
      </c>
      <c r="AJ21" s="151">
        <v>4153.0000521399998</v>
      </c>
      <c r="AK21" s="151">
        <v>3547.7746926</v>
      </c>
      <c r="AL21" s="151">
        <v>3707.5403898300001</v>
      </c>
      <c r="AM21" s="151">
        <v>4297.0658082299997</v>
      </c>
      <c r="AN21" s="151">
        <v>5777.9461350000001</v>
      </c>
      <c r="AO21" s="151">
        <v>5071.1011634200004</v>
      </c>
      <c r="AP21" s="151">
        <v>4892.4891886799996</v>
      </c>
      <c r="AQ21" s="151">
        <v>4909.6925445400002</v>
      </c>
      <c r="AR21" s="151">
        <v>6318.7421397500002</v>
      </c>
      <c r="AS21" s="151">
        <v>5372.48581767</v>
      </c>
      <c r="AT21" s="151">
        <v>5346.7590507499999</v>
      </c>
      <c r="AU21" s="151">
        <v>5461.9994774999996</v>
      </c>
      <c r="AV21" s="151">
        <v>7062.6415645299994</v>
      </c>
      <c r="AW21" s="151">
        <v>5868.2945058000005</v>
      </c>
      <c r="AX21" s="151">
        <v>5667.3282531000004</v>
      </c>
      <c r="AY21" s="151">
        <v>5617.8869344200002</v>
      </c>
      <c r="AZ21" s="151">
        <v>7807.6401956499994</v>
      </c>
      <c r="BA21" s="151">
        <v>6486.4318416299993</v>
      </c>
      <c r="BB21" s="151">
        <v>6922.08592503</v>
      </c>
      <c r="BC21" s="151">
        <v>6948.6305240599995</v>
      </c>
      <c r="BD21" s="151">
        <v>8666.8694447300004</v>
      </c>
      <c r="BE21" s="151">
        <v>8136.28090918</v>
      </c>
      <c r="BF21" s="151">
        <v>8220.2443650200003</v>
      </c>
      <c r="BG21" s="151">
        <v>8765.4410441699983</v>
      </c>
      <c r="BH21" s="151">
        <v>10719.800588489999</v>
      </c>
      <c r="BI21" s="151">
        <v>9431.2383490600005</v>
      </c>
      <c r="BJ21" s="151">
        <v>9451.4570373999995</v>
      </c>
      <c r="BK21" s="151">
        <v>9395.6219088199996</v>
      </c>
      <c r="BL21" s="151">
        <v>11811.871894469999</v>
      </c>
      <c r="BM21" s="151">
        <v>9920.5836669799992</v>
      </c>
      <c r="BN21" s="151">
        <v>9922.885827189999</v>
      </c>
      <c r="BO21" s="151">
        <v>10107.294790739999</v>
      </c>
      <c r="BP21" s="151">
        <v>11857.07596826</v>
      </c>
      <c r="BQ21" s="151">
        <v>10441.069340169999</v>
      </c>
      <c r="BR21" s="151">
        <v>10200.524697819999</v>
      </c>
      <c r="BS21" s="151">
        <v>10118.819374839999</v>
      </c>
      <c r="BT21" s="151">
        <v>12648.589357629999</v>
      </c>
      <c r="BU21" s="151">
        <v>10898.30715712</v>
      </c>
      <c r="BV21" s="151">
        <v>10928.39782514</v>
      </c>
      <c r="BW21" s="151">
        <v>11513.679669250001</v>
      </c>
      <c r="BX21" s="151">
        <v>15281.080866889999</v>
      </c>
      <c r="BY21" s="151">
        <v>12467.919086759999</v>
      </c>
      <c r="BZ21" s="151">
        <v>12374.248496050001</v>
      </c>
      <c r="CA21" s="151">
        <v>12479.579357860002</v>
      </c>
      <c r="CB21" s="151">
        <v>15236.72511458</v>
      </c>
      <c r="CC21" s="151">
        <v>12621.003578159998</v>
      </c>
      <c r="CD21" s="151">
        <v>13980.644901040001</v>
      </c>
      <c r="CE21" s="151">
        <v>13939.414789210001</v>
      </c>
      <c r="CF21" s="151">
        <v>16952.025058089999</v>
      </c>
      <c r="CG21" s="151">
        <v>14327.76160516</v>
      </c>
      <c r="CH21" s="151">
        <v>55879.2435425</v>
      </c>
      <c r="CI21" s="151">
        <v>56769.677760159997</v>
      </c>
      <c r="CJ21" s="151">
        <v>60139.884143949996</v>
      </c>
      <c r="CK21" s="151">
        <v>25053.120442619998</v>
      </c>
      <c r="CL21" s="151">
        <v>20484.964059689999</v>
      </c>
      <c r="CM21" s="151">
        <v>18982.617833330001</v>
      </c>
      <c r="CN21" s="151">
        <v>27755.145718200001</v>
      </c>
      <c r="CO21" s="151">
        <v>20983.167950290001</v>
      </c>
      <c r="CP21" s="151">
        <v>22490.111243890002</v>
      </c>
      <c r="CQ21" s="151">
        <v>25556.273303919999</v>
      </c>
      <c r="CR21" s="151">
        <v>33679.133469399996</v>
      </c>
      <c r="CS21" s="151">
        <v>28956.364683079999</v>
      </c>
      <c r="CT21" s="151">
        <v>23666.271846349999</v>
      </c>
      <c r="CU21" s="151">
        <v>28398.408272230001</v>
      </c>
      <c r="CV21" s="151">
        <v>38607.356222099996</v>
      </c>
      <c r="CW21" s="151">
        <v>30042.868101109998</v>
      </c>
      <c r="CX21" s="151">
        <v>31215.729474759999</v>
      </c>
      <c r="CY21" s="151"/>
      <c r="CZ21" s="151"/>
    </row>
    <row r="22" spans="2:104">
      <c r="B22" s="147" t="s">
        <v>53</v>
      </c>
      <c r="C22" s="24" t="s">
        <v>54</v>
      </c>
      <c r="D22" s="25" t="s">
        <v>27</v>
      </c>
      <c r="E22" s="151">
        <v>780.30213373347203</v>
      </c>
      <c r="F22" s="151">
        <v>689.54232489603487</v>
      </c>
      <c r="G22" s="151">
        <v>770.74086860397597</v>
      </c>
      <c r="H22" s="151">
        <v>803.145354548657</v>
      </c>
      <c r="I22" s="151">
        <v>968.18219215662509</v>
      </c>
      <c r="J22" s="151">
        <v>1158.1291310591346</v>
      </c>
      <c r="K22" s="151">
        <v>967.77483197619893</v>
      </c>
      <c r="L22" s="151">
        <v>2241.5473274264614</v>
      </c>
      <c r="M22" s="151">
        <v>2334.3853372861404</v>
      </c>
      <c r="N22" s="151">
        <v>1564.7154479634844</v>
      </c>
      <c r="O22" s="151">
        <v>3098.9828778100004</v>
      </c>
      <c r="P22" s="151">
        <v>1068.5859654510907</v>
      </c>
      <c r="Q22" s="151">
        <v>989.15999240565532</v>
      </c>
      <c r="R22" s="151">
        <v>862.72259834462011</v>
      </c>
      <c r="S22" s="151">
        <v>320.07000090275795</v>
      </c>
      <c r="T22" s="151">
        <v>1689.6027988080618</v>
      </c>
      <c r="U22" s="151">
        <v>4446.48450736631</v>
      </c>
      <c r="V22" s="151">
        <v>2404.1442144623834</v>
      </c>
      <c r="W22" s="151">
        <v>1550.4566660039118</v>
      </c>
      <c r="X22" s="151">
        <v>11893.846369689772</v>
      </c>
      <c r="Y22" s="151">
        <v>2480.8955866703172</v>
      </c>
      <c r="Z22" s="151">
        <v>2589.2224124899503</v>
      </c>
      <c r="AA22" s="151">
        <v>1822.3696485092719</v>
      </c>
      <c r="AB22" s="151">
        <v>12366.646787590622</v>
      </c>
      <c r="AC22" s="151">
        <v>13433.190192960008</v>
      </c>
      <c r="AD22" s="151">
        <v>2918.3136092682962</v>
      </c>
      <c r="AE22" s="151">
        <v>1839.3562462199013</v>
      </c>
      <c r="AF22" s="151">
        <v>8808.6333387702998</v>
      </c>
      <c r="AG22" s="151">
        <v>3060.2556332604954</v>
      </c>
      <c r="AH22" s="151">
        <v>3769.702588072802</v>
      </c>
      <c r="AI22" s="151">
        <v>3284.4961053989928</v>
      </c>
      <c r="AJ22" s="151">
        <v>11562.065051979189</v>
      </c>
      <c r="AK22" s="151">
        <v>6569.220501516731</v>
      </c>
      <c r="AL22" s="151">
        <v>6608.1024002625672</v>
      </c>
      <c r="AM22" s="151">
        <v>5583.2042954171775</v>
      </c>
      <c r="AN22" s="151">
        <v>7084.4230612054816</v>
      </c>
      <c r="AO22" s="151">
        <v>4100.1646533338253</v>
      </c>
      <c r="AP22" s="151">
        <v>3225.8966019624386</v>
      </c>
      <c r="AQ22" s="151">
        <v>6609.954057268088</v>
      </c>
      <c r="AR22" s="151">
        <v>9041.9183356612702</v>
      </c>
      <c r="AS22" s="151">
        <v>3455.6212052898977</v>
      </c>
      <c r="AT22" s="151">
        <v>5738.0975953925345</v>
      </c>
      <c r="AU22" s="151">
        <v>3573.8784337463821</v>
      </c>
      <c r="AV22" s="151">
        <v>5261.8032291786221</v>
      </c>
      <c r="AW22" s="151">
        <v>4184.1231587839793</v>
      </c>
      <c r="AX22" s="151">
        <v>5111.229260239129</v>
      </c>
      <c r="AY22" s="151">
        <v>11405.851137333902</v>
      </c>
      <c r="AZ22" s="151">
        <v>7739.3970432303886</v>
      </c>
      <c r="BA22" s="151">
        <v>9683.6219429209923</v>
      </c>
      <c r="BB22" s="151">
        <v>14680.703752050713</v>
      </c>
      <c r="BC22" s="151">
        <v>11985.945907172812</v>
      </c>
      <c r="BD22" s="151">
        <v>14027.254392898671</v>
      </c>
      <c r="BE22" s="151">
        <v>2837.6066255407</v>
      </c>
      <c r="BF22" s="151">
        <v>6414.0074085846009</v>
      </c>
      <c r="BG22" s="151">
        <v>3033.9738640180003</v>
      </c>
      <c r="BH22" s="151">
        <v>37885.341352756586</v>
      </c>
      <c r="BI22" s="151">
        <v>7555.2581422869989</v>
      </c>
      <c r="BJ22" s="151">
        <v>4027.8660705060001</v>
      </c>
      <c r="BK22" s="151">
        <v>8190.8859813670006</v>
      </c>
      <c r="BL22" s="151">
        <v>6284.5680481229992</v>
      </c>
      <c r="BM22" s="151">
        <v>3485.870260831</v>
      </c>
      <c r="BN22" s="151">
        <v>12039.778751143</v>
      </c>
      <c r="BO22" s="151">
        <v>3881.7210701920003</v>
      </c>
      <c r="BP22" s="151">
        <v>19125.282933234001</v>
      </c>
      <c r="BQ22" s="151">
        <v>18390.690075685001</v>
      </c>
      <c r="BR22" s="151">
        <v>12547.343308989</v>
      </c>
      <c r="BS22" s="151">
        <v>15290.890602172003</v>
      </c>
      <c r="BT22" s="151">
        <v>17974.113276755001</v>
      </c>
      <c r="BU22" s="151">
        <v>17815.445189974998</v>
      </c>
      <c r="BV22" s="151">
        <v>14010.613337413</v>
      </c>
      <c r="BW22" s="151">
        <v>27296.403577229998</v>
      </c>
      <c r="BX22" s="151">
        <v>23177.580275791199</v>
      </c>
      <c r="BY22" s="151">
        <v>14664.607366446</v>
      </c>
      <c r="BZ22" s="151">
        <v>16747.129668205002</v>
      </c>
      <c r="CA22" s="151">
        <v>20998.959858631999</v>
      </c>
      <c r="CB22" s="151">
        <v>21967.600948006999</v>
      </c>
      <c r="CC22" s="151">
        <v>19644.846229837</v>
      </c>
      <c r="CD22" s="151">
        <v>11075.677286521</v>
      </c>
      <c r="CE22" s="151">
        <v>15576.359370921999</v>
      </c>
      <c r="CF22" s="151">
        <v>79448.260157247001</v>
      </c>
      <c r="CG22" s="151">
        <v>16686.436974246</v>
      </c>
      <c r="CH22" s="151">
        <v>12074.644879668</v>
      </c>
      <c r="CI22" s="151">
        <v>8851.7382384240009</v>
      </c>
      <c r="CJ22" s="151">
        <v>52189.315909023993</v>
      </c>
      <c r="CK22" s="151">
        <v>7507.04398615235</v>
      </c>
      <c r="CL22" s="151">
        <v>9855.6804544296683</v>
      </c>
      <c r="CM22" s="151">
        <v>9038.7292865460913</v>
      </c>
      <c r="CN22" s="151">
        <v>24044.169180953755</v>
      </c>
      <c r="CO22" s="151">
        <v>17436.339146939245</v>
      </c>
      <c r="CP22" s="151">
        <v>13764.858265912682</v>
      </c>
      <c r="CQ22" s="151">
        <v>17885.682552164326</v>
      </c>
      <c r="CR22" s="151">
        <v>27403.765607369896</v>
      </c>
      <c r="CS22" s="151">
        <v>37081.369457985915</v>
      </c>
      <c r="CT22" s="151">
        <v>8838.267113803915</v>
      </c>
      <c r="CU22" s="151">
        <v>10855.289522770901</v>
      </c>
      <c r="CV22" s="151">
        <v>14793.955549606202</v>
      </c>
      <c r="CW22" s="151">
        <v>22260.406385967901</v>
      </c>
      <c r="CX22" s="151">
        <v>17918.575086007098</v>
      </c>
      <c r="CY22" s="151"/>
      <c r="CZ22" s="151"/>
    </row>
    <row r="23" spans="2:104">
      <c r="B23" s="138" t="s">
        <v>55</v>
      </c>
      <c r="C23" s="128" t="s">
        <v>56</v>
      </c>
      <c r="D23" s="129" t="s">
        <v>27</v>
      </c>
      <c r="E23" s="142">
        <v>2545.898849372255</v>
      </c>
      <c r="F23" s="142">
        <v>3922.9360767256785</v>
      </c>
      <c r="G23" s="142">
        <v>2821.7101228776592</v>
      </c>
      <c r="H23" s="142">
        <v>1579.8515660588382</v>
      </c>
      <c r="I23" s="142">
        <v>3765.6964244788537</v>
      </c>
      <c r="J23" s="142">
        <v>4122.2407189109799</v>
      </c>
      <c r="K23" s="142">
        <v>3211.4157939202473</v>
      </c>
      <c r="L23" s="142">
        <v>-538.39353965474402</v>
      </c>
      <c r="M23" s="142">
        <v>3482.633534000483</v>
      </c>
      <c r="N23" s="142">
        <v>3458.1060383346994</v>
      </c>
      <c r="O23" s="142">
        <v>1350.1861804022565</v>
      </c>
      <c r="P23" s="142">
        <v>1893.8797632025539</v>
      </c>
      <c r="Q23" s="142">
        <v>4906.688619905276</v>
      </c>
      <c r="R23" s="142">
        <v>2211.7712367824852</v>
      </c>
      <c r="S23" s="142">
        <v>4026.8591191490195</v>
      </c>
      <c r="T23" s="142">
        <v>573.81158691952623</v>
      </c>
      <c r="U23" s="142">
        <v>-127.21287606930946</v>
      </c>
      <c r="V23" s="142">
        <v>2028.8107106888347</v>
      </c>
      <c r="W23" s="142">
        <v>4163.0966502703213</v>
      </c>
      <c r="X23" s="142">
        <v>-13038.252095895046</v>
      </c>
      <c r="Y23" s="142">
        <v>8316.1170329091783</v>
      </c>
      <c r="Z23" s="142">
        <v>9264.1821887555525</v>
      </c>
      <c r="AA23" s="142">
        <v>7739.9205175082425</v>
      </c>
      <c r="AB23" s="142">
        <v>-16626.04552236668</v>
      </c>
      <c r="AC23" s="142">
        <v>-2709.3086790596553</v>
      </c>
      <c r="AD23" s="142">
        <v>8285.6096632059835</v>
      </c>
      <c r="AE23" s="142">
        <v>8070.6449526424149</v>
      </c>
      <c r="AF23" s="142">
        <v>-2894.7438984222281</v>
      </c>
      <c r="AG23" s="142">
        <v>18593.681867604679</v>
      </c>
      <c r="AH23" s="142">
        <v>13711.49627257206</v>
      </c>
      <c r="AI23" s="142">
        <v>15575.103785624948</v>
      </c>
      <c r="AJ23" s="142">
        <v>-5812.007887703352</v>
      </c>
      <c r="AK23" s="142">
        <v>6635.8859705841824</v>
      </c>
      <c r="AL23" s="142">
        <v>6413.7419198490097</v>
      </c>
      <c r="AM23" s="142">
        <v>-480.36651655759852</v>
      </c>
      <c r="AN23" s="142">
        <v>-18062.814913459053</v>
      </c>
      <c r="AO23" s="142">
        <v>3198.6640284561108</v>
      </c>
      <c r="AP23" s="142">
        <v>208.78812021585509</v>
      </c>
      <c r="AQ23" s="142">
        <v>479.70231123822305</v>
      </c>
      <c r="AR23" s="142">
        <v>-17071.550173006002</v>
      </c>
      <c r="AS23" s="142">
        <v>-3236.9718401109512</v>
      </c>
      <c r="AT23" s="142">
        <v>2653.8250818601082</v>
      </c>
      <c r="AU23" s="142">
        <v>13652.93825898787</v>
      </c>
      <c r="AV23" s="142">
        <v>-16063.018318031031</v>
      </c>
      <c r="AW23" s="142">
        <v>3994.8673546451646</v>
      </c>
      <c r="AX23" s="142">
        <v>3226.0097813693574</v>
      </c>
      <c r="AY23" s="142">
        <v>-4017.1782865143578</v>
      </c>
      <c r="AZ23" s="142">
        <v>-13984.927046255656</v>
      </c>
      <c r="BA23" s="142">
        <v>-5341.1174123051023</v>
      </c>
      <c r="BB23" s="142">
        <v>-91.146446264261613</v>
      </c>
      <c r="BC23" s="142">
        <v>-19770.840046083395</v>
      </c>
      <c r="BD23" s="142">
        <v>-9490.2290504973207</v>
      </c>
      <c r="BE23" s="142">
        <v>4803.94404476829</v>
      </c>
      <c r="BF23" s="142">
        <v>-8228.5917838435271</v>
      </c>
      <c r="BG23" s="142">
        <v>-5687.2493007947523</v>
      </c>
      <c r="BH23" s="142">
        <v>-34830.89256513436</v>
      </c>
      <c r="BI23" s="142">
        <v>-6258.510137654288</v>
      </c>
      <c r="BJ23" s="142">
        <v>12242.900011582638</v>
      </c>
      <c r="BK23" s="142">
        <v>-5296.4247286087593</v>
      </c>
      <c r="BL23" s="142">
        <v>-21790.090193305434</v>
      </c>
      <c r="BM23" s="142">
        <v>100819.96509796946</v>
      </c>
      <c r="BN23" s="142">
        <v>-575.87151030376845</v>
      </c>
      <c r="BO23" s="142">
        <v>-2513.5507165371891</v>
      </c>
      <c r="BP23" s="142">
        <v>-27905.28276566873</v>
      </c>
      <c r="BQ23" s="142">
        <v>-18233.047147695586</v>
      </c>
      <c r="BR23" s="142">
        <v>754.05209458621539</v>
      </c>
      <c r="BS23" s="142">
        <v>-12379.559499964846</v>
      </c>
      <c r="BT23" s="142">
        <v>-17216.053295525948</v>
      </c>
      <c r="BU23" s="142">
        <v>-9227.8066752117084</v>
      </c>
      <c r="BV23" s="142">
        <v>10582.079437203647</v>
      </c>
      <c r="BW23" s="142">
        <v>-26528.814857992526</v>
      </c>
      <c r="BX23" s="142">
        <v>-34030.000792714127</v>
      </c>
      <c r="BY23" s="142">
        <v>3887.6339526462689</v>
      </c>
      <c r="BZ23" s="142">
        <v>6541.8725959696458</v>
      </c>
      <c r="CA23" s="142">
        <v>-13049.470726138235</v>
      </c>
      <c r="CB23" s="142">
        <v>-33149.007110016413</v>
      </c>
      <c r="CC23" s="142">
        <v>-10767.118493064969</v>
      </c>
      <c r="CD23" s="142">
        <v>18662.059196835129</v>
      </c>
      <c r="CE23" s="142">
        <v>-12860.73757786832</v>
      </c>
      <c r="CF23" s="142">
        <v>-90650.680658990314</v>
      </c>
      <c r="CG23" s="142">
        <v>-22247.83494834329</v>
      </c>
      <c r="CH23" s="142">
        <v>-90858.331089495812</v>
      </c>
      <c r="CI23" s="142">
        <v>-59290.91348853043</v>
      </c>
      <c r="CJ23" s="142">
        <v>-122898.00208080176</v>
      </c>
      <c r="CK23" s="142">
        <v>-19145.52088616792</v>
      </c>
      <c r="CL23" s="142">
        <v>31958.996623851846</v>
      </c>
      <c r="CM23" s="142">
        <v>-12745.641960417241</v>
      </c>
      <c r="CN23" s="142">
        <v>-64323.156797392716</v>
      </c>
      <c r="CO23" s="142">
        <v>-10883.763565521367</v>
      </c>
      <c r="CP23" s="142">
        <v>23269.816035062729</v>
      </c>
      <c r="CQ23" s="142">
        <v>-34177.586284091725</v>
      </c>
      <c r="CR23" s="142">
        <v>-84968.462484017655</v>
      </c>
      <c r="CS23" s="142">
        <v>-43382.665130438239</v>
      </c>
      <c r="CT23" s="142">
        <v>59389.244031042355</v>
      </c>
      <c r="CU23" s="142">
        <v>-28647.732693423488</v>
      </c>
      <c r="CV23" s="142">
        <v>-69971.068921427723</v>
      </c>
      <c r="CW23" s="142">
        <v>-15075.239537368252</v>
      </c>
      <c r="CX23" s="142">
        <v>15131.097671692696</v>
      </c>
      <c r="CY23" s="142"/>
      <c r="CZ23" s="142"/>
    </row>
    <row r="24" spans="2:104">
      <c r="B24" s="135" t="s">
        <v>57</v>
      </c>
      <c r="C24" s="130" t="s">
        <v>58</v>
      </c>
      <c r="D24" s="131" t="s">
        <v>27</v>
      </c>
      <c r="E24" s="142">
        <v>2545.898849372255</v>
      </c>
      <c r="F24" s="142">
        <v>3922.9360767256785</v>
      </c>
      <c r="G24" s="142">
        <v>2821.7101228776592</v>
      </c>
      <c r="H24" s="142">
        <v>1579.8515660588382</v>
      </c>
      <c r="I24" s="142">
        <v>3765.6964244788537</v>
      </c>
      <c r="J24" s="142">
        <v>4122.2407189109799</v>
      </c>
      <c r="K24" s="142">
        <v>3211.4157939202473</v>
      </c>
      <c r="L24" s="142">
        <v>-538.39353965474402</v>
      </c>
      <c r="M24" s="142">
        <v>3482.633534000483</v>
      </c>
      <c r="N24" s="142">
        <v>3458.1060383346994</v>
      </c>
      <c r="O24" s="142">
        <v>1350.1861804022565</v>
      </c>
      <c r="P24" s="142">
        <v>1893.8797632025539</v>
      </c>
      <c r="Q24" s="142">
        <v>4906.688619905276</v>
      </c>
      <c r="R24" s="142">
        <v>2211.7712367824852</v>
      </c>
      <c r="S24" s="142">
        <v>4026.8591191490195</v>
      </c>
      <c r="T24" s="142">
        <v>573.81158691952623</v>
      </c>
      <c r="U24" s="142">
        <v>-127.21287606930946</v>
      </c>
      <c r="V24" s="142">
        <v>2028.8107106888347</v>
      </c>
      <c r="W24" s="142">
        <v>4163.0966502703213</v>
      </c>
      <c r="X24" s="142">
        <v>-13038.252095895046</v>
      </c>
      <c r="Y24" s="142">
        <v>8316.1170329091783</v>
      </c>
      <c r="Z24" s="142">
        <v>9264.1821887555525</v>
      </c>
      <c r="AA24" s="142">
        <v>7739.9205175082425</v>
      </c>
      <c r="AB24" s="142">
        <v>-16626.04552236668</v>
      </c>
      <c r="AC24" s="142">
        <v>-2709.3086790596553</v>
      </c>
      <c r="AD24" s="142">
        <v>8285.6096632059835</v>
      </c>
      <c r="AE24" s="142">
        <v>8070.6449526424149</v>
      </c>
      <c r="AF24" s="142">
        <v>-2894.7438984222281</v>
      </c>
      <c r="AG24" s="142">
        <v>18593.681867604679</v>
      </c>
      <c r="AH24" s="142">
        <v>13711.49627257206</v>
      </c>
      <c r="AI24" s="142">
        <v>15575.103785624948</v>
      </c>
      <c r="AJ24" s="142">
        <v>-5812.007887703352</v>
      </c>
      <c r="AK24" s="142">
        <v>6635.8859705841824</v>
      </c>
      <c r="AL24" s="142">
        <v>6413.7419198490097</v>
      </c>
      <c r="AM24" s="142">
        <v>-480.36651655759852</v>
      </c>
      <c r="AN24" s="142">
        <v>-18062.814913459053</v>
      </c>
      <c r="AO24" s="142">
        <v>3198.6640284561108</v>
      </c>
      <c r="AP24" s="142">
        <v>208.78812021585509</v>
      </c>
      <c r="AQ24" s="142">
        <v>479.70231123822305</v>
      </c>
      <c r="AR24" s="142">
        <v>-17071.550173006002</v>
      </c>
      <c r="AS24" s="142">
        <v>-3236.9718401109512</v>
      </c>
      <c r="AT24" s="142">
        <v>2653.8250818601082</v>
      </c>
      <c r="AU24" s="142">
        <v>13652.93825898787</v>
      </c>
      <c r="AV24" s="142">
        <v>-16063.018318031031</v>
      </c>
      <c r="AW24" s="142">
        <v>3994.8673546451646</v>
      </c>
      <c r="AX24" s="142">
        <v>3226.0097813693574</v>
      </c>
      <c r="AY24" s="142">
        <v>-4017.1782865143578</v>
      </c>
      <c r="AZ24" s="142">
        <v>-13984.927046255656</v>
      </c>
      <c r="BA24" s="142">
        <v>-5341.1174123051023</v>
      </c>
      <c r="BB24" s="142">
        <v>-91.146446264261613</v>
      </c>
      <c r="BC24" s="142">
        <v>-19770.840046083395</v>
      </c>
      <c r="BD24" s="142">
        <v>-9490.2290504973207</v>
      </c>
      <c r="BE24" s="142">
        <v>4803.94404476829</v>
      </c>
      <c r="BF24" s="142">
        <v>-8228.5917838435271</v>
      </c>
      <c r="BG24" s="142">
        <v>-5687.2493007947523</v>
      </c>
      <c r="BH24" s="142">
        <v>-34830.89256513436</v>
      </c>
      <c r="BI24" s="142">
        <v>-6258.510137654288</v>
      </c>
      <c r="BJ24" s="142">
        <v>12242.900011582638</v>
      </c>
      <c r="BK24" s="142">
        <v>-5296.4247286087593</v>
      </c>
      <c r="BL24" s="142">
        <v>-21790.090193305434</v>
      </c>
      <c r="BM24" s="142">
        <v>100819.96509796946</v>
      </c>
      <c r="BN24" s="142">
        <v>-575.87151030376845</v>
      </c>
      <c r="BO24" s="142">
        <v>-2513.5507165371891</v>
      </c>
      <c r="BP24" s="142">
        <v>-27905.28276566873</v>
      </c>
      <c r="BQ24" s="142">
        <v>-18233.047147695586</v>
      </c>
      <c r="BR24" s="142">
        <v>754.05209458621539</v>
      </c>
      <c r="BS24" s="142">
        <v>-12379.559499964846</v>
      </c>
      <c r="BT24" s="142">
        <v>-17216.053295525948</v>
      </c>
      <c r="BU24" s="142">
        <v>-9227.8066752117084</v>
      </c>
      <c r="BV24" s="142">
        <v>10582.079437203647</v>
      </c>
      <c r="BW24" s="142">
        <v>-26528.814857992526</v>
      </c>
      <c r="BX24" s="142">
        <v>-34030.000792714127</v>
      </c>
      <c r="BY24" s="142">
        <v>3887.6339526462689</v>
      </c>
      <c r="BZ24" s="142">
        <v>6541.8725959696458</v>
      </c>
      <c r="CA24" s="142">
        <v>-13049.470726138235</v>
      </c>
      <c r="CB24" s="142">
        <v>-33149.007110016413</v>
      </c>
      <c r="CC24" s="142">
        <v>-10767.118493064969</v>
      </c>
      <c r="CD24" s="142">
        <v>18662.059196835129</v>
      </c>
      <c r="CE24" s="142">
        <v>-12860.73757786832</v>
      </c>
      <c r="CF24" s="142">
        <v>-90650.680658990314</v>
      </c>
      <c r="CG24" s="142">
        <v>-22247.83494834329</v>
      </c>
      <c r="CH24" s="142">
        <v>-90858.331089495812</v>
      </c>
      <c r="CI24" s="142">
        <v>-59290.91348853043</v>
      </c>
      <c r="CJ24" s="142">
        <v>-122898.00208080176</v>
      </c>
      <c r="CK24" s="142">
        <v>-19145.52088616792</v>
      </c>
      <c r="CL24" s="142">
        <v>31958.996623851846</v>
      </c>
      <c r="CM24" s="142">
        <v>-12745.641960417241</v>
      </c>
      <c r="CN24" s="142">
        <v>-64323.156797392716</v>
      </c>
      <c r="CO24" s="142">
        <v>-10883.763565521367</v>
      </c>
      <c r="CP24" s="142">
        <v>23269.816035062729</v>
      </c>
      <c r="CQ24" s="142">
        <v>-34177.586284091725</v>
      </c>
      <c r="CR24" s="142">
        <v>-84968.462484017655</v>
      </c>
      <c r="CS24" s="142">
        <v>-43382.665130438239</v>
      </c>
      <c r="CT24" s="142">
        <v>59389.244031042355</v>
      </c>
      <c r="CU24" s="142">
        <v>-28647.732693423488</v>
      </c>
      <c r="CV24" s="142">
        <v>-69971.068921427723</v>
      </c>
      <c r="CW24" s="142">
        <v>-15075.239537368252</v>
      </c>
      <c r="CX24" s="142">
        <v>15131.097671692696</v>
      </c>
      <c r="CY24" s="142"/>
      <c r="CZ24" s="142"/>
    </row>
    <row r="25" spans="2:104">
      <c r="B25" s="28" t="s">
        <v>25</v>
      </c>
      <c r="C25" s="29" t="s">
        <v>59</v>
      </c>
      <c r="D25" s="19" t="s">
        <v>27</v>
      </c>
      <c r="E25" s="151">
        <v>0</v>
      </c>
      <c r="F25" s="151">
        <v>0</v>
      </c>
      <c r="G25" s="151">
        <v>0</v>
      </c>
      <c r="H25" s="151">
        <v>0</v>
      </c>
      <c r="I25" s="151">
        <v>0</v>
      </c>
      <c r="J25" s="151">
        <v>0</v>
      </c>
      <c r="K25" s="151">
        <v>0</v>
      </c>
      <c r="L25" s="151">
        <v>0</v>
      </c>
      <c r="M25" s="151">
        <v>0</v>
      </c>
      <c r="N25" s="151">
        <v>0</v>
      </c>
      <c r="O25" s="151">
        <v>0</v>
      </c>
      <c r="P25" s="151">
        <v>0</v>
      </c>
      <c r="Q25" s="151">
        <v>0</v>
      </c>
      <c r="R25" s="151">
        <v>0</v>
      </c>
      <c r="S25" s="151">
        <v>0</v>
      </c>
      <c r="T25" s="151">
        <v>0</v>
      </c>
      <c r="U25" s="151">
        <v>0</v>
      </c>
      <c r="V25" s="151">
        <v>0</v>
      </c>
      <c r="W25" s="151">
        <v>0</v>
      </c>
      <c r="X25" s="151">
        <v>0</v>
      </c>
      <c r="Y25" s="151">
        <v>0</v>
      </c>
      <c r="Z25" s="151">
        <v>0</v>
      </c>
      <c r="AA25" s="151">
        <v>0</v>
      </c>
      <c r="AB25" s="151">
        <v>0</v>
      </c>
      <c r="AC25" s="151">
        <v>0</v>
      </c>
      <c r="AD25" s="151">
        <v>0</v>
      </c>
      <c r="AE25" s="151">
        <v>0</v>
      </c>
      <c r="AF25" s="151">
        <v>0</v>
      </c>
      <c r="AG25" s="151">
        <v>0</v>
      </c>
      <c r="AH25" s="151">
        <v>0</v>
      </c>
      <c r="AI25" s="151">
        <v>0</v>
      </c>
      <c r="AJ25" s="151">
        <v>0</v>
      </c>
      <c r="AK25" s="151">
        <v>0</v>
      </c>
      <c r="AL25" s="151">
        <v>0</v>
      </c>
      <c r="AM25" s="151">
        <v>0</v>
      </c>
      <c r="AN25" s="151">
        <v>0</v>
      </c>
      <c r="AO25" s="151">
        <v>0</v>
      </c>
      <c r="AP25" s="151">
        <v>0</v>
      </c>
      <c r="AQ25" s="151">
        <v>0</v>
      </c>
      <c r="AR25" s="151">
        <v>0</v>
      </c>
      <c r="AS25" s="151">
        <v>0</v>
      </c>
      <c r="AT25" s="151">
        <v>0</v>
      </c>
      <c r="AU25" s="151">
        <v>0</v>
      </c>
      <c r="AV25" s="151">
        <v>0</v>
      </c>
      <c r="AW25" s="151">
        <v>0</v>
      </c>
      <c r="AX25" s="151">
        <v>0</v>
      </c>
      <c r="AY25" s="151">
        <v>0</v>
      </c>
      <c r="AZ25" s="151">
        <v>0</v>
      </c>
      <c r="BA25" s="151">
        <v>0</v>
      </c>
      <c r="BB25" s="151">
        <v>0</v>
      </c>
      <c r="BC25" s="151">
        <v>0</v>
      </c>
      <c r="BD25" s="151">
        <v>0</v>
      </c>
      <c r="BE25" s="151">
        <v>0</v>
      </c>
      <c r="BF25" s="151">
        <v>0</v>
      </c>
      <c r="BG25" s="151">
        <v>0</v>
      </c>
      <c r="BH25" s="151">
        <v>0</v>
      </c>
      <c r="BI25" s="151">
        <v>0</v>
      </c>
      <c r="BJ25" s="151">
        <v>0</v>
      </c>
      <c r="BK25" s="151">
        <v>0</v>
      </c>
      <c r="BL25" s="151">
        <v>0</v>
      </c>
      <c r="BM25" s="151">
        <v>0</v>
      </c>
      <c r="BN25" s="151">
        <v>0</v>
      </c>
      <c r="BO25" s="151">
        <v>0</v>
      </c>
      <c r="BP25" s="151">
        <v>0</v>
      </c>
      <c r="BQ25" s="151">
        <v>0</v>
      </c>
      <c r="BR25" s="151">
        <v>0</v>
      </c>
      <c r="BS25" s="151">
        <v>0</v>
      </c>
      <c r="BT25" s="151">
        <v>0</v>
      </c>
      <c r="BU25" s="151">
        <v>0</v>
      </c>
      <c r="BV25" s="151">
        <v>0</v>
      </c>
      <c r="BW25" s="151">
        <v>0</v>
      </c>
      <c r="BX25" s="151">
        <v>0</v>
      </c>
      <c r="BY25" s="151">
        <v>0</v>
      </c>
      <c r="BZ25" s="151">
        <v>0</v>
      </c>
      <c r="CA25" s="151">
        <v>0</v>
      </c>
      <c r="CB25" s="151">
        <v>0</v>
      </c>
      <c r="CC25" s="151">
        <v>0</v>
      </c>
      <c r="CD25" s="151">
        <v>0</v>
      </c>
      <c r="CE25" s="151">
        <v>0</v>
      </c>
      <c r="CF25" s="151">
        <v>0</v>
      </c>
      <c r="CG25" s="151">
        <v>0</v>
      </c>
      <c r="CH25" s="151">
        <v>0</v>
      </c>
      <c r="CI25" s="151">
        <v>0</v>
      </c>
      <c r="CJ25" s="151">
        <v>0</v>
      </c>
      <c r="CK25" s="151">
        <v>0</v>
      </c>
      <c r="CL25" s="151">
        <v>0</v>
      </c>
      <c r="CM25" s="151">
        <v>0</v>
      </c>
      <c r="CN25" s="151">
        <v>0</v>
      </c>
      <c r="CO25" s="151">
        <v>0</v>
      </c>
      <c r="CP25" s="151">
        <v>0</v>
      </c>
      <c r="CQ25" s="151">
        <v>0</v>
      </c>
      <c r="CR25" s="151">
        <v>0</v>
      </c>
      <c r="CS25" s="151">
        <v>0</v>
      </c>
      <c r="CT25" s="151">
        <v>0</v>
      </c>
      <c r="CU25" s="151">
        <v>0</v>
      </c>
      <c r="CV25" s="151">
        <v>0</v>
      </c>
      <c r="CW25" s="151">
        <v>0</v>
      </c>
      <c r="CX25" s="151">
        <v>0</v>
      </c>
      <c r="CY25" s="151"/>
      <c r="CZ25" s="151"/>
    </row>
    <row r="26" spans="2:104">
      <c r="B26" s="28" t="s">
        <v>60</v>
      </c>
      <c r="C26" s="22" t="s">
        <v>61</v>
      </c>
      <c r="D26" s="19" t="s">
        <v>27</v>
      </c>
      <c r="E26" s="152">
        <v>2891.0598054545003</v>
      </c>
      <c r="F26" s="152">
        <v>2631.8275625124993</v>
      </c>
      <c r="G26" s="152">
        <v>2013.4651080900001</v>
      </c>
      <c r="H26" s="152">
        <v>1576.1533879630003</v>
      </c>
      <c r="I26" s="152">
        <v>1122.0788549020003</v>
      </c>
      <c r="J26" s="152">
        <v>1341.2653623319995</v>
      </c>
      <c r="K26" s="152">
        <v>2108.6046389599996</v>
      </c>
      <c r="L26" s="152">
        <v>9949.9914872198133</v>
      </c>
      <c r="M26" s="152">
        <v>2444.9495072655218</v>
      </c>
      <c r="N26" s="152">
        <v>3054.4357693500006</v>
      </c>
      <c r="O26" s="152">
        <v>5535.3616217934832</v>
      </c>
      <c r="P26" s="152">
        <v>5832.3467282441452</v>
      </c>
      <c r="Q26" s="152">
        <v>5098.640107839924</v>
      </c>
      <c r="R26" s="152">
        <v>7364.002587481169</v>
      </c>
      <c r="S26" s="152">
        <v>6314.4122521709714</v>
      </c>
      <c r="T26" s="152">
        <v>11257.24308062726</v>
      </c>
      <c r="U26" s="152">
        <v>5933.1299381182198</v>
      </c>
      <c r="V26" s="152">
        <v>4004.8592350150793</v>
      </c>
      <c r="W26" s="152">
        <v>7141.4738392674626</v>
      </c>
      <c r="X26" s="152">
        <v>2663.3378447792365</v>
      </c>
      <c r="Y26" s="152">
        <v>4225.6616016172484</v>
      </c>
      <c r="Z26" s="152">
        <v>6379.0310203297404</v>
      </c>
      <c r="AA26" s="152">
        <v>5189.5468286432888</v>
      </c>
      <c r="AB26" s="152">
        <v>5208.9916344361172</v>
      </c>
      <c r="AC26" s="152">
        <v>5911.9472121172621</v>
      </c>
      <c r="AD26" s="152">
        <v>7079.1952266197532</v>
      </c>
      <c r="AE26" s="152">
        <v>8648.3361274305462</v>
      </c>
      <c r="AF26" s="152">
        <v>7220.1498952559377</v>
      </c>
      <c r="AG26" s="152">
        <v>10804.647434030394</v>
      </c>
      <c r="AH26" s="152">
        <v>10176.547329833815</v>
      </c>
      <c r="AI26" s="152">
        <v>11543.167173344613</v>
      </c>
      <c r="AJ26" s="152">
        <v>9067.3132426872708</v>
      </c>
      <c r="AK26" s="152">
        <v>15284.144847756339</v>
      </c>
      <c r="AL26" s="152">
        <v>12910.678585736383</v>
      </c>
      <c r="AM26" s="152">
        <v>10310.512531981167</v>
      </c>
      <c r="AN26" s="152">
        <v>16588.433266258035</v>
      </c>
      <c r="AO26" s="152">
        <v>4984.3060003614873</v>
      </c>
      <c r="AP26" s="152">
        <v>6127.8108421753914</v>
      </c>
      <c r="AQ26" s="152">
        <v>8650.4498967653581</v>
      </c>
      <c r="AR26" s="152">
        <v>19629.274328155494</v>
      </c>
      <c r="AS26" s="152">
        <v>15261.323319740972</v>
      </c>
      <c r="AT26" s="152">
        <v>24156.319402233195</v>
      </c>
      <c r="AU26" s="152">
        <v>10511.060422884279</v>
      </c>
      <c r="AV26" s="152">
        <v>7947.335047354577</v>
      </c>
      <c r="AW26" s="152">
        <v>15958.082967499955</v>
      </c>
      <c r="AX26" s="152">
        <v>14959.180670189216</v>
      </c>
      <c r="AY26" s="152">
        <v>7103.346068345706</v>
      </c>
      <c r="AZ26" s="152">
        <v>14095.114348055722</v>
      </c>
      <c r="BA26" s="152">
        <v>29787.369151625258</v>
      </c>
      <c r="BB26" s="152">
        <v>33798.766351842998</v>
      </c>
      <c r="BC26" s="152">
        <v>39803.191962442375</v>
      </c>
      <c r="BD26" s="152">
        <v>15665.151178854825</v>
      </c>
      <c r="BE26" s="152">
        <v>9121.6515319462997</v>
      </c>
      <c r="BF26" s="152">
        <v>19110.391906391946</v>
      </c>
      <c r="BG26" s="152">
        <v>12269.659566022528</v>
      </c>
      <c r="BH26" s="152">
        <v>37897.835378065705</v>
      </c>
      <c r="BI26" s="152">
        <v>8025.6792928467366</v>
      </c>
      <c r="BJ26" s="152">
        <v>13188.714164746212</v>
      </c>
      <c r="BK26" s="152">
        <v>16140.208926452498</v>
      </c>
      <c r="BL26" s="152">
        <v>22280.065111359909</v>
      </c>
      <c r="BM26" s="152">
        <v>16356.131018403299</v>
      </c>
      <c r="BN26" s="152">
        <v>20313.775673224198</v>
      </c>
      <c r="BO26" s="152">
        <v>18104.200361146264</v>
      </c>
      <c r="BP26" s="152">
        <v>13997.403356983848</v>
      </c>
      <c r="BQ26" s="152">
        <v>19251.725702810021</v>
      </c>
      <c r="BR26" s="152">
        <v>14485.984258468034</v>
      </c>
      <c r="BS26" s="152">
        <v>10931.557238681946</v>
      </c>
      <c r="BT26" s="152">
        <v>13523.775516979689</v>
      </c>
      <c r="BU26" s="152">
        <v>19238.028507050993</v>
      </c>
      <c r="BV26" s="152">
        <v>12049.593510428105</v>
      </c>
      <c r="BW26" s="152">
        <v>15064.433727181997</v>
      </c>
      <c r="BX26" s="152">
        <v>21852.625298095001</v>
      </c>
      <c r="BY26" s="152">
        <v>9177.1523444039976</v>
      </c>
      <c r="BZ26" s="152">
        <v>11671.023966575</v>
      </c>
      <c r="CA26" s="152">
        <v>13647.975684680001</v>
      </c>
      <c r="CB26" s="152">
        <v>29683.564207959</v>
      </c>
      <c r="CC26" s="152">
        <v>13930.403166172002</v>
      </c>
      <c r="CD26" s="152">
        <v>18860.858001878001</v>
      </c>
      <c r="CE26" s="152">
        <v>17414.896448877</v>
      </c>
      <c r="CF26" s="152">
        <v>18448.009874591997</v>
      </c>
      <c r="CG26" s="152">
        <v>21445.478866528996</v>
      </c>
      <c r="CH26" s="152">
        <v>20404.764466894005</v>
      </c>
      <c r="CI26" s="152">
        <v>20178.044444777999</v>
      </c>
      <c r="CJ26" s="152">
        <v>12477.923728185004</v>
      </c>
      <c r="CK26" s="152">
        <v>4441.2714739630001</v>
      </c>
      <c r="CL26" s="152">
        <v>8243.4393042119991</v>
      </c>
      <c r="CM26" s="152">
        <v>13939.156184423</v>
      </c>
      <c r="CN26" s="152">
        <v>55663.481681942998</v>
      </c>
      <c r="CO26" s="152">
        <v>11713.98894538515</v>
      </c>
      <c r="CP26" s="152">
        <v>25003.704111767227</v>
      </c>
      <c r="CQ26" s="152">
        <v>20410.587850067797</v>
      </c>
      <c r="CR26" s="152">
        <v>50789.298493316252</v>
      </c>
      <c r="CS26" s="152">
        <v>23588.71441527376</v>
      </c>
      <c r="CT26" s="152">
        <v>28008.223865018423</v>
      </c>
      <c r="CU26" s="152">
        <v>27752.278827879163</v>
      </c>
      <c r="CV26" s="152">
        <v>66281.838509898313</v>
      </c>
      <c r="CW26" s="152">
        <v>23389.461228278906</v>
      </c>
      <c r="CX26" s="152">
        <v>37593.620204501021</v>
      </c>
      <c r="CY26" s="152"/>
      <c r="CZ26" s="152"/>
    </row>
    <row r="27" spans="2:104">
      <c r="B27" s="30" t="s">
        <v>62</v>
      </c>
      <c r="C27" s="23" t="s">
        <v>63</v>
      </c>
      <c r="D27" s="19" t="s">
        <v>27</v>
      </c>
      <c r="E27" s="151">
        <v>2874.2399123245004</v>
      </c>
      <c r="F27" s="151">
        <v>2597.5268517424993</v>
      </c>
      <c r="G27" s="151">
        <v>1996.1421140700004</v>
      </c>
      <c r="H27" s="151">
        <v>1574.5776958730005</v>
      </c>
      <c r="I27" s="151">
        <v>1107.0773809520003</v>
      </c>
      <c r="J27" s="151">
        <v>1341.3943175619997</v>
      </c>
      <c r="K27" s="151">
        <v>2108.3663610899994</v>
      </c>
      <c r="L27" s="151">
        <v>9927.0013819698124</v>
      </c>
      <c r="M27" s="151">
        <v>2425.443507255522</v>
      </c>
      <c r="N27" s="151">
        <v>3037.28452715</v>
      </c>
      <c r="O27" s="151">
        <v>5531.3399591234829</v>
      </c>
      <c r="P27" s="151">
        <v>5815.2122782341448</v>
      </c>
      <c r="Q27" s="151">
        <v>5118.0803911499243</v>
      </c>
      <c r="R27" s="151">
        <v>7382.7575919511692</v>
      </c>
      <c r="S27" s="151">
        <v>6314.5842710209718</v>
      </c>
      <c r="T27" s="151">
        <v>11257.24391524726</v>
      </c>
      <c r="U27" s="151">
        <v>5933.7466967382197</v>
      </c>
      <c r="V27" s="151">
        <v>3991.5589128950792</v>
      </c>
      <c r="W27" s="151">
        <v>7138.8139061774637</v>
      </c>
      <c r="X27" s="151">
        <v>2646.6999903792362</v>
      </c>
      <c r="Y27" s="151">
        <v>4224.1282427272481</v>
      </c>
      <c r="Z27" s="151">
        <v>6377.7146243297393</v>
      </c>
      <c r="AA27" s="151">
        <v>5187.6611713132897</v>
      </c>
      <c r="AB27" s="151">
        <v>5040.0755405461177</v>
      </c>
      <c r="AC27" s="151">
        <v>5883.886874787263</v>
      </c>
      <c r="AD27" s="151">
        <v>7053.5986421897533</v>
      </c>
      <c r="AE27" s="151">
        <v>8619.4636467605469</v>
      </c>
      <c r="AF27" s="151">
        <v>7028.1565842359378</v>
      </c>
      <c r="AG27" s="151">
        <v>10771.275440010395</v>
      </c>
      <c r="AH27" s="151">
        <v>10147.658645313815</v>
      </c>
      <c r="AI27" s="151">
        <v>11486.970276494614</v>
      </c>
      <c r="AJ27" s="151">
        <v>8928.8072439072694</v>
      </c>
      <c r="AK27" s="151">
        <v>15255.000008086339</v>
      </c>
      <c r="AL27" s="151">
        <v>12886.757128916382</v>
      </c>
      <c r="AM27" s="151">
        <v>10288.934550141166</v>
      </c>
      <c r="AN27" s="151">
        <v>16572.816661178033</v>
      </c>
      <c r="AO27" s="151">
        <v>4965.1101302014868</v>
      </c>
      <c r="AP27" s="151">
        <v>6112.1792463653928</v>
      </c>
      <c r="AQ27" s="151">
        <v>8626.3419225053585</v>
      </c>
      <c r="AR27" s="151">
        <v>19565.252729145497</v>
      </c>
      <c r="AS27" s="151">
        <v>15241.492083100971</v>
      </c>
      <c r="AT27" s="151">
        <v>24142.732997303203</v>
      </c>
      <c r="AU27" s="151">
        <v>10499.268443174278</v>
      </c>
      <c r="AV27" s="151">
        <v>7882.1251634745768</v>
      </c>
      <c r="AW27" s="151">
        <v>15922.003119529956</v>
      </c>
      <c r="AX27" s="151">
        <v>14879.809173749218</v>
      </c>
      <c r="AY27" s="151">
        <v>6977.1812871957063</v>
      </c>
      <c r="AZ27" s="151">
        <v>14031.356814805722</v>
      </c>
      <c r="BA27" s="151">
        <v>29740.145157755258</v>
      </c>
      <c r="BB27" s="151">
        <v>33749.480117933002</v>
      </c>
      <c r="BC27" s="151">
        <v>39651.412577072369</v>
      </c>
      <c r="BD27" s="151">
        <v>15628.766500284823</v>
      </c>
      <c r="BE27" s="151">
        <v>8939.3471298363002</v>
      </c>
      <c r="BF27" s="151">
        <v>18553.924539821943</v>
      </c>
      <c r="BG27" s="151">
        <v>11623.271142222529</v>
      </c>
      <c r="BH27" s="151">
        <v>36103.260803185702</v>
      </c>
      <c r="BI27" s="151">
        <v>7647.4672992467367</v>
      </c>
      <c r="BJ27" s="151">
        <v>12259.940127046211</v>
      </c>
      <c r="BK27" s="151">
        <v>15933.624747842501</v>
      </c>
      <c r="BL27" s="151">
        <v>21521.364965969908</v>
      </c>
      <c r="BM27" s="151">
        <v>15789.720123033298</v>
      </c>
      <c r="BN27" s="151">
        <v>19743.977244484198</v>
      </c>
      <c r="BO27" s="151">
        <v>17584.054142086265</v>
      </c>
      <c r="BP27" s="151">
        <v>13847.700230333849</v>
      </c>
      <c r="BQ27" s="151">
        <v>18842.16847916002</v>
      </c>
      <c r="BR27" s="151">
        <v>13950.21449825803</v>
      </c>
      <c r="BS27" s="151">
        <v>10601.437803741945</v>
      </c>
      <c r="BT27" s="151">
        <v>12892.364601919689</v>
      </c>
      <c r="BU27" s="151">
        <v>18430.726198940996</v>
      </c>
      <c r="BV27" s="151">
        <v>11566.238407758105</v>
      </c>
      <c r="BW27" s="151">
        <v>14282.816022311999</v>
      </c>
      <c r="BX27" s="151">
        <v>20751.627563845002</v>
      </c>
      <c r="BY27" s="151">
        <v>8756.971204903999</v>
      </c>
      <c r="BZ27" s="151">
        <v>11176.551131134998</v>
      </c>
      <c r="CA27" s="151">
        <v>13055.291528600001</v>
      </c>
      <c r="CB27" s="151">
        <v>29132.075806819001</v>
      </c>
      <c r="CC27" s="151">
        <v>13378.306344512002</v>
      </c>
      <c r="CD27" s="151">
        <v>18434.100881778002</v>
      </c>
      <c r="CE27" s="151">
        <v>16725.179937587</v>
      </c>
      <c r="CF27" s="151">
        <v>18031.963171531999</v>
      </c>
      <c r="CG27" s="151">
        <v>20846.375168109</v>
      </c>
      <c r="CH27" s="151">
        <v>20055.959652504003</v>
      </c>
      <c r="CI27" s="151">
        <v>19821.613192467998</v>
      </c>
      <c r="CJ27" s="151">
        <v>11702.517379545003</v>
      </c>
      <c r="CK27" s="151">
        <v>4388.1956359730002</v>
      </c>
      <c r="CL27" s="151">
        <v>7875.9084453119995</v>
      </c>
      <c r="CM27" s="151">
        <v>13732.826031653</v>
      </c>
      <c r="CN27" s="151">
        <v>54828.722379833001</v>
      </c>
      <c r="CO27" s="151">
        <v>11630.94547305515</v>
      </c>
      <c r="CP27" s="151">
        <v>24290.387806557228</v>
      </c>
      <c r="CQ27" s="151">
        <v>19655.224824087796</v>
      </c>
      <c r="CR27" s="151">
        <v>47923.982284726255</v>
      </c>
      <c r="CS27" s="151">
        <v>22672.767456943762</v>
      </c>
      <c r="CT27" s="151">
        <v>27118.752889538424</v>
      </c>
      <c r="CU27" s="151">
        <v>26459.771597779159</v>
      </c>
      <c r="CV27" s="151">
        <v>64702.208054788294</v>
      </c>
      <c r="CW27" s="151">
        <v>22791.228247988907</v>
      </c>
      <c r="CX27" s="151">
        <v>37052.695437491027</v>
      </c>
      <c r="CY27" s="151"/>
      <c r="CZ27" s="151"/>
    </row>
    <row r="28" spans="2:104">
      <c r="B28" s="30" t="s">
        <v>64</v>
      </c>
      <c r="C28" s="23" t="s">
        <v>65</v>
      </c>
      <c r="D28" s="19" t="s">
        <v>27</v>
      </c>
      <c r="E28" s="151">
        <v>0</v>
      </c>
      <c r="F28" s="151">
        <v>0</v>
      </c>
      <c r="G28" s="151">
        <v>0</v>
      </c>
      <c r="H28" s="151">
        <v>0</v>
      </c>
      <c r="I28" s="151">
        <v>0</v>
      </c>
      <c r="J28" s="151">
        <v>0</v>
      </c>
      <c r="K28" s="151">
        <v>0</v>
      </c>
      <c r="L28" s="151">
        <v>0</v>
      </c>
      <c r="M28" s="151">
        <v>0</v>
      </c>
      <c r="N28" s="151">
        <v>0</v>
      </c>
      <c r="O28" s="151">
        <v>0</v>
      </c>
      <c r="P28" s="151">
        <v>0</v>
      </c>
      <c r="Q28" s="151">
        <v>0</v>
      </c>
      <c r="R28" s="151">
        <v>0</v>
      </c>
      <c r="S28" s="151">
        <v>0</v>
      </c>
      <c r="T28" s="151">
        <v>0</v>
      </c>
      <c r="U28" s="151">
        <v>0</v>
      </c>
      <c r="V28" s="151">
        <v>0</v>
      </c>
      <c r="W28" s="151">
        <v>0</v>
      </c>
      <c r="X28" s="151">
        <v>0</v>
      </c>
      <c r="Y28" s="151">
        <v>0</v>
      </c>
      <c r="Z28" s="151">
        <v>0</v>
      </c>
      <c r="AA28" s="151">
        <v>0</v>
      </c>
      <c r="AB28" s="151">
        <v>0</v>
      </c>
      <c r="AC28" s="151">
        <v>0</v>
      </c>
      <c r="AD28" s="151">
        <v>0</v>
      </c>
      <c r="AE28" s="151">
        <v>0</v>
      </c>
      <c r="AF28" s="151">
        <v>0</v>
      </c>
      <c r="AG28" s="151">
        <v>0</v>
      </c>
      <c r="AH28" s="151">
        <v>0</v>
      </c>
      <c r="AI28" s="151">
        <v>0</v>
      </c>
      <c r="AJ28" s="151">
        <v>0</v>
      </c>
      <c r="AK28" s="151">
        <v>0</v>
      </c>
      <c r="AL28" s="151">
        <v>0</v>
      </c>
      <c r="AM28" s="151">
        <v>0</v>
      </c>
      <c r="AN28" s="151">
        <v>0</v>
      </c>
      <c r="AO28" s="151">
        <v>0</v>
      </c>
      <c r="AP28" s="151">
        <v>0</v>
      </c>
      <c r="AQ28" s="151">
        <v>0</v>
      </c>
      <c r="AR28" s="151">
        <v>0</v>
      </c>
      <c r="AS28" s="151">
        <v>0</v>
      </c>
      <c r="AT28" s="151">
        <v>0</v>
      </c>
      <c r="AU28" s="151">
        <v>0</v>
      </c>
      <c r="AV28" s="151">
        <v>0</v>
      </c>
      <c r="AW28" s="151">
        <v>0</v>
      </c>
      <c r="AX28" s="151">
        <v>0</v>
      </c>
      <c r="AY28" s="151">
        <v>0</v>
      </c>
      <c r="AZ28" s="151">
        <v>0</v>
      </c>
      <c r="BA28" s="151">
        <v>0</v>
      </c>
      <c r="BB28" s="151">
        <v>0</v>
      </c>
      <c r="BC28" s="151">
        <v>0</v>
      </c>
      <c r="BD28" s="151">
        <v>0</v>
      </c>
      <c r="BE28" s="151">
        <v>0</v>
      </c>
      <c r="BF28" s="151">
        <v>0</v>
      </c>
      <c r="BG28" s="151">
        <v>0</v>
      </c>
      <c r="BH28" s="151">
        <v>0</v>
      </c>
      <c r="BI28" s="151">
        <v>0</v>
      </c>
      <c r="BJ28" s="151">
        <v>0</v>
      </c>
      <c r="BK28" s="151">
        <v>0</v>
      </c>
      <c r="BL28" s="151">
        <v>0</v>
      </c>
      <c r="BM28" s="151">
        <v>0</v>
      </c>
      <c r="BN28" s="151">
        <v>0</v>
      </c>
      <c r="BO28" s="151">
        <v>0</v>
      </c>
      <c r="BP28" s="151">
        <v>0</v>
      </c>
      <c r="BQ28" s="151">
        <v>0</v>
      </c>
      <c r="BR28" s="151">
        <v>0</v>
      </c>
      <c r="BS28" s="151">
        <v>0</v>
      </c>
      <c r="BT28" s="151">
        <v>0</v>
      </c>
      <c r="BU28" s="151">
        <v>0</v>
      </c>
      <c r="BV28" s="151">
        <v>0</v>
      </c>
      <c r="BW28" s="151">
        <v>0</v>
      </c>
      <c r="BX28" s="151">
        <v>0</v>
      </c>
      <c r="BY28" s="151">
        <v>0</v>
      </c>
      <c r="BZ28" s="151">
        <v>0</v>
      </c>
      <c r="CA28" s="151">
        <v>0</v>
      </c>
      <c r="CB28" s="151">
        <v>0</v>
      </c>
      <c r="CC28" s="151">
        <v>0</v>
      </c>
      <c r="CD28" s="151">
        <v>0</v>
      </c>
      <c r="CE28" s="151">
        <v>0</v>
      </c>
      <c r="CF28" s="151">
        <v>0</v>
      </c>
      <c r="CG28" s="151">
        <v>0</v>
      </c>
      <c r="CH28" s="151">
        <v>0</v>
      </c>
      <c r="CI28" s="151">
        <v>0</v>
      </c>
      <c r="CJ28" s="151">
        <v>0</v>
      </c>
      <c r="CK28" s="151">
        <v>0</v>
      </c>
      <c r="CL28" s="151">
        <v>0</v>
      </c>
      <c r="CM28" s="151">
        <v>0</v>
      </c>
      <c r="CN28" s="151">
        <v>0</v>
      </c>
      <c r="CO28" s="151">
        <v>0</v>
      </c>
      <c r="CP28" s="151">
        <v>0</v>
      </c>
      <c r="CQ28" s="151">
        <v>0</v>
      </c>
      <c r="CR28" s="151">
        <v>0</v>
      </c>
      <c r="CS28" s="151">
        <v>0</v>
      </c>
      <c r="CT28" s="151">
        <v>0</v>
      </c>
      <c r="CU28" s="151">
        <v>0</v>
      </c>
      <c r="CV28" s="151">
        <v>0</v>
      </c>
      <c r="CW28" s="151">
        <v>0</v>
      </c>
      <c r="CX28" s="151">
        <v>0</v>
      </c>
      <c r="CY28" s="151"/>
      <c r="CZ28" s="151"/>
    </row>
    <row r="29" spans="2:104">
      <c r="B29" s="30" t="s">
        <v>66</v>
      </c>
      <c r="C29" s="23" t="s">
        <v>67</v>
      </c>
      <c r="D29" s="19" t="s">
        <v>27</v>
      </c>
      <c r="E29" s="151">
        <v>0</v>
      </c>
      <c r="F29" s="151">
        <v>0</v>
      </c>
      <c r="G29" s="151">
        <v>0</v>
      </c>
      <c r="H29" s="151">
        <v>0</v>
      </c>
      <c r="I29" s="151">
        <v>0</v>
      </c>
      <c r="J29" s="151">
        <v>0</v>
      </c>
      <c r="K29" s="151">
        <v>0</v>
      </c>
      <c r="L29" s="151">
        <v>0</v>
      </c>
      <c r="M29" s="151">
        <v>0</v>
      </c>
      <c r="N29" s="151">
        <v>0</v>
      </c>
      <c r="O29" s="151">
        <v>0</v>
      </c>
      <c r="P29" s="151">
        <v>0</v>
      </c>
      <c r="Q29" s="151">
        <v>0</v>
      </c>
      <c r="R29" s="151">
        <v>0</v>
      </c>
      <c r="S29" s="151">
        <v>0</v>
      </c>
      <c r="T29" s="151">
        <v>0</v>
      </c>
      <c r="U29" s="151">
        <v>8.7500009999999989E-2</v>
      </c>
      <c r="V29" s="151">
        <v>0.53550000999999992</v>
      </c>
      <c r="W29" s="151">
        <v>8.7500009999999989E-2</v>
      </c>
      <c r="X29" s="151">
        <v>0.86545996999999997</v>
      </c>
      <c r="Y29" s="151">
        <v>1.4834999899999999</v>
      </c>
      <c r="Z29" s="151">
        <v>1.3348199900000002</v>
      </c>
      <c r="AA29" s="151">
        <v>1.8401839899999999</v>
      </c>
      <c r="AB29" s="151">
        <v>31.649338559999997</v>
      </c>
      <c r="AC29" s="151">
        <v>9.6610839899999998</v>
      </c>
      <c r="AD29" s="151">
        <v>1.19175556</v>
      </c>
      <c r="AE29" s="151">
        <v>3.2797206700000001</v>
      </c>
      <c r="AF29" s="151">
        <v>5.7311079299999994</v>
      </c>
      <c r="AG29" s="151">
        <v>1.1232967199999999</v>
      </c>
      <c r="AH29" s="151">
        <v>0.20568</v>
      </c>
      <c r="AI29" s="151">
        <v>1.8520559999999999</v>
      </c>
      <c r="AJ29" s="151">
        <v>0.25519999999999998</v>
      </c>
      <c r="AK29" s="151">
        <v>5.6256850099999998</v>
      </c>
      <c r="AL29" s="151">
        <v>6.0743520100000001</v>
      </c>
      <c r="AM29" s="151">
        <v>5.1787680099999998</v>
      </c>
      <c r="AN29" s="151">
        <v>5.4401606699999991</v>
      </c>
      <c r="AO29" s="151">
        <v>5.0974380000000004</v>
      </c>
      <c r="AP29" s="151">
        <v>5.4363029999999997</v>
      </c>
      <c r="AQ29" s="151">
        <v>14.10826842</v>
      </c>
      <c r="AR29" s="151">
        <v>5.5518120099999999</v>
      </c>
      <c r="AS29" s="151">
        <v>15.84841748</v>
      </c>
      <c r="AT29" s="151">
        <v>7.4693199999999997</v>
      </c>
      <c r="AU29" s="151">
        <v>7.8112000000000004</v>
      </c>
      <c r="AV29" s="151">
        <v>6.1709509999999996</v>
      </c>
      <c r="AW29" s="151">
        <v>5.78557174</v>
      </c>
      <c r="AX29" s="151">
        <v>6.0918117400000007</v>
      </c>
      <c r="AY29" s="151">
        <v>5.6388317400000005</v>
      </c>
      <c r="AZ29" s="151">
        <v>6.1387957800000006</v>
      </c>
      <c r="BA29" s="151">
        <v>6.1989938699999998</v>
      </c>
      <c r="BB29" s="151">
        <v>5.7670880199999992</v>
      </c>
      <c r="BC29" s="151">
        <v>7.8390338699999997</v>
      </c>
      <c r="BD29" s="151">
        <v>9.6581385700000002</v>
      </c>
      <c r="BE29" s="151">
        <v>2.6946609600000002</v>
      </c>
      <c r="BF29" s="151">
        <v>0.34217999999999998</v>
      </c>
      <c r="BG29" s="151">
        <v>0.21249999999999999</v>
      </c>
      <c r="BH29" s="151">
        <v>2.3531179999999998</v>
      </c>
      <c r="BI29" s="151">
        <v>31.465999759999999</v>
      </c>
      <c r="BJ29" s="151">
        <v>1.61776337</v>
      </c>
      <c r="BK29" s="151">
        <v>0</v>
      </c>
      <c r="BL29" s="151">
        <v>4.7568000000000001</v>
      </c>
      <c r="BM29" s="151">
        <v>0.6</v>
      </c>
      <c r="BN29" s="151">
        <v>4.1828935500000002</v>
      </c>
      <c r="BO29" s="151">
        <v>1.1944830399999999</v>
      </c>
      <c r="BP29" s="151">
        <v>2.6173521000000002</v>
      </c>
      <c r="BQ29" s="151">
        <v>1.1827935600000001</v>
      </c>
      <c r="BR29" s="151">
        <v>16.263999999999999</v>
      </c>
      <c r="BS29" s="151">
        <v>7.4437500000000005</v>
      </c>
      <c r="BT29" s="151">
        <v>4.55947645</v>
      </c>
      <c r="BU29" s="151">
        <v>3.1086878599999999</v>
      </c>
      <c r="BV29" s="151">
        <v>0.63146968000000003</v>
      </c>
      <c r="BW29" s="151">
        <v>3.5152199999999998</v>
      </c>
      <c r="BX29" s="151">
        <v>2.4058105699999999</v>
      </c>
      <c r="BY29" s="151">
        <v>2.2318803199999997</v>
      </c>
      <c r="BZ29" s="151">
        <v>2.010764</v>
      </c>
      <c r="CA29" s="151">
        <v>3.0407697700000003</v>
      </c>
      <c r="CB29" s="151">
        <v>2.1617600000000001</v>
      </c>
      <c r="CC29" s="151">
        <v>7.5520000000000004E-2</v>
      </c>
      <c r="CD29" s="151">
        <v>0.85550000000000004</v>
      </c>
      <c r="CE29" s="151">
        <v>1.1471004200000001</v>
      </c>
      <c r="CF29" s="151">
        <v>2.5953569000000001</v>
      </c>
      <c r="CG29" s="151">
        <v>0.62941000000000003</v>
      </c>
      <c r="CH29" s="151">
        <v>0.27638000000000001</v>
      </c>
      <c r="CI29" s="151">
        <v>0</v>
      </c>
      <c r="CJ29" s="151">
        <v>0</v>
      </c>
      <c r="CK29" s="151">
        <v>0</v>
      </c>
      <c r="CL29" s="151">
        <v>0</v>
      </c>
      <c r="CM29" s="151">
        <v>4.0453999999999997E-2</v>
      </c>
      <c r="CN29" s="151">
        <v>6.1298757999999998</v>
      </c>
      <c r="CO29" s="151">
        <v>2.7485567899999999</v>
      </c>
      <c r="CP29" s="151">
        <v>0.15881620000000002</v>
      </c>
      <c r="CQ29" s="151">
        <v>4.8259172899999996</v>
      </c>
      <c r="CR29" s="151">
        <v>14.533876190000001</v>
      </c>
      <c r="CS29" s="151">
        <v>1.8337793500000001</v>
      </c>
      <c r="CT29" s="151">
        <v>2.1496308000000002</v>
      </c>
      <c r="CU29" s="151">
        <v>1.29164145</v>
      </c>
      <c r="CV29" s="151">
        <v>11.12873993</v>
      </c>
      <c r="CW29" s="151">
        <v>1.4605626999999999</v>
      </c>
      <c r="CX29" s="151">
        <v>12.730841609999999</v>
      </c>
      <c r="CY29" s="151"/>
      <c r="CZ29" s="151"/>
    </row>
    <row r="30" spans="2:104">
      <c r="B30" s="31" t="s">
        <v>68</v>
      </c>
      <c r="C30" s="24" t="s">
        <v>69</v>
      </c>
      <c r="D30" s="25" t="s">
        <v>27</v>
      </c>
      <c r="E30" s="151">
        <v>16.819893130000001</v>
      </c>
      <c r="F30" s="151">
        <v>34.300710770000002</v>
      </c>
      <c r="G30" s="151">
        <v>17.322994019999999</v>
      </c>
      <c r="H30" s="151">
        <v>1.57569209</v>
      </c>
      <c r="I30" s="151">
        <v>15.001473949999999</v>
      </c>
      <c r="J30" s="151">
        <v>-0.12895522999999998</v>
      </c>
      <c r="K30" s="151">
        <v>0.23827787000000011</v>
      </c>
      <c r="L30" s="151">
        <v>22.990105249999999</v>
      </c>
      <c r="M30" s="151">
        <v>19.506000010000001</v>
      </c>
      <c r="N30" s="151">
        <v>17.151242199999999</v>
      </c>
      <c r="O30" s="151">
        <v>4.0216626700000004</v>
      </c>
      <c r="P30" s="151">
        <v>17.134450009999998</v>
      </c>
      <c r="Q30" s="151">
        <v>-19.440283310000002</v>
      </c>
      <c r="R30" s="151">
        <v>-18.755004469999999</v>
      </c>
      <c r="S30" s="151">
        <v>-0.17201885</v>
      </c>
      <c r="T30" s="151">
        <v>-8.3462E-4</v>
      </c>
      <c r="U30" s="151">
        <v>-0.70425863</v>
      </c>
      <c r="V30" s="151">
        <v>12.764822110000001</v>
      </c>
      <c r="W30" s="151">
        <v>2.5724330800000001</v>
      </c>
      <c r="X30" s="151">
        <v>15.77239443</v>
      </c>
      <c r="Y30" s="151">
        <v>4.9858899999999998E-2</v>
      </c>
      <c r="Z30" s="151">
        <v>-1.8423990000000012E-2</v>
      </c>
      <c r="AA30" s="151">
        <v>4.5473339999999994E-2</v>
      </c>
      <c r="AB30" s="151">
        <v>137.26675533</v>
      </c>
      <c r="AC30" s="151">
        <v>18.399253339999998</v>
      </c>
      <c r="AD30" s="151">
        <v>24.404828870000003</v>
      </c>
      <c r="AE30" s="151">
        <v>25.592759999999995</v>
      </c>
      <c r="AF30" s="151">
        <v>186.26220308999999</v>
      </c>
      <c r="AG30" s="151">
        <v>32.248697300000003</v>
      </c>
      <c r="AH30" s="151">
        <v>28.683004520000001</v>
      </c>
      <c r="AI30" s="151">
        <v>54.344840849999997</v>
      </c>
      <c r="AJ30" s="151">
        <v>138.25079878</v>
      </c>
      <c r="AK30" s="151">
        <v>23.519154659999998</v>
      </c>
      <c r="AL30" s="151">
        <v>17.847104810000001</v>
      </c>
      <c r="AM30" s="151">
        <v>16.399213829999997</v>
      </c>
      <c r="AN30" s="151">
        <v>10.17644441</v>
      </c>
      <c r="AO30" s="151">
        <v>14.098432160000002</v>
      </c>
      <c r="AP30" s="151">
        <v>10.19529281</v>
      </c>
      <c r="AQ30" s="151">
        <v>9.9997058400000007</v>
      </c>
      <c r="AR30" s="151">
        <v>58.469787000000004</v>
      </c>
      <c r="AS30" s="151">
        <v>3.98281916</v>
      </c>
      <c r="AT30" s="151">
        <v>6.117084929999999</v>
      </c>
      <c r="AU30" s="151">
        <v>3.9807797100000002</v>
      </c>
      <c r="AV30" s="151">
        <v>59.038932880000004</v>
      </c>
      <c r="AW30" s="151">
        <v>30.294276230000001</v>
      </c>
      <c r="AX30" s="151">
        <v>73.279684700000004</v>
      </c>
      <c r="AY30" s="151">
        <v>120.52594940999998</v>
      </c>
      <c r="AZ30" s="151">
        <v>57.618737469999999</v>
      </c>
      <c r="BA30" s="151">
        <v>41.025000000000006</v>
      </c>
      <c r="BB30" s="151">
        <v>43.519145889999997</v>
      </c>
      <c r="BC30" s="151">
        <v>143.94035150000002</v>
      </c>
      <c r="BD30" s="151">
        <v>26.72654</v>
      </c>
      <c r="BE30" s="151">
        <v>179.60974114999999</v>
      </c>
      <c r="BF30" s="151">
        <v>556.12518656999987</v>
      </c>
      <c r="BG30" s="151">
        <v>646.17592379999996</v>
      </c>
      <c r="BH30" s="151">
        <v>1792.22145688</v>
      </c>
      <c r="BI30" s="151">
        <v>346.74599383999998</v>
      </c>
      <c r="BJ30" s="151">
        <v>927.15627432999997</v>
      </c>
      <c r="BK30" s="151">
        <v>206.58417861000001</v>
      </c>
      <c r="BL30" s="151">
        <v>753.94334538999999</v>
      </c>
      <c r="BM30" s="151">
        <v>565.81089537000003</v>
      </c>
      <c r="BN30" s="151">
        <v>565.61553518999995</v>
      </c>
      <c r="BO30" s="151">
        <v>518.95173602</v>
      </c>
      <c r="BP30" s="151">
        <v>147.08577455</v>
      </c>
      <c r="BQ30" s="151">
        <v>408.37443009000003</v>
      </c>
      <c r="BR30" s="151">
        <v>519.50576021000006</v>
      </c>
      <c r="BS30" s="151">
        <v>322.67568494</v>
      </c>
      <c r="BT30" s="151">
        <v>626.85143861000006</v>
      </c>
      <c r="BU30" s="151">
        <v>804.19362024999998</v>
      </c>
      <c r="BV30" s="151">
        <v>482.72363299000006</v>
      </c>
      <c r="BW30" s="151">
        <v>778.10248487000001</v>
      </c>
      <c r="BX30" s="151">
        <v>1098.59192368</v>
      </c>
      <c r="BY30" s="151">
        <v>417.94925918000001</v>
      </c>
      <c r="BZ30" s="151">
        <v>492.46207144000005</v>
      </c>
      <c r="CA30" s="151">
        <v>589.6433863100001</v>
      </c>
      <c r="CB30" s="151">
        <v>549.32664113999999</v>
      </c>
      <c r="CC30" s="151">
        <v>552.02130166000006</v>
      </c>
      <c r="CD30" s="151">
        <v>425.90162009999995</v>
      </c>
      <c r="CE30" s="151">
        <v>688.56941087000007</v>
      </c>
      <c r="CF30" s="151">
        <v>413.45134616000001</v>
      </c>
      <c r="CG30" s="151">
        <v>598.47428841999999</v>
      </c>
      <c r="CH30" s="151">
        <v>348.52843439000003</v>
      </c>
      <c r="CI30" s="151">
        <v>356.43125230999999</v>
      </c>
      <c r="CJ30" s="151">
        <v>775.40634864000003</v>
      </c>
      <c r="CK30" s="151">
        <v>53.075837990000004</v>
      </c>
      <c r="CL30" s="151">
        <v>367.5308589</v>
      </c>
      <c r="CM30" s="151">
        <v>206.28969876999997</v>
      </c>
      <c r="CN30" s="151">
        <v>828.62942630999999</v>
      </c>
      <c r="CO30" s="151">
        <v>80.294915540000005</v>
      </c>
      <c r="CP30" s="151">
        <v>713.15748900999995</v>
      </c>
      <c r="CQ30" s="151">
        <v>750.53710868999997</v>
      </c>
      <c r="CR30" s="151">
        <v>2850.7823324000001</v>
      </c>
      <c r="CS30" s="151">
        <v>914.11317898000004</v>
      </c>
      <c r="CT30" s="151">
        <v>887.32134468000004</v>
      </c>
      <c r="CU30" s="151">
        <v>1291.21558865</v>
      </c>
      <c r="CV30" s="151">
        <v>1568.50171518</v>
      </c>
      <c r="CW30" s="151">
        <v>596.77241759000003</v>
      </c>
      <c r="CX30" s="151">
        <v>528.19392540000001</v>
      </c>
      <c r="CY30" s="151"/>
      <c r="CZ30" s="151"/>
    </row>
    <row r="31" spans="2:104">
      <c r="B31" s="148" t="s">
        <v>70</v>
      </c>
      <c r="C31" s="132" t="s">
        <v>71</v>
      </c>
      <c r="D31" s="133" t="s">
        <v>27</v>
      </c>
      <c r="E31" s="142">
        <v>11750.002823622244</v>
      </c>
      <c r="F31" s="142">
        <v>12668.618229766824</v>
      </c>
      <c r="G31" s="142">
        <v>12004.141209962341</v>
      </c>
      <c r="H31" s="142">
        <v>13869.062662935161</v>
      </c>
      <c r="I31" s="142">
        <v>11418.609665226479</v>
      </c>
      <c r="J31" s="142">
        <v>13135.899615331022</v>
      </c>
      <c r="K31" s="142">
        <v>13151.411527359753</v>
      </c>
      <c r="L31" s="142">
        <v>26776.636707264559</v>
      </c>
      <c r="M31" s="142">
        <v>15269.283097611846</v>
      </c>
      <c r="N31" s="142">
        <v>16678.908722396834</v>
      </c>
      <c r="O31" s="142">
        <v>20602.259144064938</v>
      </c>
      <c r="P31" s="142">
        <v>21916.636375091177</v>
      </c>
      <c r="Q31" s="142">
        <v>18030.615924936013</v>
      </c>
      <c r="R31" s="142">
        <v>24394.157032857256</v>
      </c>
      <c r="S31" s="142">
        <v>22655.281040653663</v>
      </c>
      <c r="T31" s="142">
        <v>34840.135739141115</v>
      </c>
      <c r="U31" s="142">
        <v>36894.292924284324</v>
      </c>
      <c r="V31" s="142">
        <v>34437.364017378895</v>
      </c>
      <c r="W31" s="142">
        <v>35526.554389524696</v>
      </c>
      <c r="X31" s="142">
        <v>48406.717006019273</v>
      </c>
      <c r="Y31" s="142">
        <v>32863.538515848042</v>
      </c>
      <c r="Z31" s="142">
        <v>38491.659861580338</v>
      </c>
      <c r="AA31" s="142">
        <v>38561.340293614121</v>
      </c>
      <c r="AB31" s="142">
        <v>62594.66389543219</v>
      </c>
      <c r="AC31" s="142">
        <v>52420.468825503667</v>
      </c>
      <c r="AD31" s="142">
        <v>45716.059689757072</v>
      </c>
      <c r="AE31" s="142">
        <v>47788.883002861403</v>
      </c>
      <c r="AF31" s="142">
        <v>64709.876822004153</v>
      </c>
      <c r="AG31" s="142">
        <v>51569.017365396881</v>
      </c>
      <c r="AH31" s="142">
        <v>56825.614662993808</v>
      </c>
      <c r="AI31" s="142">
        <v>55920.800169316499</v>
      </c>
      <c r="AJ31" s="142">
        <v>77334.191280209285</v>
      </c>
      <c r="AK31" s="142">
        <v>73274.046041276131</v>
      </c>
      <c r="AL31" s="142">
        <v>72439.77464959737</v>
      </c>
      <c r="AM31" s="142">
        <v>68474.88488329234</v>
      </c>
      <c r="AN31" s="142">
        <v>96502.554384656731</v>
      </c>
      <c r="AO31" s="142">
        <v>56855.57601622025</v>
      </c>
      <c r="AP31" s="142">
        <v>64337.12728053637</v>
      </c>
      <c r="AQ31" s="142">
        <v>63351.874391250414</v>
      </c>
      <c r="AR31" s="142">
        <v>98061.429558654054</v>
      </c>
      <c r="AS31" s="142">
        <v>77500.607450013529</v>
      </c>
      <c r="AT31" s="142">
        <v>89985.602718286085</v>
      </c>
      <c r="AU31" s="142">
        <v>61768.054378127068</v>
      </c>
      <c r="AV31" s="142">
        <v>90977.489635788545</v>
      </c>
      <c r="AW31" s="142">
        <v>76424.846775796716</v>
      </c>
      <c r="AX31" s="142">
        <v>85493.913170610205</v>
      </c>
      <c r="AY31" s="142">
        <v>82530.533661294656</v>
      </c>
      <c r="AZ31" s="142">
        <v>103597.41950743577</v>
      </c>
      <c r="BA31" s="142">
        <v>108264.11816410357</v>
      </c>
      <c r="BB31" s="142">
        <v>124984.45770873653</v>
      </c>
      <c r="BC31" s="142">
        <v>136325.34327194953</v>
      </c>
      <c r="BD31" s="142">
        <v>107061.39867814416</v>
      </c>
      <c r="BE31" s="142">
        <v>89846.094485797017</v>
      </c>
      <c r="BF31" s="142">
        <v>122493.93264744445</v>
      </c>
      <c r="BG31" s="142">
        <v>101822.86223278727</v>
      </c>
      <c r="BH31" s="142">
        <v>176867.21653306307</v>
      </c>
      <c r="BI31" s="142">
        <v>109220.93776672102</v>
      </c>
      <c r="BJ31" s="142">
        <v>116931.36462598159</v>
      </c>
      <c r="BK31" s="142">
        <v>122398.79283186127</v>
      </c>
      <c r="BL31" s="142">
        <v>149008.42169842869</v>
      </c>
      <c r="BM31" s="142">
        <v>113830.73361637752</v>
      </c>
      <c r="BN31" s="142">
        <v>137669.15550144599</v>
      </c>
      <c r="BO31" s="142">
        <v>129050.43001198643</v>
      </c>
      <c r="BP31" s="142">
        <v>152078.68444614057</v>
      </c>
      <c r="BQ31" s="142">
        <v>152959.89011994959</v>
      </c>
      <c r="BR31" s="142">
        <v>139025.03313913281</v>
      </c>
      <c r="BS31" s="142">
        <v>138426.69594413679</v>
      </c>
      <c r="BT31" s="142">
        <v>158585.62839212266</v>
      </c>
      <c r="BU31" s="142">
        <v>155006.40004652971</v>
      </c>
      <c r="BV31" s="142">
        <v>144009.04977857199</v>
      </c>
      <c r="BW31" s="142">
        <v>168614.1632998425</v>
      </c>
      <c r="BX31" s="142">
        <v>192676.03931272033</v>
      </c>
      <c r="BY31" s="142">
        <v>152241.41136605974</v>
      </c>
      <c r="BZ31" s="142">
        <v>159201.85600951934</v>
      </c>
      <c r="CA31" s="142">
        <v>174700.63437417324</v>
      </c>
      <c r="CB31" s="142">
        <v>213400.69428643445</v>
      </c>
      <c r="CC31" s="142">
        <v>180015.59609258897</v>
      </c>
      <c r="CD31" s="142">
        <v>174843.62720038087</v>
      </c>
      <c r="CE31" s="142">
        <v>190435.64121182231</v>
      </c>
      <c r="CF31" s="142">
        <v>275758.46879595635</v>
      </c>
      <c r="CG31" s="142">
        <v>205697.64612185527</v>
      </c>
      <c r="CH31" s="142">
        <v>233712.48966872785</v>
      </c>
      <c r="CI31" s="142">
        <v>250041.29180329543</v>
      </c>
      <c r="CJ31" s="142">
        <v>312602.1658436248</v>
      </c>
      <c r="CK31" s="142">
        <v>204427.99703208893</v>
      </c>
      <c r="CL31" s="142">
        <v>197589.38572939017</v>
      </c>
      <c r="CM31" s="142">
        <v>240417.62963355726</v>
      </c>
      <c r="CN31" s="142">
        <v>345292.39158452873</v>
      </c>
      <c r="CO31" s="142">
        <v>242780.36140591948</v>
      </c>
      <c r="CP31" s="142">
        <v>253114.86820457349</v>
      </c>
      <c r="CQ31" s="142">
        <v>291248.6772461994</v>
      </c>
      <c r="CR31" s="142">
        <v>383233.3979917799</v>
      </c>
      <c r="CS31" s="142">
        <v>313978.01431653206</v>
      </c>
      <c r="CT31" s="142">
        <v>261903.49816276506</v>
      </c>
      <c r="CU31" s="142">
        <v>320348.18828319263</v>
      </c>
      <c r="CV31" s="142">
        <v>403887.18623998709</v>
      </c>
      <c r="CW31" s="142">
        <v>331370.08192878717</v>
      </c>
      <c r="CX31" s="142">
        <v>320730.45004945231</v>
      </c>
      <c r="CY31" s="142"/>
      <c r="CZ31" s="142"/>
    </row>
    <row r="32" spans="2:104">
      <c r="B32" s="148" t="s">
        <v>72</v>
      </c>
      <c r="C32" s="132" t="s">
        <v>73</v>
      </c>
      <c r="D32" s="133" t="s">
        <v>27</v>
      </c>
      <c r="E32" s="142">
        <v>-345.16095608224487</v>
      </c>
      <c r="F32" s="142">
        <v>1291.1085142131788</v>
      </c>
      <c r="G32" s="142">
        <v>808.24501478765933</v>
      </c>
      <c r="H32" s="142">
        <v>3.6981780958376476</v>
      </c>
      <c r="I32" s="142">
        <v>2643.6175695768534</v>
      </c>
      <c r="J32" s="142">
        <v>2780.9753565789802</v>
      </c>
      <c r="K32" s="142">
        <v>1102.8111549602481</v>
      </c>
      <c r="L32" s="142">
        <v>-10488.385026874555</v>
      </c>
      <c r="M32" s="142">
        <v>1037.6840267349608</v>
      </c>
      <c r="N32" s="142">
        <v>403.67026898469976</v>
      </c>
      <c r="O32" s="142">
        <v>-4185.1754413912277</v>
      </c>
      <c r="P32" s="142">
        <v>-3938.4669650415899</v>
      </c>
      <c r="Q32" s="142">
        <v>-191.95148793464796</v>
      </c>
      <c r="R32" s="142">
        <v>-5152.2313506986829</v>
      </c>
      <c r="S32" s="142">
        <v>-2287.553133021951</v>
      </c>
      <c r="T32" s="142">
        <v>-10683.431493707732</v>
      </c>
      <c r="U32" s="142">
        <v>-6060.3428141875274</v>
      </c>
      <c r="V32" s="142">
        <v>-1976.0485243262447</v>
      </c>
      <c r="W32" s="142">
        <v>-2978.3771889971431</v>
      </c>
      <c r="X32" s="142">
        <v>-15701.589940674279</v>
      </c>
      <c r="Y32" s="142">
        <v>4090.4554312919308</v>
      </c>
      <c r="Z32" s="142">
        <v>2885.151168425813</v>
      </c>
      <c r="AA32" s="142">
        <v>2550.3736888649546</v>
      </c>
      <c r="AB32" s="142">
        <v>-21835.037156802791</v>
      </c>
      <c r="AC32" s="142">
        <v>-8621.2558911769174</v>
      </c>
      <c r="AD32" s="142">
        <v>1206.4144365862285</v>
      </c>
      <c r="AE32" s="142">
        <v>-577.69117478813314</v>
      </c>
      <c r="AF32" s="142">
        <v>-10114.893793678164</v>
      </c>
      <c r="AG32" s="142">
        <v>7789.0344335742866</v>
      </c>
      <c r="AH32" s="142">
        <v>3534.9489427382468</v>
      </c>
      <c r="AI32" s="142">
        <v>4031.9366122803312</v>
      </c>
      <c r="AJ32" s="142">
        <v>-14879.321130390625</v>
      </c>
      <c r="AK32" s="142">
        <v>-8648.2588771721566</v>
      </c>
      <c r="AL32" s="142">
        <v>-6496.9366658873732</v>
      </c>
      <c r="AM32" s="142">
        <v>-10790.879048538765</v>
      </c>
      <c r="AN32" s="142">
        <v>-34651.248179717084</v>
      </c>
      <c r="AO32" s="142">
        <v>-1785.6419719053756</v>
      </c>
      <c r="AP32" s="142">
        <v>-5919.0227219595363</v>
      </c>
      <c r="AQ32" s="142">
        <v>-8170.7475855271368</v>
      </c>
      <c r="AR32" s="142">
        <v>-36700.824501161493</v>
      </c>
      <c r="AS32" s="142">
        <v>-18498.295159851921</v>
      </c>
      <c r="AT32" s="142">
        <v>-21502.494320373091</v>
      </c>
      <c r="AU32" s="142">
        <v>3141.8778361035911</v>
      </c>
      <c r="AV32" s="142">
        <v>-24010.35336538561</v>
      </c>
      <c r="AW32" s="142">
        <v>-11963.21561285479</v>
      </c>
      <c r="AX32" s="142">
        <v>-11733.170888819859</v>
      </c>
      <c r="AY32" s="142">
        <v>-11120.524354860063</v>
      </c>
      <c r="AZ32" s="142">
        <v>-28080.041394311385</v>
      </c>
      <c r="BA32" s="142">
        <v>-35128.486563930361</v>
      </c>
      <c r="BB32" s="142">
        <v>-33889.91279810726</v>
      </c>
      <c r="BC32" s="142">
        <v>-59574.03200852577</v>
      </c>
      <c r="BD32" s="142">
        <v>-25155.380229352148</v>
      </c>
      <c r="BE32" s="142">
        <v>-4317.7074871780133</v>
      </c>
      <c r="BF32" s="142">
        <v>-27338.983690235469</v>
      </c>
      <c r="BG32" s="142">
        <v>-17956.908866817281</v>
      </c>
      <c r="BH32" s="142">
        <v>-72728.727943200065</v>
      </c>
      <c r="BI32" s="142">
        <v>-14284.189430501021</v>
      </c>
      <c r="BJ32" s="142">
        <v>-945.81415316357379</v>
      </c>
      <c r="BK32" s="142">
        <v>-21436.633655061265</v>
      </c>
      <c r="BL32" s="142">
        <v>-44070.155304665343</v>
      </c>
      <c r="BM32" s="142">
        <v>84463.83407956615</v>
      </c>
      <c r="BN32" s="142">
        <v>-20889.647183527966</v>
      </c>
      <c r="BO32" s="142">
        <v>-20617.751077683461</v>
      </c>
      <c r="BP32" s="142">
        <v>-41902.68612265258</v>
      </c>
      <c r="BQ32" s="142">
        <v>-37484.7728505056</v>
      </c>
      <c r="BR32" s="142">
        <v>-13731.932163881822</v>
      </c>
      <c r="BS32" s="142">
        <v>-23311.116738646793</v>
      </c>
      <c r="BT32" s="142">
        <v>-30739.828812505642</v>
      </c>
      <c r="BU32" s="142">
        <v>-28465.835182262708</v>
      </c>
      <c r="BV32" s="142">
        <v>-1467.5140732244618</v>
      </c>
      <c r="BW32" s="142">
        <v>-41593.248585174522</v>
      </c>
      <c r="BX32" s="142">
        <v>-55882.626090809128</v>
      </c>
      <c r="BY32" s="142">
        <v>-5289.5183917577306</v>
      </c>
      <c r="BZ32" s="142">
        <v>-5129.151370605352</v>
      </c>
      <c r="CA32" s="142">
        <v>-26697.446410818236</v>
      </c>
      <c r="CB32" s="142">
        <v>-62832.571317975409</v>
      </c>
      <c r="CC32" s="142">
        <v>-24697.521659236969</v>
      </c>
      <c r="CD32" s="142">
        <v>-198.79880504286848</v>
      </c>
      <c r="CE32" s="142">
        <v>-30275.634026745312</v>
      </c>
      <c r="CF32" s="142">
        <v>-109098.69053358232</v>
      </c>
      <c r="CG32" s="142">
        <v>-43693.313814872286</v>
      </c>
      <c r="CH32" s="142">
        <v>-111263.09555638983</v>
      </c>
      <c r="CI32" s="142">
        <v>-79468.95793330844</v>
      </c>
      <c r="CJ32" s="142">
        <v>-135375.92580898677</v>
      </c>
      <c r="CK32" s="142">
        <v>-23586.792360130916</v>
      </c>
      <c r="CL32" s="142">
        <v>23715.557319639847</v>
      </c>
      <c r="CM32" s="142">
        <v>-26684.798144840242</v>
      </c>
      <c r="CN32" s="142">
        <v>-119986.63847933571</v>
      </c>
      <c r="CO32" s="142">
        <v>-22597.752510906517</v>
      </c>
      <c r="CP32" s="142">
        <v>-1733.8880767045048</v>
      </c>
      <c r="CQ32" s="142">
        <v>-54588.174134159519</v>
      </c>
      <c r="CR32" s="142">
        <v>-135757.76097733391</v>
      </c>
      <c r="CS32" s="142">
        <v>-66971.379545712014</v>
      </c>
      <c r="CT32" s="142">
        <v>31381.020166023925</v>
      </c>
      <c r="CU32" s="142">
        <v>-56400.011521302644</v>
      </c>
      <c r="CV32" s="142">
        <v>-136252.90743132605</v>
      </c>
      <c r="CW32" s="142">
        <v>-38464.700765647169</v>
      </c>
      <c r="CX32" s="142">
        <v>-22462.522532808318</v>
      </c>
      <c r="CY32" s="142"/>
      <c r="CZ32" s="142"/>
    </row>
    <row r="33" spans="2:104">
      <c r="B33" s="149" t="s">
        <v>25</v>
      </c>
      <c r="C33" s="134" t="s">
        <v>74</v>
      </c>
      <c r="D33" s="129" t="s">
        <v>27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</row>
    <row r="34" spans="2:104">
      <c r="B34" s="28" t="s">
        <v>75</v>
      </c>
      <c r="C34" s="22" t="s">
        <v>76</v>
      </c>
      <c r="D34" s="19" t="s">
        <v>27</v>
      </c>
      <c r="E34" s="152">
        <v>-865.45239999999967</v>
      </c>
      <c r="F34" s="152">
        <v>63.271599999999978</v>
      </c>
      <c r="G34" s="152">
        <v>900.27500000000009</v>
      </c>
      <c r="H34" s="152">
        <v>-269.84099999999984</v>
      </c>
      <c r="I34" s="152">
        <v>853.51249999999993</v>
      </c>
      <c r="J34" s="152">
        <v>921.26530000000048</v>
      </c>
      <c r="K34" s="152">
        <v>9098.0289999999986</v>
      </c>
      <c r="L34" s="152">
        <v>-235.91999999999933</v>
      </c>
      <c r="M34" s="152">
        <v>-882.17899999999941</v>
      </c>
      <c r="N34" s="152">
        <v>-1203.4250000000006</v>
      </c>
      <c r="O34" s="152">
        <v>-3728.5020999999997</v>
      </c>
      <c r="P34" s="152">
        <v>-317.58584399999995</v>
      </c>
      <c r="Q34" s="152">
        <v>9915.7843128122731</v>
      </c>
      <c r="R34" s="152">
        <v>-159.29046417680252</v>
      </c>
      <c r="S34" s="152">
        <v>-4800.7837046354689</v>
      </c>
      <c r="T34" s="152">
        <v>841.55199999999877</v>
      </c>
      <c r="U34" s="152">
        <v>5065.0517999999993</v>
      </c>
      <c r="V34" s="152">
        <v>-4369.4490000000014</v>
      </c>
      <c r="W34" s="152">
        <v>-2017.0974199999987</v>
      </c>
      <c r="X34" s="152">
        <v>-3395.9315796999999</v>
      </c>
      <c r="Y34" s="152">
        <v>8682.1001806999975</v>
      </c>
      <c r="Z34" s="152">
        <v>5932.5118190000021</v>
      </c>
      <c r="AA34" s="152">
        <v>4951.3064371100008</v>
      </c>
      <c r="AB34" s="152">
        <v>-8533.2524771099979</v>
      </c>
      <c r="AC34" s="152">
        <v>-1493.2432583400018</v>
      </c>
      <c r="AD34" s="152">
        <v>-824.98685154999805</v>
      </c>
      <c r="AE34" s="152">
        <v>-821.27979235099951</v>
      </c>
      <c r="AF34" s="152">
        <v>5527.2171737630006</v>
      </c>
      <c r="AG34" s="152">
        <v>132.27186044024074</v>
      </c>
      <c r="AH34" s="152">
        <v>4039.8603815670267</v>
      </c>
      <c r="AI34" s="152">
        <v>3492.6397357062679</v>
      </c>
      <c r="AJ34" s="152">
        <v>-3402.3676005410707</v>
      </c>
      <c r="AK34" s="152">
        <v>71321.781097100204</v>
      </c>
      <c r="AL34" s="152">
        <v>-3073.1008985712151</v>
      </c>
      <c r="AM34" s="152">
        <v>-4088.1343200095844</v>
      </c>
      <c r="AN34" s="152">
        <v>8472.6005208222959</v>
      </c>
      <c r="AO34" s="152">
        <v>12825.904484459983</v>
      </c>
      <c r="AP34" s="152">
        <v>310.3941010399983</v>
      </c>
      <c r="AQ34" s="152">
        <v>82.66864424000164</v>
      </c>
      <c r="AR34" s="152">
        <v>4320.2093004199978</v>
      </c>
      <c r="AS34" s="152">
        <v>1470.7100183400019</v>
      </c>
      <c r="AT34" s="152">
        <v>3314.7538331799979</v>
      </c>
      <c r="AU34" s="152">
        <v>-1642.1917434100014</v>
      </c>
      <c r="AV34" s="152">
        <v>5811.6075092899973</v>
      </c>
      <c r="AW34" s="152">
        <v>-12852.271185896589</v>
      </c>
      <c r="AX34" s="152">
        <v>-2703.8816368679986</v>
      </c>
      <c r="AY34" s="152">
        <v>7540.1365271959985</v>
      </c>
      <c r="AZ34" s="152">
        <v>11432.119355349974</v>
      </c>
      <c r="BA34" s="152">
        <v>613.64818578599579</v>
      </c>
      <c r="BB34" s="152">
        <v>-17013.957104315996</v>
      </c>
      <c r="BC34" s="152">
        <v>3315.5436547959962</v>
      </c>
      <c r="BD34" s="152">
        <v>-3644.3480960459983</v>
      </c>
      <c r="BE34" s="152">
        <v>62157.15792964201</v>
      </c>
      <c r="BF34" s="152">
        <v>35302.848547982008</v>
      </c>
      <c r="BG34" s="152">
        <v>-30972.057834161002</v>
      </c>
      <c r="BH34" s="152">
        <v>11186.95657786932</v>
      </c>
      <c r="BI34" s="152">
        <v>-18305.952748796997</v>
      </c>
      <c r="BJ34" s="152">
        <v>22616.907794471001</v>
      </c>
      <c r="BK34" s="152">
        <v>-1200.7281439620001</v>
      </c>
      <c r="BL34" s="152">
        <v>-25717.983088718</v>
      </c>
      <c r="BM34" s="152">
        <v>8349.2919713840001</v>
      </c>
      <c r="BN34" s="152">
        <v>11822.650578056</v>
      </c>
      <c r="BO34" s="152">
        <v>-13874.155086714001</v>
      </c>
      <c r="BP34" s="152">
        <v>-8096.755540240998</v>
      </c>
      <c r="BQ34" s="152">
        <v>5293.1560563290041</v>
      </c>
      <c r="BR34" s="152">
        <v>-934.94052686700434</v>
      </c>
      <c r="BS34" s="152">
        <v>2998.2146368390022</v>
      </c>
      <c r="BT34" s="152">
        <v>2855.4730499199995</v>
      </c>
      <c r="BU34" s="152">
        <v>20420.430867884999</v>
      </c>
      <c r="BV34" s="152">
        <v>52740.698992609992</v>
      </c>
      <c r="BW34" s="152">
        <v>-36799.783246079991</v>
      </c>
      <c r="BX34" s="152">
        <v>-25388.393454580004</v>
      </c>
      <c r="BY34" s="152">
        <v>52050.133077149992</v>
      </c>
      <c r="BZ34" s="152">
        <v>-27560.427362020004</v>
      </c>
      <c r="CA34" s="152">
        <v>27144.728145340006</v>
      </c>
      <c r="CB34" s="152">
        <v>-15806.98578735001</v>
      </c>
      <c r="CC34" s="152">
        <v>5414.1847996400129</v>
      </c>
      <c r="CD34" s="152">
        <v>69097.88482241999</v>
      </c>
      <c r="CE34" s="152">
        <v>-39164.119848329981</v>
      </c>
      <c r="CF34" s="152">
        <v>-18495.911976300009</v>
      </c>
      <c r="CG34" s="152">
        <v>87880.853939340028</v>
      </c>
      <c r="CH34" s="152">
        <v>-52646.201074810015</v>
      </c>
      <c r="CI34" s="152">
        <v>134177.15886905999</v>
      </c>
      <c r="CJ34" s="152">
        <v>-26350.363858670018</v>
      </c>
      <c r="CK34" s="152">
        <v>100186.23582101999</v>
      </c>
      <c r="CL34" s="152">
        <v>15243.480587770056</v>
      </c>
      <c r="CM34" s="152">
        <v>-23673.075639430026</v>
      </c>
      <c r="CN34" s="152">
        <v>-60763.261135590001</v>
      </c>
      <c r="CO34" s="152">
        <v>70977.72316455</v>
      </c>
      <c r="CP34" s="152">
        <v>86072.841190930005</v>
      </c>
      <c r="CQ34" s="152">
        <v>-33187.388410610016</v>
      </c>
      <c r="CR34" s="152">
        <v>-113621.43655850997</v>
      </c>
      <c r="CS34" s="152">
        <v>41620.421042609982</v>
      </c>
      <c r="CT34" s="152">
        <v>44440.99983828004</v>
      </c>
      <c r="CU34" s="152">
        <v>-9567.9920495400365</v>
      </c>
      <c r="CV34" s="152">
        <v>-90407.897001259989</v>
      </c>
      <c r="CW34" s="152">
        <v>-21303.171885549997</v>
      </c>
      <c r="CX34" s="152">
        <v>412.60730558000432</v>
      </c>
      <c r="CY34" s="152"/>
      <c r="CZ34" s="152"/>
    </row>
    <row r="35" spans="2:104">
      <c r="B35" s="30" t="s">
        <v>77</v>
      </c>
      <c r="C35" s="23" t="s">
        <v>78</v>
      </c>
      <c r="D35" s="19" t="s">
        <v>27</v>
      </c>
      <c r="E35" s="151">
        <v>-865.45239999999967</v>
      </c>
      <c r="F35" s="151">
        <v>63.271599999999978</v>
      </c>
      <c r="G35" s="151">
        <v>900.27500000000009</v>
      </c>
      <c r="H35" s="151">
        <v>-269.84099999999984</v>
      </c>
      <c r="I35" s="151">
        <v>853.51249999999993</v>
      </c>
      <c r="J35" s="151">
        <v>921.26530000000048</v>
      </c>
      <c r="K35" s="151">
        <v>9098.0289999999986</v>
      </c>
      <c r="L35" s="151">
        <v>-235.91999999999933</v>
      </c>
      <c r="M35" s="151">
        <v>-882.17899999999941</v>
      </c>
      <c r="N35" s="151">
        <v>-1203.4250000000006</v>
      </c>
      <c r="O35" s="151">
        <v>-3728.5020999999997</v>
      </c>
      <c r="P35" s="151">
        <v>-317.58584399999995</v>
      </c>
      <c r="Q35" s="151">
        <v>9915.7843128122731</v>
      </c>
      <c r="R35" s="151">
        <v>-159.29046417680252</v>
      </c>
      <c r="S35" s="151">
        <v>-4800.7837046354689</v>
      </c>
      <c r="T35" s="151">
        <v>841.55199999999877</v>
      </c>
      <c r="U35" s="151">
        <v>5065.0517999999993</v>
      </c>
      <c r="V35" s="151">
        <v>-4369.4490000000014</v>
      </c>
      <c r="W35" s="151">
        <v>-2017.0974199999987</v>
      </c>
      <c r="X35" s="151">
        <v>-3395.9315796999999</v>
      </c>
      <c r="Y35" s="151">
        <v>8682.1001806999975</v>
      </c>
      <c r="Z35" s="151">
        <v>5932.5118190000021</v>
      </c>
      <c r="AA35" s="151">
        <v>4951.3064371100008</v>
      </c>
      <c r="AB35" s="151">
        <v>-8533.2524771099979</v>
      </c>
      <c r="AC35" s="151">
        <v>-1493.2432583400018</v>
      </c>
      <c r="AD35" s="151">
        <v>-824.98685154999805</v>
      </c>
      <c r="AE35" s="151">
        <v>-821.27979235099951</v>
      </c>
      <c r="AF35" s="151">
        <v>4989.3695800230007</v>
      </c>
      <c r="AG35" s="151">
        <v>132.27186044024074</v>
      </c>
      <c r="AH35" s="151">
        <v>4039.8603815670267</v>
      </c>
      <c r="AI35" s="151">
        <v>2962.2010682062682</v>
      </c>
      <c r="AJ35" s="151">
        <v>-3402.3676005410707</v>
      </c>
      <c r="AK35" s="151">
        <v>71321.781097100204</v>
      </c>
      <c r="AL35" s="151">
        <v>-3073.1008985712151</v>
      </c>
      <c r="AM35" s="151">
        <v>-4088.1343200095844</v>
      </c>
      <c r="AN35" s="151">
        <v>7904.5823883222965</v>
      </c>
      <c r="AO35" s="151">
        <v>12825.904484459983</v>
      </c>
      <c r="AP35" s="151">
        <v>310.3941010399983</v>
      </c>
      <c r="AQ35" s="151">
        <v>-500.31346578999842</v>
      </c>
      <c r="AR35" s="151">
        <v>4320.2093004199978</v>
      </c>
      <c r="AS35" s="151">
        <v>1470.7100183400019</v>
      </c>
      <c r="AT35" s="151">
        <v>3314.7538331799979</v>
      </c>
      <c r="AU35" s="151">
        <v>-1642.1917434100014</v>
      </c>
      <c r="AV35" s="151">
        <v>5811.6075092899973</v>
      </c>
      <c r="AW35" s="151">
        <v>-12852.271185896589</v>
      </c>
      <c r="AX35" s="151">
        <v>-2703.8816368679986</v>
      </c>
      <c r="AY35" s="151">
        <v>7540.1365271959985</v>
      </c>
      <c r="AZ35" s="151">
        <v>11418.276451069973</v>
      </c>
      <c r="BA35" s="151">
        <v>536.85063442599585</v>
      </c>
      <c r="BB35" s="151">
        <v>-17013.957104315996</v>
      </c>
      <c r="BC35" s="151">
        <v>3315.5436547959962</v>
      </c>
      <c r="BD35" s="151">
        <v>-3737.760964805997</v>
      </c>
      <c r="BE35" s="151">
        <v>62157.15792964201</v>
      </c>
      <c r="BF35" s="151">
        <v>35302.848547982008</v>
      </c>
      <c r="BG35" s="151">
        <v>-30972.057834161002</v>
      </c>
      <c r="BH35" s="151">
        <v>10939.57571813932</v>
      </c>
      <c r="BI35" s="151">
        <v>-18390.851225546998</v>
      </c>
      <c r="BJ35" s="151">
        <v>22616.907794471001</v>
      </c>
      <c r="BK35" s="151">
        <v>-1309.5073234819993</v>
      </c>
      <c r="BL35" s="151">
        <v>-25733.737413177998</v>
      </c>
      <c r="BM35" s="151">
        <v>8261.2048785240004</v>
      </c>
      <c r="BN35" s="151">
        <v>11699.221764056001</v>
      </c>
      <c r="BO35" s="151">
        <v>-13874.155086714001</v>
      </c>
      <c r="BP35" s="151">
        <v>-8113.0346591509979</v>
      </c>
      <c r="BQ35" s="151">
        <v>5204.2370959590044</v>
      </c>
      <c r="BR35" s="151">
        <v>-1084.1929439870046</v>
      </c>
      <c r="BS35" s="151">
        <v>2928.7803472790024</v>
      </c>
      <c r="BT35" s="151">
        <v>2772.8748740200008</v>
      </c>
      <c r="BU35" s="151">
        <v>20259.720183925001</v>
      </c>
      <c r="BV35" s="151">
        <v>51566.523984079999</v>
      </c>
      <c r="BW35" s="151">
        <v>-36799.783246079991</v>
      </c>
      <c r="BX35" s="151">
        <v>-26061.9149172</v>
      </c>
      <c r="BY35" s="151">
        <v>51236.512353719998</v>
      </c>
      <c r="BZ35" s="151">
        <v>-27560.684737020005</v>
      </c>
      <c r="CA35" s="151">
        <v>27144.728145340006</v>
      </c>
      <c r="CB35" s="151">
        <v>-16495.728235420011</v>
      </c>
      <c r="CC35" s="151">
        <v>4782.6207148400135</v>
      </c>
      <c r="CD35" s="151">
        <v>69097.88482241999</v>
      </c>
      <c r="CE35" s="151">
        <v>-39164.119848329981</v>
      </c>
      <c r="CF35" s="151">
        <v>-19222.31540592001</v>
      </c>
      <c r="CG35" s="151">
        <v>87210.910210980015</v>
      </c>
      <c r="CH35" s="151">
        <v>-52646.201074810015</v>
      </c>
      <c r="CI35" s="151">
        <v>134177.15886905999</v>
      </c>
      <c r="CJ35" s="151">
        <v>-26403.346560440019</v>
      </c>
      <c r="CK35" s="151">
        <v>100186.23582101999</v>
      </c>
      <c r="CL35" s="151">
        <v>15243.480587770056</v>
      </c>
      <c r="CM35" s="151">
        <v>-24030.554196420024</v>
      </c>
      <c r="CN35" s="151">
        <v>-60981.55885809</v>
      </c>
      <c r="CO35" s="151">
        <v>70977.72316455</v>
      </c>
      <c r="CP35" s="151">
        <v>83315.815066930008</v>
      </c>
      <c r="CQ35" s="151">
        <v>-33204.596163710012</v>
      </c>
      <c r="CR35" s="151">
        <v>-113621.43655850997</v>
      </c>
      <c r="CS35" s="151">
        <v>41620.421042609982</v>
      </c>
      <c r="CT35" s="151">
        <v>44232.048885780037</v>
      </c>
      <c r="CU35" s="151">
        <v>-12299.393148960036</v>
      </c>
      <c r="CV35" s="151">
        <v>-90476.143521260004</v>
      </c>
      <c r="CW35" s="151">
        <v>-21303.171885549997</v>
      </c>
      <c r="CX35" s="151">
        <v>187.08989558000394</v>
      </c>
      <c r="CY35" s="151"/>
      <c r="CZ35" s="151"/>
    </row>
    <row r="36" spans="2:104">
      <c r="B36" s="30" t="s">
        <v>79</v>
      </c>
      <c r="C36" s="23" t="s">
        <v>80</v>
      </c>
      <c r="D36" s="19" t="s">
        <v>27</v>
      </c>
      <c r="E36" s="151">
        <v>0</v>
      </c>
      <c r="F36" s="151">
        <v>0</v>
      </c>
      <c r="G36" s="151">
        <v>0</v>
      </c>
      <c r="H36" s="151">
        <v>0</v>
      </c>
      <c r="I36" s="151">
        <v>0</v>
      </c>
      <c r="J36" s="151">
        <v>0</v>
      </c>
      <c r="K36" s="151">
        <v>0</v>
      </c>
      <c r="L36" s="151">
        <v>0</v>
      </c>
      <c r="M36" s="151">
        <v>0</v>
      </c>
      <c r="N36" s="151">
        <v>0</v>
      </c>
      <c r="O36" s="151">
        <v>0</v>
      </c>
      <c r="P36" s="151">
        <v>0</v>
      </c>
      <c r="Q36" s="151">
        <v>0</v>
      </c>
      <c r="R36" s="151">
        <v>0</v>
      </c>
      <c r="S36" s="151">
        <v>0</v>
      </c>
      <c r="T36" s="151">
        <v>0</v>
      </c>
      <c r="U36" s="151">
        <v>0</v>
      </c>
      <c r="V36" s="151">
        <v>0</v>
      </c>
      <c r="W36" s="151">
        <v>0</v>
      </c>
      <c r="X36" s="151">
        <v>0</v>
      </c>
      <c r="Y36" s="151">
        <v>0</v>
      </c>
      <c r="Z36" s="151">
        <v>0</v>
      </c>
      <c r="AA36" s="151">
        <v>0</v>
      </c>
      <c r="AB36" s="151">
        <v>0</v>
      </c>
      <c r="AC36" s="151">
        <v>0</v>
      </c>
      <c r="AD36" s="151">
        <v>0</v>
      </c>
      <c r="AE36" s="151">
        <v>0</v>
      </c>
      <c r="AF36" s="151">
        <v>537.84759374000009</v>
      </c>
      <c r="AG36" s="151">
        <v>0</v>
      </c>
      <c r="AH36" s="151">
        <v>0</v>
      </c>
      <c r="AI36" s="151">
        <v>530.43866749999995</v>
      </c>
      <c r="AJ36" s="151">
        <v>0</v>
      </c>
      <c r="AK36" s="151">
        <v>0</v>
      </c>
      <c r="AL36" s="151">
        <v>0</v>
      </c>
      <c r="AM36" s="151">
        <v>0</v>
      </c>
      <c r="AN36" s="151">
        <v>568.01813249999998</v>
      </c>
      <c r="AO36" s="151">
        <v>0</v>
      </c>
      <c r="AP36" s="151">
        <v>0</v>
      </c>
      <c r="AQ36" s="151">
        <v>582.98211002999994</v>
      </c>
      <c r="AR36" s="151">
        <v>0</v>
      </c>
      <c r="AS36" s="151">
        <v>0</v>
      </c>
      <c r="AT36" s="151">
        <v>0</v>
      </c>
      <c r="AU36" s="151">
        <v>0</v>
      </c>
      <c r="AV36" s="151">
        <v>0</v>
      </c>
      <c r="AW36" s="151">
        <v>0</v>
      </c>
      <c r="AX36" s="151">
        <v>0</v>
      </c>
      <c r="AY36" s="151">
        <v>0</v>
      </c>
      <c r="AZ36" s="151">
        <v>13.842904279999999</v>
      </c>
      <c r="BA36" s="151">
        <v>76.79755136</v>
      </c>
      <c r="BB36" s="151">
        <v>0</v>
      </c>
      <c r="BC36" s="151">
        <v>0</v>
      </c>
      <c r="BD36" s="151">
        <v>93.412868760000009</v>
      </c>
      <c r="BE36" s="151">
        <v>0</v>
      </c>
      <c r="BF36" s="151">
        <v>0</v>
      </c>
      <c r="BG36" s="151">
        <v>0</v>
      </c>
      <c r="BH36" s="151">
        <v>247.38085973</v>
      </c>
      <c r="BI36" s="151">
        <v>84.89847675</v>
      </c>
      <c r="BJ36" s="151">
        <v>0</v>
      </c>
      <c r="BK36" s="151">
        <v>108.77917952</v>
      </c>
      <c r="BL36" s="151">
        <v>15.754324460000001</v>
      </c>
      <c r="BM36" s="151">
        <v>88.087092859999998</v>
      </c>
      <c r="BN36" s="151">
        <v>123.428814</v>
      </c>
      <c r="BO36" s="151">
        <v>0</v>
      </c>
      <c r="BP36" s="151">
        <v>16.279118910000001</v>
      </c>
      <c r="BQ36" s="151">
        <v>88.918960370000008</v>
      </c>
      <c r="BR36" s="151">
        <v>149.25241712000002</v>
      </c>
      <c r="BS36" s="151">
        <v>69.434289559999996</v>
      </c>
      <c r="BT36" s="151">
        <v>82.598175900000001</v>
      </c>
      <c r="BU36" s="151">
        <v>160.71068396000001</v>
      </c>
      <c r="BV36" s="151">
        <v>1174.17500853</v>
      </c>
      <c r="BW36" s="151">
        <v>0</v>
      </c>
      <c r="BX36" s="151">
        <v>673.52146261999997</v>
      </c>
      <c r="BY36" s="151">
        <v>813.62072343</v>
      </c>
      <c r="BZ36" s="151">
        <v>0.25737500000000002</v>
      </c>
      <c r="CA36" s="151">
        <v>0</v>
      </c>
      <c r="CB36" s="151">
        <v>688.74244807000002</v>
      </c>
      <c r="CC36" s="151">
        <v>631.56408479999993</v>
      </c>
      <c r="CD36" s="151">
        <v>0</v>
      </c>
      <c r="CE36" s="151">
        <v>0</v>
      </c>
      <c r="CF36" s="151">
        <v>726.40342962</v>
      </c>
      <c r="CG36" s="151">
        <v>669.94372836000002</v>
      </c>
      <c r="CH36" s="151">
        <v>0</v>
      </c>
      <c r="CI36" s="151">
        <v>0</v>
      </c>
      <c r="CJ36" s="151">
        <v>52.982701770000006</v>
      </c>
      <c r="CK36" s="151">
        <v>0</v>
      </c>
      <c r="CL36" s="151">
        <v>0</v>
      </c>
      <c r="CM36" s="151">
        <v>357.47855699000002</v>
      </c>
      <c r="CN36" s="151">
        <v>218.29772249999999</v>
      </c>
      <c r="CO36" s="151">
        <v>0</v>
      </c>
      <c r="CP36" s="151">
        <v>2757.026124</v>
      </c>
      <c r="CQ36" s="151">
        <v>17.207753100000001</v>
      </c>
      <c r="CR36" s="151">
        <v>0</v>
      </c>
      <c r="CS36" s="151">
        <v>0</v>
      </c>
      <c r="CT36" s="151">
        <v>208.9509525</v>
      </c>
      <c r="CU36" s="151">
        <v>2731.4010994200003</v>
      </c>
      <c r="CV36" s="151">
        <v>68.246520000000004</v>
      </c>
      <c r="CW36" s="151">
        <v>0</v>
      </c>
      <c r="CX36" s="151">
        <v>225.51741000000001</v>
      </c>
      <c r="CY36" s="151"/>
      <c r="CZ36" s="151"/>
    </row>
    <row r="37" spans="2:104">
      <c r="B37" s="28" t="s">
        <v>81</v>
      </c>
      <c r="C37" s="22" t="s">
        <v>82</v>
      </c>
      <c r="D37" s="19" t="s">
        <v>27</v>
      </c>
      <c r="E37" s="152">
        <v>1024.3419066746956</v>
      </c>
      <c r="F37" s="152">
        <v>941.46634950701059</v>
      </c>
      <c r="G37" s="152">
        <v>611.37311799785107</v>
      </c>
      <c r="H37" s="152">
        <v>628.27231103363545</v>
      </c>
      <c r="I37" s="152">
        <v>9.1416383434489035</v>
      </c>
      <c r="J37" s="152">
        <v>-139.95415014594857</v>
      </c>
      <c r="K37" s="152">
        <v>9030.4641877995527</v>
      </c>
      <c r="L37" s="152">
        <v>4850.1281255861413</v>
      </c>
      <c r="M37" s="152">
        <v>-534.39088770888065</v>
      </c>
      <c r="N37" s="152">
        <v>1199.6863500115119</v>
      </c>
      <c r="O37" s="152">
        <v>706.09434117127557</v>
      </c>
      <c r="P37" s="152">
        <v>3369.0121229161759</v>
      </c>
      <c r="Q37" s="152">
        <v>11372.08379585781</v>
      </c>
      <c r="R37" s="152">
        <v>3965.1773191213783</v>
      </c>
      <c r="S37" s="152">
        <v>3985.8859554337532</v>
      </c>
      <c r="T37" s="152">
        <v>13140.971304409966</v>
      </c>
      <c r="U37" s="152">
        <v>19588.536294777328</v>
      </c>
      <c r="V37" s="152">
        <v>3737.4465863380983</v>
      </c>
      <c r="W37" s="152">
        <v>3522.1858311833694</v>
      </c>
      <c r="X37" s="152">
        <v>2116.7689104950387</v>
      </c>
      <c r="Y37" s="152">
        <v>2234.1318653238882</v>
      </c>
      <c r="Z37" s="152">
        <v>1657.1862208055879</v>
      </c>
      <c r="AA37" s="152">
        <v>4152.1386860520943</v>
      </c>
      <c r="AB37" s="152">
        <v>10728.079852547364</v>
      </c>
      <c r="AC37" s="152">
        <v>9591.2005097023775</v>
      </c>
      <c r="AD37" s="152">
        <v>1736.6035562030124</v>
      </c>
      <c r="AE37" s="152">
        <v>5856.3495458980815</v>
      </c>
      <c r="AF37" s="152">
        <v>6483.7341898017003</v>
      </c>
      <c r="AG37" s="152">
        <v>-1109.2034137834116</v>
      </c>
      <c r="AH37" s="152">
        <v>-434.42619868067607</v>
      </c>
      <c r="AI37" s="152">
        <v>-3341.2834523826878</v>
      </c>
      <c r="AJ37" s="152">
        <v>5045.3517622880336</v>
      </c>
      <c r="AK37" s="152">
        <v>79300.820773101834</v>
      </c>
      <c r="AL37" s="152">
        <v>15729.623563952959</v>
      </c>
      <c r="AM37" s="152">
        <v>-1235.2773696475588</v>
      </c>
      <c r="AN37" s="152">
        <v>35801.705231562955</v>
      </c>
      <c r="AO37" s="152">
        <v>14118.853466989409</v>
      </c>
      <c r="AP37" s="152">
        <v>8497.4688128493217</v>
      </c>
      <c r="AQ37" s="152">
        <v>5315.8707725911408</v>
      </c>
      <c r="AR37" s="152">
        <v>39843.265105108367</v>
      </c>
      <c r="AS37" s="152">
        <v>16419.267852796416</v>
      </c>
      <c r="AT37" s="152">
        <v>29761.261011103241</v>
      </c>
      <c r="AU37" s="152">
        <v>-7422.3483872636607</v>
      </c>
      <c r="AV37" s="152">
        <v>29127.892948022098</v>
      </c>
      <c r="AW37" s="152">
        <v>5865.6608249048695</v>
      </c>
      <c r="AX37" s="152">
        <v>6888.7309883253529</v>
      </c>
      <c r="AY37" s="152">
        <v>20622.887629125296</v>
      </c>
      <c r="AZ37" s="152">
        <v>37754.512715570469</v>
      </c>
      <c r="BA37" s="152">
        <v>34523.265327853383</v>
      </c>
      <c r="BB37" s="152">
        <v>13668.917879044642</v>
      </c>
      <c r="BC37" s="152">
        <v>67918.413340799336</v>
      </c>
      <c r="BD37" s="152">
        <v>16344.719616479906</v>
      </c>
      <c r="BE37" s="152">
        <v>60640.827076795489</v>
      </c>
      <c r="BF37" s="152">
        <v>69242.417900580724</v>
      </c>
      <c r="BG37" s="152">
        <v>-16488.881344930771</v>
      </c>
      <c r="BH37" s="152">
        <v>79654.117316086471</v>
      </c>
      <c r="BI37" s="152">
        <v>-794.24304171519361</v>
      </c>
      <c r="BJ37" s="152">
        <v>20045.65982968593</v>
      </c>
      <c r="BK37" s="152">
        <v>21362.127111454451</v>
      </c>
      <c r="BL37" s="152">
        <v>17314.437522622422</v>
      </c>
      <c r="BM37" s="152">
        <v>-69936.225101338554</v>
      </c>
      <c r="BN37" s="152">
        <v>32811.605844471786</v>
      </c>
      <c r="BO37" s="152">
        <v>8217.614736368836</v>
      </c>
      <c r="BP37" s="152">
        <v>28165.59019525734</v>
      </c>
      <c r="BQ37" s="152">
        <v>47755.763596468387</v>
      </c>
      <c r="BR37" s="152">
        <v>25168.149570687921</v>
      </c>
      <c r="BS37" s="152">
        <v>18988.056889715925</v>
      </c>
      <c r="BT37" s="152">
        <v>26518.684654462759</v>
      </c>
      <c r="BU37" s="152">
        <v>50394.8767752239</v>
      </c>
      <c r="BV37" s="152">
        <v>53643.113177010084</v>
      </c>
      <c r="BW37" s="152">
        <v>1744.4375899865117</v>
      </c>
      <c r="BX37" s="152">
        <v>22598.152490832254</v>
      </c>
      <c r="BY37" s="152">
        <v>59106.292338612911</v>
      </c>
      <c r="BZ37" s="152">
        <v>-23480.534298531365</v>
      </c>
      <c r="CA37" s="152">
        <v>60327.778929063716</v>
      </c>
      <c r="CB37" s="152">
        <v>31384.764353415318</v>
      </c>
      <c r="CC37" s="152">
        <v>22482.048579457551</v>
      </c>
      <c r="CD37" s="152">
        <v>67616.785610091145</v>
      </c>
      <c r="CE37" s="152">
        <v>-10967.568347279141</v>
      </c>
      <c r="CF37" s="152">
        <v>95813.296161488688</v>
      </c>
      <c r="CG37" s="152">
        <v>120790.0397235518</v>
      </c>
      <c r="CH37" s="152">
        <v>51153.073635910907</v>
      </c>
      <c r="CI37" s="152">
        <v>221138.57296811641</v>
      </c>
      <c r="CJ37" s="152">
        <v>102328.58170854143</v>
      </c>
      <c r="CK37" s="152">
        <v>117832.93675892786</v>
      </c>
      <c r="CL37" s="152">
        <v>-11065.749158972128</v>
      </c>
      <c r="CM37" s="152">
        <v>1306.2423039345035</v>
      </c>
      <c r="CN37" s="152">
        <v>81428.564431157167</v>
      </c>
      <c r="CO37" s="152">
        <v>82633.297168219622</v>
      </c>
      <c r="CP37" s="152">
        <v>68871.310541087252</v>
      </c>
      <c r="CQ37" s="152">
        <v>22991.701179057363</v>
      </c>
      <c r="CR37" s="152">
        <v>39044.256473694441</v>
      </c>
      <c r="CS37" s="152">
        <v>103785.06107482308</v>
      </c>
      <c r="CT37" s="152">
        <v>7332.0189195074199</v>
      </c>
      <c r="CU37" s="152">
        <v>46470.145328316881</v>
      </c>
      <c r="CV37" s="152">
        <v>50398.160293557899</v>
      </c>
      <c r="CW37" s="152">
        <v>13115.777850977629</v>
      </c>
      <c r="CX37" s="152">
        <v>27512.823851315021</v>
      </c>
      <c r="CY37" s="152"/>
      <c r="CZ37" s="152"/>
    </row>
    <row r="38" spans="2:104">
      <c r="B38" s="30" t="s">
        <v>83</v>
      </c>
      <c r="C38" s="23" t="s">
        <v>84</v>
      </c>
      <c r="D38" s="19" t="s">
        <v>27</v>
      </c>
      <c r="E38" s="151">
        <v>1422.9341944593746</v>
      </c>
      <c r="F38" s="151">
        <v>-389.78442060062577</v>
      </c>
      <c r="G38" s="151">
        <v>410.6331241125007</v>
      </c>
      <c r="H38" s="151">
        <v>77.792016138750199</v>
      </c>
      <c r="I38" s="151">
        <v>1145.42678957</v>
      </c>
      <c r="J38" s="151">
        <v>-430.99836510000017</v>
      </c>
      <c r="K38" s="151">
        <v>1231.5194001600005</v>
      </c>
      <c r="L38" s="151">
        <v>2314.9554767899999</v>
      </c>
      <c r="M38" s="151">
        <v>-186.4949834900001</v>
      </c>
      <c r="N38" s="151">
        <v>138.40842473999942</v>
      </c>
      <c r="O38" s="151">
        <v>349.70095681999919</v>
      </c>
      <c r="P38" s="151">
        <v>904.73259586000609</v>
      </c>
      <c r="Q38" s="151">
        <v>-2026.4172152700062</v>
      </c>
      <c r="R38" s="151">
        <v>609.53187857000046</v>
      </c>
      <c r="S38" s="151">
        <v>959.69015150000587</v>
      </c>
      <c r="T38" s="151">
        <v>1564.7732518199909</v>
      </c>
      <c r="U38" s="151">
        <v>3462.2740803099991</v>
      </c>
      <c r="V38" s="151">
        <v>1633.7120411000026</v>
      </c>
      <c r="W38" s="151">
        <v>-2536.1221267500014</v>
      </c>
      <c r="X38" s="151">
        <v>6359.8925751499955</v>
      </c>
      <c r="Y38" s="151">
        <v>-1783.5517664400006</v>
      </c>
      <c r="Z38" s="151">
        <v>743.05564389000028</v>
      </c>
      <c r="AA38" s="151">
        <v>979.44118355696412</v>
      </c>
      <c r="AB38" s="151">
        <v>7855.9505268954563</v>
      </c>
      <c r="AC38" s="151">
        <v>-5097.37608017604</v>
      </c>
      <c r="AD38" s="151">
        <v>1183.1808222342618</v>
      </c>
      <c r="AE38" s="151">
        <v>-278.62701349632619</v>
      </c>
      <c r="AF38" s="151">
        <v>2181.3889514648449</v>
      </c>
      <c r="AG38" s="151">
        <v>-832.18841721000263</v>
      </c>
      <c r="AH38" s="151">
        <v>-1150.145992151397</v>
      </c>
      <c r="AI38" s="151">
        <v>-3401.8545426286028</v>
      </c>
      <c r="AJ38" s="151">
        <v>-1648.3812718500026</v>
      </c>
      <c r="AK38" s="151">
        <v>78220.777025219999</v>
      </c>
      <c r="AL38" s="151">
        <v>8156.8731863294042</v>
      </c>
      <c r="AM38" s="151">
        <v>-4349.903456979594</v>
      </c>
      <c r="AN38" s="151">
        <v>23583.649800280189</v>
      </c>
      <c r="AO38" s="151">
        <v>17663.320474508517</v>
      </c>
      <c r="AP38" s="151">
        <v>10052.28592020995</v>
      </c>
      <c r="AQ38" s="151">
        <v>2591.1648648000796</v>
      </c>
      <c r="AR38" s="151">
        <v>2229.7808274438275</v>
      </c>
      <c r="AS38" s="151">
        <v>16084.975881968881</v>
      </c>
      <c r="AT38" s="151">
        <v>-1692.2727187302785</v>
      </c>
      <c r="AU38" s="151">
        <v>-7967.0133499172416</v>
      </c>
      <c r="AV38" s="151">
        <v>-3946.7881311078022</v>
      </c>
      <c r="AW38" s="151">
        <v>435.02518917470684</v>
      </c>
      <c r="AX38" s="151">
        <v>2565.3923495452909</v>
      </c>
      <c r="AY38" s="151">
        <v>-7189.6608417627276</v>
      </c>
      <c r="AZ38" s="151">
        <v>9815.9529115627265</v>
      </c>
      <c r="BA38" s="151">
        <v>14890.932933395256</v>
      </c>
      <c r="BB38" s="151">
        <v>-2148.1408445799243</v>
      </c>
      <c r="BC38" s="151">
        <v>59499.069971035649</v>
      </c>
      <c r="BD38" s="151">
        <v>11749.51458151459</v>
      </c>
      <c r="BE38" s="151">
        <v>54600.578379730803</v>
      </c>
      <c r="BF38" s="151">
        <v>27256.648130767728</v>
      </c>
      <c r="BG38" s="151">
        <v>-14531.648983770519</v>
      </c>
      <c r="BH38" s="151">
        <v>29329.556894039284</v>
      </c>
      <c r="BI38" s="151">
        <v>11072.918898558437</v>
      </c>
      <c r="BJ38" s="151">
        <v>-29123.83660827425</v>
      </c>
      <c r="BK38" s="151">
        <v>23819.126788861766</v>
      </c>
      <c r="BL38" s="151">
        <v>1658.4835142974389</v>
      </c>
      <c r="BM38" s="151">
        <v>-12113.581870050577</v>
      </c>
      <c r="BN38" s="151">
        <v>-6403.9029537298829</v>
      </c>
      <c r="BO38" s="151">
        <v>3702.7356360942176</v>
      </c>
      <c r="BP38" s="151">
        <v>17568.053407960011</v>
      </c>
      <c r="BQ38" s="151">
        <v>13342.218272056356</v>
      </c>
      <c r="BR38" s="151">
        <v>27975.740768554591</v>
      </c>
      <c r="BS38" s="151">
        <v>-1152.5153392772263</v>
      </c>
      <c r="BT38" s="151">
        <v>14315.089316215257</v>
      </c>
      <c r="BU38" s="151">
        <v>2023.954731014217</v>
      </c>
      <c r="BV38" s="151">
        <v>33665.865535038407</v>
      </c>
      <c r="BW38" s="151">
        <v>13649.807393469988</v>
      </c>
      <c r="BX38" s="151">
        <v>26164.712989429343</v>
      </c>
      <c r="BY38" s="151">
        <v>-16962.164874999493</v>
      </c>
      <c r="BZ38" s="151">
        <v>-14408.175711449121</v>
      </c>
      <c r="CA38" s="151">
        <v>4456.2808144979117</v>
      </c>
      <c r="CB38" s="151">
        <v>21225.031160232629</v>
      </c>
      <c r="CC38" s="151">
        <v>29536.719435460436</v>
      </c>
      <c r="CD38" s="151">
        <v>-24662.32700388888</v>
      </c>
      <c r="CE38" s="151">
        <v>-5248.5766216733264</v>
      </c>
      <c r="CF38" s="151">
        <v>80166.728130778531</v>
      </c>
      <c r="CG38" s="151">
        <v>-13572.967938928277</v>
      </c>
      <c r="CH38" s="151">
        <v>45178.721400537594</v>
      </c>
      <c r="CI38" s="151">
        <v>6969.3636757815657</v>
      </c>
      <c r="CJ38" s="151">
        <v>43117.22769018331</v>
      </c>
      <c r="CK38" s="151">
        <v>-25429.327267575765</v>
      </c>
      <c r="CL38" s="151">
        <v>460.90095565390675</v>
      </c>
      <c r="CM38" s="151">
        <v>-7474.8187019096295</v>
      </c>
      <c r="CN38" s="151">
        <v>66843.394833485072</v>
      </c>
      <c r="CO38" s="151">
        <v>-85165.331399321803</v>
      </c>
      <c r="CP38" s="151">
        <v>64460.877397559663</v>
      </c>
      <c r="CQ38" s="151">
        <v>21900.331965557947</v>
      </c>
      <c r="CR38" s="151">
        <v>42113.586495732401</v>
      </c>
      <c r="CS38" s="151">
        <v>-11361.430834040541</v>
      </c>
      <c r="CT38" s="151">
        <v>12182.684875231731</v>
      </c>
      <c r="CU38" s="151">
        <v>22762.208819693238</v>
      </c>
      <c r="CV38" s="151">
        <v>39920.508016352862</v>
      </c>
      <c r="CW38" s="151">
        <v>646.1684240817267</v>
      </c>
      <c r="CX38" s="151">
        <v>40265.330030284626</v>
      </c>
      <c r="CY38" s="151"/>
      <c r="CZ38" s="151"/>
    </row>
    <row r="39" spans="2:104">
      <c r="B39" s="30" t="s">
        <v>85</v>
      </c>
      <c r="C39" s="23" t="s">
        <v>86</v>
      </c>
      <c r="D39" s="19" t="s">
        <v>27</v>
      </c>
      <c r="E39" s="151">
        <v>-398.59228778467889</v>
      </c>
      <c r="F39" s="151">
        <v>1331.2507701076363</v>
      </c>
      <c r="G39" s="151">
        <v>200.73999388535032</v>
      </c>
      <c r="H39" s="151">
        <v>550.48029489488522</v>
      </c>
      <c r="I39" s="151">
        <v>-1136.2851512265511</v>
      </c>
      <c r="J39" s="151">
        <v>291.04421495405154</v>
      </c>
      <c r="K39" s="151">
        <v>7798.9447876395516</v>
      </c>
      <c r="L39" s="151">
        <v>2535.1726487961409</v>
      </c>
      <c r="M39" s="151">
        <v>-347.89590421888062</v>
      </c>
      <c r="N39" s="151">
        <v>1061.2779252715125</v>
      </c>
      <c r="O39" s="151">
        <v>356.39338435127638</v>
      </c>
      <c r="P39" s="151">
        <v>2464.2795270561696</v>
      </c>
      <c r="Q39" s="151">
        <v>13398.501011127817</v>
      </c>
      <c r="R39" s="151">
        <v>3355.6454405513782</v>
      </c>
      <c r="S39" s="151">
        <v>3026.1958039337474</v>
      </c>
      <c r="T39" s="151">
        <v>11576.198052589974</v>
      </c>
      <c r="U39" s="151">
        <v>16126.26221446733</v>
      </c>
      <c r="V39" s="151">
        <v>2103.7345452380955</v>
      </c>
      <c r="W39" s="151">
        <v>6058.3079579333707</v>
      </c>
      <c r="X39" s="151">
        <v>-4243.1236646549569</v>
      </c>
      <c r="Y39" s="151">
        <v>4017.683631763889</v>
      </c>
      <c r="Z39" s="151">
        <v>914.13057691558765</v>
      </c>
      <c r="AA39" s="151">
        <v>3172.6975024951298</v>
      </c>
      <c r="AB39" s="151">
        <v>2872.1293256519066</v>
      </c>
      <c r="AC39" s="151">
        <v>14688.576589878418</v>
      </c>
      <c r="AD39" s="151">
        <v>553.42273396875066</v>
      </c>
      <c r="AE39" s="151">
        <v>6134.9765593944076</v>
      </c>
      <c r="AF39" s="151">
        <v>4302.3452383368549</v>
      </c>
      <c r="AG39" s="151">
        <v>-277.01499657340889</v>
      </c>
      <c r="AH39" s="151">
        <v>715.71979347072102</v>
      </c>
      <c r="AI39" s="151">
        <v>60.571090245915912</v>
      </c>
      <c r="AJ39" s="151">
        <v>6693.7330341380366</v>
      </c>
      <c r="AK39" s="151">
        <v>1080.0437478818396</v>
      </c>
      <c r="AL39" s="151">
        <v>7572.7503776235553</v>
      </c>
      <c r="AM39" s="151">
        <v>3114.6260873320352</v>
      </c>
      <c r="AN39" s="151">
        <v>12218.055431282759</v>
      </c>
      <c r="AO39" s="151">
        <v>-3544.4670075191079</v>
      </c>
      <c r="AP39" s="151">
        <v>-1554.8171073606279</v>
      </c>
      <c r="AQ39" s="151">
        <v>2724.7059077910608</v>
      </c>
      <c r="AR39" s="151">
        <v>37613.484277664538</v>
      </c>
      <c r="AS39" s="151">
        <v>334.29197082753535</v>
      </c>
      <c r="AT39" s="151">
        <v>31453.533729833518</v>
      </c>
      <c r="AU39" s="151">
        <v>544.66496265358001</v>
      </c>
      <c r="AV39" s="151">
        <v>33074.681079129899</v>
      </c>
      <c r="AW39" s="151">
        <v>5430.6356357301629</v>
      </c>
      <c r="AX39" s="151">
        <v>4323.338638780061</v>
      </c>
      <c r="AY39" s="151">
        <v>27812.548470888025</v>
      </c>
      <c r="AZ39" s="151">
        <v>27938.559804007738</v>
      </c>
      <c r="BA39" s="151">
        <v>19632.332394458128</v>
      </c>
      <c r="BB39" s="151">
        <v>15817.058723624566</v>
      </c>
      <c r="BC39" s="151">
        <v>8419.3433697636865</v>
      </c>
      <c r="BD39" s="151">
        <v>4595.2050349653182</v>
      </c>
      <c r="BE39" s="151">
        <v>6040.2486970646842</v>
      </c>
      <c r="BF39" s="151">
        <v>41985.769769812992</v>
      </c>
      <c r="BG39" s="151">
        <v>-1957.2323611602496</v>
      </c>
      <c r="BH39" s="151">
        <v>50324.560422047187</v>
      </c>
      <c r="BI39" s="151">
        <v>-11867.161940273631</v>
      </c>
      <c r="BJ39" s="151">
        <v>49169.496437960181</v>
      </c>
      <c r="BK39" s="151">
        <v>-2456.9996774073152</v>
      </c>
      <c r="BL39" s="151">
        <v>15655.954008324983</v>
      </c>
      <c r="BM39" s="151">
        <v>-57822.64323128797</v>
      </c>
      <c r="BN39" s="151">
        <v>39215.50879820167</v>
      </c>
      <c r="BO39" s="151">
        <v>4514.8791002746175</v>
      </c>
      <c r="BP39" s="151">
        <v>10597.536787297329</v>
      </c>
      <c r="BQ39" s="151">
        <v>34413.545324412022</v>
      </c>
      <c r="BR39" s="151">
        <v>-2807.591197866665</v>
      </c>
      <c r="BS39" s="151">
        <v>20140.572228993147</v>
      </c>
      <c r="BT39" s="151">
        <v>12203.5953382475</v>
      </c>
      <c r="BU39" s="151">
        <v>48370.922044209685</v>
      </c>
      <c r="BV39" s="151">
        <v>19977.247641971677</v>
      </c>
      <c r="BW39" s="151">
        <v>-11905.369803483474</v>
      </c>
      <c r="BX39" s="151">
        <v>-3566.5604985970913</v>
      </c>
      <c r="BY39" s="151">
        <v>76068.457213612404</v>
      </c>
      <c r="BZ39" s="151">
        <v>-9072.3585870822462</v>
      </c>
      <c r="CA39" s="151">
        <v>55871.498114565809</v>
      </c>
      <c r="CB39" s="151">
        <v>10159.73319318269</v>
      </c>
      <c r="CC39" s="151">
        <v>-7054.6708560028828</v>
      </c>
      <c r="CD39" s="151">
        <v>92279.112613980018</v>
      </c>
      <c r="CE39" s="151">
        <v>-5718.9917256058161</v>
      </c>
      <c r="CF39" s="151">
        <v>15646.568030710143</v>
      </c>
      <c r="CG39" s="151">
        <v>134363.00766248009</v>
      </c>
      <c r="CH39" s="151">
        <v>5974.3522353733133</v>
      </c>
      <c r="CI39" s="151">
        <v>214169.20929233485</v>
      </c>
      <c r="CJ39" s="151">
        <v>59211.354018358135</v>
      </c>
      <c r="CK39" s="151">
        <v>143262.26402650363</v>
      </c>
      <c r="CL39" s="151">
        <v>-11526.650114626034</v>
      </c>
      <c r="CM39" s="151">
        <v>8781.0610058441325</v>
      </c>
      <c r="CN39" s="151">
        <v>14585.169597672088</v>
      </c>
      <c r="CO39" s="151">
        <v>167798.62856754145</v>
      </c>
      <c r="CP39" s="151">
        <v>4410.4331435275872</v>
      </c>
      <c r="CQ39" s="151">
        <v>1091.3692134994135</v>
      </c>
      <c r="CR39" s="151">
        <v>-3069.3300220379574</v>
      </c>
      <c r="CS39" s="151">
        <v>115146.49190886362</v>
      </c>
      <c r="CT39" s="151">
        <v>-4850.6659557243138</v>
      </c>
      <c r="CU39" s="151">
        <v>23707.936508623647</v>
      </c>
      <c r="CV39" s="151">
        <v>10477.65227720503</v>
      </c>
      <c r="CW39" s="151">
        <v>12469.609426895897</v>
      </c>
      <c r="CX39" s="151">
        <v>-12752.506178969606</v>
      </c>
      <c r="CY39" s="151"/>
      <c r="CZ39" s="151"/>
    </row>
    <row r="40" spans="2:104">
      <c r="B40" s="30"/>
      <c r="C40" s="23"/>
      <c r="D40" s="19"/>
      <c r="E40" s="151">
        <v>-1544.6333505924504</v>
      </c>
      <c r="F40" s="151">
        <v>-2169.3032637201895</v>
      </c>
      <c r="G40" s="151">
        <v>-519.34313278551031</v>
      </c>
      <c r="H40" s="151">
        <v>-901.81148912947287</v>
      </c>
      <c r="I40" s="151">
        <v>-1799.2467079203025</v>
      </c>
      <c r="J40" s="151">
        <v>-1719.7559064330308</v>
      </c>
      <c r="K40" s="151">
        <v>-1035.2463427598011</v>
      </c>
      <c r="L40" s="151">
        <v>5402.3369012884159</v>
      </c>
      <c r="M40" s="151">
        <v>-1385.4721390260797</v>
      </c>
      <c r="N40" s="151">
        <v>-2806.7816189962123</v>
      </c>
      <c r="O40" s="151">
        <v>-249.42099978004762</v>
      </c>
      <c r="P40" s="151">
        <v>251.86899812541424</v>
      </c>
      <c r="Q40" s="151">
        <v>-1264.3479951108898</v>
      </c>
      <c r="R40" s="151">
        <v>1027.7635674005021</v>
      </c>
      <c r="S40" s="151">
        <v>-6499.1165270472702</v>
      </c>
      <c r="T40" s="151">
        <v>-1615.9878107022341</v>
      </c>
      <c r="U40" s="151">
        <v>-8463.1416805898007</v>
      </c>
      <c r="V40" s="151">
        <v>-6130.8470620118542</v>
      </c>
      <c r="W40" s="151">
        <v>-2560.906062186225</v>
      </c>
      <c r="X40" s="151">
        <v>10188.889450479242</v>
      </c>
      <c r="Y40" s="151">
        <v>2357.5128840841785</v>
      </c>
      <c r="Z40" s="151">
        <v>1390.1744297686007</v>
      </c>
      <c r="AA40" s="151">
        <v>-1751.2059378070485</v>
      </c>
      <c r="AB40" s="151">
        <v>2573.7048271454314</v>
      </c>
      <c r="AC40" s="151">
        <v>-2463.1878768654624</v>
      </c>
      <c r="AD40" s="151">
        <v>-3768.0048443392393</v>
      </c>
      <c r="AE40" s="151">
        <v>-6099.9381634609472</v>
      </c>
      <c r="AF40" s="151">
        <v>9158.3767776394634</v>
      </c>
      <c r="AG40" s="151">
        <v>-6547.5591593506342</v>
      </c>
      <c r="AH40" s="151">
        <v>939.33763750945582</v>
      </c>
      <c r="AI40" s="151">
        <v>2801.9865758086244</v>
      </c>
      <c r="AJ40" s="151">
        <v>6431.6017675615194</v>
      </c>
      <c r="AK40" s="151">
        <v>669.21920117051968</v>
      </c>
      <c r="AL40" s="151">
        <v>-12305.787796636803</v>
      </c>
      <c r="AM40" s="151">
        <v>7938.0220981767397</v>
      </c>
      <c r="AN40" s="151">
        <v>7322.1434689764255</v>
      </c>
      <c r="AO40" s="151">
        <v>492.69298937594976</v>
      </c>
      <c r="AP40" s="151">
        <v>-2268.0519898497873</v>
      </c>
      <c r="AQ40" s="151">
        <v>2937.5454571759988</v>
      </c>
      <c r="AR40" s="151">
        <v>1177.7686964731274</v>
      </c>
      <c r="AS40" s="151">
        <v>3549.7373253955075</v>
      </c>
      <c r="AT40" s="151">
        <v>-4944.0128575501531</v>
      </c>
      <c r="AU40" s="151">
        <v>2638.2788077500691</v>
      </c>
      <c r="AV40" s="151">
        <v>694.06792665350804</v>
      </c>
      <c r="AW40" s="151">
        <v>-6754.7163979466659</v>
      </c>
      <c r="AX40" s="151">
        <v>2140.5582636265081</v>
      </c>
      <c r="AY40" s="151">
        <v>-1962.2267470692323</v>
      </c>
      <c r="AZ40" s="151">
        <v>1757.6480340908911</v>
      </c>
      <c r="BA40" s="151">
        <v>1218.8694218629716</v>
      </c>
      <c r="BB40" s="151">
        <v>3207.0378147466236</v>
      </c>
      <c r="BC40" s="151">
        <v>-5028.837677477567</v>
      </c>
      <c r="BD40" s="151">
        <v>5166.312516826245</v>
      </c>
      <c r="BE40" s="151">
        <v>5834.038340024531</v>
      </c>
      <c r="BF40" s="151">
        <v>-6600.585662363248</v>
      </c>
      <c r="BG40" s="151">
        <v>3473.7323775870482</v>
      </c>
      <c r="BH40" s="151">
        <v>4261.5672049829191</v>
      </c>
      <c r="BI40" s="151">
        <v>-3227.5202765807844</v>
      </c>
      <c r="BJ40" s="151">
        <v>3517.0621179486407</v>
      </c>
      <c r="BK40" s="151">
        <v>-1126.2216003551839</v>
      </c>
      <c r="BL40" s="151">
        <v>1037.7346933249228</v>
      </c>
      <c r="BM40" s="151">
        <v>-6178.3170068435984</v>
      </c>
      <c r="BN40" s="151">
        <v>-99.308082887819182</v>
      </c>
      <c r="BO40" s="151">
        <v>-1474.0187453993767</v>
      </c>
      <c r="BP40" s="151">
        <v>5640.3403871542432</v>
      </c>
      <c r="BQ40" s="151">
        <v>-4977.8346896337789</v>
      </c>
      <c r="BR40" s="151">
        <v>-12371.157933673105</v>
      </c>
      <c r="BS40" s="151">
        <v>7321.2744857698744</v>
      </c>
      <c r="BT40" s="151">
        <v>7076.6172079628832</v>
      </c>
      <c r="BU40" s="151">
        <v>-1508.6107250761925</v>
      </c>
      <c r="BV40" s="151">
        <v>565.0998888243721</v>
      </c>
      <c r="BW40" s="151">
        <v>3049.0277491080215</v>
      </c>
      <c r="BX40" s="151">
        <v>7896.0801453968743</v>
      </c>
      <c r="BY40" s="151">
        <v>-1766.6408697051902</v>
      </c>
      <c r="BZ40" s="151">
        <v>1049.2583071167155</v>
      </c>
      <c r="CA40" s="151">
        <v>-6485.6043729054782</v>
      </c>
      <c r="CB40" s="151">
        <v>15640.82117721008</v>
      </c>
      <c r="CC40" s="151">
        <v>7629.6578794194284</v>
      </c>
      <c r="CD40" s="151">
        <v>1679.8980173717182</v>
      </c>
      <c r="CE40" s="151">
        <v>2079.0825256944727</v>
      </c>
      <c r="CF40" s="151">
        <v>-5210.5176042063576</v>
      </c>
      <c r="CG40" s="151">
        <v>10784.1280306605</v>
      </c>
      <c r="CH40" s="151">
        <v>7463.8208456688953</v>
      </c>
      <c r="CI40" s="151">
        <v>-7492.456165747979</v>
      </c>
      <c r="CJ40" s="151">
        <v>6696.9802417753272</v>
      </c>
      <c r="CK40" s="151">
        <v>5940.0914222230585</v>
      </c>
      <c r="CL40" s="151">
        <v>2593.6724271023386</v>
      </c>
      <c r="CM40" s="151">
        <v>1705.4802014757133</v>
      </c>
      <c r="CN40" s="151">
        <v>-22205.187087411436</v>
      </c>
      <c r="CO40" s="151">
        <v>10942.178507236897</v>
      </c>
      <c r="CP40" s="151">
        <v>18935.418726547261</v>
      </c>
      <c r="CQ40" s="151">
        <v>-1590.9154555078512</v>
      </c>
      <c r="CR40" s="151">
        <v>-16907.932054870511</v>
      </c>
      <c r="CS40" s="151">
        <v>4806.739513498911</v>
      </c>
      <c r="CT40" s="151">
        <v>5727.9607527486933</v>
      </c>
      <c r="CU40" s="151">
        <v>361.87414344572244</v>
      </c>
      <c r="CV40" s="151">
        <v>-4553.1498634918426</v>
      </c>
      <c r="CW40" s="151">
        <v>4045.7510291195431</v>
      </c>
      <c r="CX40" s="151">
        <v>-4637.6940129266986</v>
      </c>
      <c r="CY40" s="151"/>
      <c r="CZ40" s="151"/>
    </row>
    <row r="41" spans="2:104">
      <c r="B41" s="28" t="s">
        <v>25</v>
      </c>
      <c r="C41" s="22" t="s">
        <v>89</v>
      </c>
      <c r="D41" s="19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2">
        <v>0</v>
      </c>
      <c r="AG41" s="152">
        <v>0</v>
      </c>
      <c r="AH41" s="152">
        <v>0</v>
      </c>
      <c r="AI41" s="152">
        <v>0</v>
      </c>
      <c r="AJ41" s="152">
        <v>0</v>
      </c>
      <c r="AK41" s="152">
        <v>0</v>
      </c>
      <c r="AL41" s="152">
        <v>0</v>
      </c>
      <c r="AM41" s="152">
        <v>0</v>
      </c>
      <c r="AN41" s="152">
        <v>0</v>
      </c>
      <c r="AO41" s="152">
        <v>0</v>
      </c>
      <c r="AP41" s="152">
        <v>0</v>
      </c>
      <c r="AQ41" s="152">
        <v>0</v>
      </c>
      <c r="AR41" s="152">
        <v>0</v>
      </c>
      <c r="AS41" s="152">
        <v>0</v>
      </c>
      <c r="AT41" s="152">
        <v>0</v>
      </c>
      <c r="AU41" s="152">
        <v>0</v>
      </c>
      <c r="AV41" s="152">
        <v>0</v>
      </c>
      <c r="AW41" s="152">
        <v>0</v>
      </c>
      <c r="AX41" s="152">
        <v>0</v>
      </c>
      <c r="AY41" s="152">
        <v>0</v>
      </c>
      <c r="AZ41" s="152">
        <v>0</v>
      </c>
      <c r="BA41" s="152">
        <v>0</v>
      </c>
      <c r="BB41" s="152">
        <v>0</v>
      </c>
      <c r="BC41" s="152">
        <v>0</v>
      </c>
      <c r="BD41" s="152">
        <v>0</v>
      </c>
      <c r="BE41" s="152">
        <v>0</v>
      </c>
      <c r="BF41" s="152">
        <v>0</v>
      </c>
      <c r="BG41" s="152">
        <v>0</v>
      </c>
      <c r="BH41" s="152">
        <v>0</v>
      </c>
      <c r="BI41" s="152">
        <v>0</v>
      </c>
      <c r="BJ41" s="152">
        <v>0</v>
      </c>
      <c r="BK41" s="152">
        <v>0</v>
      </c>
      <c r="BL41" s="152">
        <v>0</v>
      </c>
      <c r="BM41" s="152">
        <v>0</v>
      </c>
      <c r="BN41" s="152">
        <v>0</v>
      </c>
      <c r="BO41" s="152">
        <v>0</v>
      </c>
      <c r="BP41" s="152">
        <v>0</v>
      </c>
      <c r="BQ41" s="152">
        <v>0</v>
      </c>
      <c r="BR41" s="152">
        <v>0</v>
      </c>
      <c r="BS41" s="152">
        <v>0</v>
      </c>
      <c r="BT41" s="152">
        <v>0</v>
      </c>
      <c r="BU41" s="152">
        <v>0</v>
      </c>
      <c r="BV41" s="152">
        <v>0</v>
      </c>
      <c r="BW41" s="152">
        <v>0</v>
      </c>
      <c r="BX41" s="152">
        <v>0</v>
      </c>
      <c r="BY41" s="152">
        <v>0</v>
      </c>
      <c r="BZ41" s="152">
        <v>0</v>
      </c>
      <c r="CA41" s="152">
        <v>0</v>
      </c>
      <c r="CB41" s="152">
        <v>0</v>
      </c>
      <c r="CC41" s="152">
        <v>0</v>
      </c>
      <c r="CD41" s="152">
        <v>0</v>
      </c>
      <c r="CE41" s="152">
        <v>0</v>
      </c>
      <c r="CF41" s="152">
        <v>0</v>
      </c>
      <c r="CG41" s="152">
        <v>0</v>
      </c>
      <c r="CH41" s="152">
        <v>0</v>
      </c>
      <c r="CI41" s="152">
        <v>0</v>
      </c>
      <c r="CJ41" s="152">
        <v>0</v>
      </c>
      <c r="CK41" s="152">
        <v>0</v>
      </c>
      <c r="CL41" s="152">
        <v>0</v>
      </c>
      <c r="CM41" s="152">
        <v>0</v>
      </c>
      <c r="CN41" s="152">
        <v>0</v>
      </c>
      <c r="CO41" s="152">
        <v>0</v>
      </c>
      <c r="CP41" s="152">
        <v>0</v>
      </c>
      <c r="CQ41" s="152">
        <v>0</v>
      </c>
      <c r="CR41" s="152">
        <v>0</v>
      </c>
      <c r="CS41" s="152">
        <v>0</v>
      </c>
      <c r="CT41" s="152">
        <v>0</v>
      </c>
      <c r="CU41" s="152">
        <v>0</v>
      </c>
      <c r="CV41" s="152">
        <v>0</v>
      </c>
      <c r="CW41" s="152">
        <v>0</v>
      </c>
      <c r="CX41" s="152">
        <v>0</v>
      </c>
      <c r="CY41" s="152"/>
      <c r="CZ41" s="152"/>
    </row>
    <row r="42" spans="2:104">
      <c r="B42" s="30" t="s">
        <v>90</v>
      </c>
      <c r="C42" s="23" t="s">
        <v>91</v>
      </c>
      <c r="D42" s="19" t="s">
        <v>27</v>
      </c>
      <c r="E42" s="151">
        <v>8858.9430181677453</v>
      </c>
      <c r="F42" s="151">
        <v>10036.790667254325</v>
      </c>
      <c r="G42" s="151">
        <v>9990.676101872341</v>
      </c>
      <c r="H42" s="151">
        <v>12292.90927497216</v>
      </c>
      <c r="I42" s="151">
        <v>10296.530810324479</v>
      </c>
      <c r="J42" s="151">
        <v>11794.634252999022</v>
      </c>
      <c r="K42" s="151">
        <v>11042.806888399753</v>
      </c>
      <c r="L42" s="151">
        <v>16826.645220044749</v>
      </c>
      <c r="M42" s="151">
        <v>12824.333590346325</v>
      </c>
      <c r="N42" s="151">
        <v>13624.472953046836</v>
      </c>
      <c r="O42" s="151">
        <v>15066.897522271454</v>
      </c>
      <c r="P42" s="151">
        <v>16084.289646847032</v>
      </c>
      <c r="Q42" s="151">
        <v>12931.97581709609</v>
      </c>
      <c r="R42" s="151">
        <v>17030.154445376087</v>
      </c>
      <c r="S42" s="151">
        <v>16340.868788482692</v>
      </c>
      <c r="T42" s="151">
        <v>23582.892658513854</v>
      </c>
      <c r="U42" s="151">
        <v>30961.162986166106</v>
      </c>
      <c r="V42" s="151">
        <v>30432.504782363816</v>
      </c>
      <c r="W42" s="151">
        <v>28385.080550257233</v>
      </c>
      <c r="X42" s="151">
        <v>45743.379161240038</v>
      </c>
      <c r="Y42" s="151">
        <v>28637.876914230794</v>
      </c>
      <c r="Z42" s="151">
        <v>32112.628841250604</v>
      </c>
      <c r="AA42" s="151">
        <v>33371.793464970833</v>
      </c>
      <c r="AB42" s="151">
        <v>57385.672260996071</v>
      </c>
      <c r="AC42" s="151">
        <v>46508.521613386401</v>
      </c>
      <c r="AD42" s="151">
        <v>38636.864463137317</v>
      </c>
      <c r="AE42" s="151">
        <v>39140.546875430853</v>
      </c>
      <c r="AF42" s="151">
        <v>57489.726926748219</v>
      </c>
      <c r="AG42" s="151">
        <v>40764.369931366484</v>
      </c>
      <c r="AH42" s="151">
        <v>46649.067333159997</v>
      </c>
      <c r="AI42" s="151">
        <v>44377.632995971879</v>
      </c>
      <c r="AJ42" s="151">
        <v>68266.878037522023</v>
      </c>
      <c r="AK42" s="151">
        <v>57989.9011935198</v>
      </c>
      <c r="AL42" s="151">
        <v>59529.09606386099</v>
      </c>
      <c r="AM42" s="151">
        <v>58164.372351311176</v>
      </c>
      <c r="AN42" s="151">
        <v>79914.121118398703</v>
      </c>
      <c r="AO42" s="151">
        <v>51871.270015858769</v>
      </c>
      <c r="AP42" s="151">
        <v>58209.316438360969</v>
      </c>
      <c r="AQ42" s="151">
        <v>54701.424494485058</v>
      </c>
      <c r="AR42" s="151">
        <v>78432.155230498553</v>
      </c>
      <c r="AS42" s="151">
        <v>62239.284130272557</v>
      </c>
      <c r="AT42" s="151">
        <v>65829.283316052883</v>
      </c>
      <c r="AU42" s="151">
        <v>51256.993955242797</v>
      </c>
      <c r="AV42" s="151">
        <v>83030.154588433972</v>
      </c>
      <c r="AW42" s="151">
        <v>60466.763808296761</v>
      </c>
      <c r="AX42" s="151">
        <v>70534.732500420985</v>
      </c>
      <c r="AY42" s="151">
        <v>75427.187592948947</v>
      </c>
      <c r="AZ42" s="151">
        <v>89502.305159380048</v>
      </c>
      <c r="BA42" s="151">
        <v>78476.749012478307</v>
      </c>
      <c r="BB42" s="151">
        <v>91185.691356893527</v>
      </c>
      <c r="BC42" s="151">
        <v>96522.151309507142</v>
      </c>
      <c r="BD42" s="151">
        <v>91396.24749928934</v>
      </c>
      <c r="BE42" s="151">
        <v>80724.442953850696</v>
      </c>
      <c r="BF42" s="151">
        <v>103383.54074105251</v>
      </c>
      <c r="BG42" s="151">
        <v>89553.202666764759</v>
      </c>
      <c r="BH42" s="151">
        <v>138969.38115499736</v>
      </c>
      <c r="BI42" s="151">
        <v>101195.25847387427</v>
      </c>
      <c r="BJ42" s="151">
        <v>103742.65046123537</v>
      </c>
      <c r="BK42" s="151">
        <v>106258.58390540877</v>
      </c>
      <c r="BL42" s="151">
        <v>126728.35658706877</v>
      </c>
      <c r="BM42" s="151">
        <v>97474.602597974212</v>
      </c>
      <c r="BN42" s="151">
        <v>117355.37982822178</v>
      </c>
      <c r="BO42" s="151">
        <v>110946.22965084016</v>
      </c>
      <c r="BP42" s="151">
        <v>138081.28108915672</v>
      </c>
      <c r="BQ42" s="151">
        <v>133708.1644171396</v>
      </c>
      <c r="BR42" s="151">
        <v>124539.04888066478</v>
      </c>
      <c r="BS42" s="151">
        <v>127495.13870545484</v>
      </c>
      <c r="BT42" s="151">
        <v>145061.85287514297</v>
      </c>
      <c r="BU42" s="151">
        <v>135768.37153947871</v>
      </c>
      <c r="BV42" s="151">
        <v>131959.4562681439</v>
      </c>
      <c r="BW42" s="151">
        <v>153549.72957266052</v>
      </c>
      <c r="BX42" s="151">
        <v>170823.41401462533</v>
      </c>
      <c r="BY42" s="151">
        <v>143064.25902165571</v>
      </c>
      <c r="BZ42" s="151">
        <v>147530.83204294433</v>
      </c>
      <c r="CA42" s="151">
        <v>161052.65868949326</v>
      </c>
      <c r="CB42" s="151">
        <v>183717.13007847543</v>
      </c>
      <c r="CC42" s="151">
        <v>166085.19292641696</v>
      </c>
      <c r="CD42" s="151">
        <v>155982.76919850288</v>
      </c>
      <c r="CE42" s="151">
        <v>173020.74476294531</v>
      </c>
      <c r="CF42" s="151">
        <v>257310.4589213643</v>
      </c>
      <c r="CG42" s="151">
        <v>184252.16725532629</v>
      </c>
      <c r="CH42" s="151">
        <v>213307.72520183385</v>
      </c>
      <c r="CI42" s="151">
        <v>229863.2473585174</v>
      </c>
      <c r="CJ42" s="151">
        <v>300124.24211543979</v>
      </c>
      <c r="CK42" s="151">
        <v>199986.72555812594</v>
      </c>
      <c r="CL42" s="151">
        <v>189345.94642517818</v>
      </c>
      <c r="CM42" s="151">
        <v>226478.47344913427</v>
      </c>
      <c r="CN42" s="151">
        <v>289628.90990258573</v>
      </c>
      <c r="CO42" s="151">
        <v>231066.37246053436</v>
      </c>
      <c r="CP42" s="151">
        <v>228111.16409280626</v>
      </c>
      <c r="CQ42" s="151">
        <v>270838.08939613157</v>
      </c>
      <c r="CR42" s="151">
        <v>332444.09949846368</v>
      </c>
      <c r="CS42" s="151">
        <v>290389.29990125826</v>
      </c>
      <c r="CT42" s="151">
        <v>233895.27429774663</v>
      </c>
      <c r="CU42" s="151">
        <v>292595.90945531346</v>
      </c>
      <c r="CV42" s="151">
        <v>337605.34773008875</v>
      </c>
      <c r="CW42" s="151">
        <v>307980.62070050824</v>
      </c>
      <c r="CX42" s="151">
        <v>283136.82984495128</v>
      </c>
      <c r="CY42" s="151"/>
      <c r="CZ42" s="151"/>
    </row>
    <row r="43" spans="2:104">
      <c r="B43" s="30" t="s">
        <v>92</v>
      </c>
      <c r="C43" s="23" t="s">
        <v>93</v>
      </c>
      <c r="D43" s="19" t="s">
        <v>27</v>
      </c>
      <c r="E43" s="151">
        <v>2891.0598054545003</v>
      </c>
      <c r="F43" s="151">
        <v>2631.8275625124993</v>
      </c>
      <c r="G43" s="151">
        <v>2013.4651080900001</v>
      </c>
      <c r="H43" s="151">
        <v>1576.1533879630003</v>
      </c>
      <c r="I43" s="151">
        <v>1122.0788549020003</v>
      </c>
      <c r="J43" s="151">
        <v>1341.2653623319995</v>
      </c>
      <c r="K43" s="151">
        <v>2108.6046389599996</v>
      </c>
      <c r="L43" s="151">
        <v>9949.9914872198133</v>
      </c>
      <c r="M43" s="151">
        <v>2444.9495072655218</v>
      </c>
      <c r="N43" s="151">
        <v>3054.4357693500006</v>
      </c>
      <c r="O43" s="151">
        <v>5535.3616217934832</v>
      </c>
      <c r="P43" s="151">
        <v>5832.3467282441452</v>
      </c>
      <c r="Q43" s="151">
        <v>5098.640107839924</v>
      </c>
      <c r="R43" s="151">
        <v>7364.002587481169</v>
      </c>
      <c r="S43" s="151">
        <v>6314.4122521709714</v>
      </c>
      <c r="T43" s="151">
        <v>11257.24308062726</v>
      </c>
      <c r="U43" s="151">
        <v>5933.1299381182198</v>
      </c>
      <c r="V43" s="151">
        <v>4004.8592350150793</v>
      </c>
      <c r="W43" s="151">
        <v>7141.4738392674626</v>
      </c>
      <c r="X43" s="151">
        <v>2663.3378447792365</v>
      </c>
      <c r="Y43" s="151">
        <v>4225.6616016172484</v>
      </c>
      <c r="Z43" s="151">
        <v>6379.0310203297404</v>
      </c>
      <c r="AA43" s="151">
        <v>5189.5468286432888</v>
      </c>
      <c r="AB43" s="151">
        <v>5208.9916344361172</v>
      </c>
      <c r="AC43" s="151">
        <v>5911.9472121172621</v>
      </c>
      <c r="AD43" s="151">
        <v>7079.1952266197532</v>
      </c>
      <c r="AE43" s="151">
        <v>8648.3361274305462</v>
      </c>
      <c r="AF43" s="151">
        <v>7220.1498952559377</v>
      </c>
      <c r="AG43" s="151">
        <v>10804.647434030394</v>
      </c>
      <c r="AH43" s="151">
        <v>10176.547329833815</v>
      </c>
      <c r="AI43" s="151">
        <v>11543.167173344613</v>
      </c>
      <c r="AJ43" s="151">
        <v>9067.3132426872708</v>
      </c>
      <c r="AK43" s="151">
        <v>15284.144847756339</v>
      </c>
      <c r="AL43" s="151">
        <v>12910.678585736383</v>
      </c>
      <c r="AM43" s="151">
        <v>10310.512531981167</v>
      </c>
      <c r="AN43" s="151">
        <v>16588.433266258035</v>
      </c>
      <c r="AO43" s="151">
        <v>4984.3060003614873</v>
      </c>
      <c r="AP43" s="151">
        <v>6127.8108421753914</v>
      </c>
      <c r="AQ43" s="151">
        <v>8650.4498967653581</v>
      </c>
      <c r="AR43" s="151">
        <v>19629.274328155494</v>
      </c>
      <c r="AS43" s="151">
        <v>15261.323319740972</v>
      </c>
      <c r="AT43" s="151">
        <v>24156.319402233195</v>
      </c>
      <c r="AU43" s="151">
        <v>10511.060422884279</v>
      </c>
      <c r="AV43" s="151">
        <v>7947.335047354577</v>
      </c>
      <c r="AW43" s="151">
        <v>15958.082967499955</v>
      </c>
      <c r="AX43" s="151">
        <v>14959.180670189216</v>
      </c>
      <c r="AY43" s="151">
        <v>7103.346068345706</v>
      </c>
      <c r="AZ43" s="151">
        <v>14095.114348055722</v>
      </c>
      <c r="BA43" s="151">
        <v>29787.369151625258</v>
      </c>
      <c r="BB43" s="151">
        <v>33798.766351842998</v>
      </c>
      <c r="BC43" s="151">
        <v>39803.191962442375</v>
      </c>
      <c r="BD43" s="151">
        <v>15665.151178854825</v>
      </c>
      <c r="BE43" s="151">
        <v>9121.6515319462997</v>
      </c>
      <c r="BF43" s="151">
        <v>19110.391906391946</v>
      </c>
      <c r="BG43" s="151">
        <v>12269.659566022528</v>
      </c>
      <c r="BH43" s="151">
        <v>37897.835378065705</v>
      </c>
      <c r="BI43" s="151">
        <v>8025.6792928467366</v>
      </c>
      <c r="BJ43" s="151">
        <v>13188.714164746212</v>
      </c>
      <c r="BK43" s="151">
        <v>16140.208926452498</v>
      </c>
      <c r="BL43" s="151">
        <v>22280.065111359909</v>
      </c>
      <c r="BM43" s="151">
        <v>16356.131018403299</v>
      </c>
      <c r="BN43" s="151">
        <v>20313.775673224198</v>
      </c>
      <c r="BO43" s="151">
        <v>18104.200361146264</v>
      </c>
      <c r="BP43" s="151">
        <v>13997.403356983848</v>
      </c>
      <c r="BQ43" s="151">
        <v>19251.725702810021</v>
      </c>
      <c r="BR43" s="151">
        <v>14485.984258468034</v>
      </c>
      <c r="BS43" s="151">
        <v>10931.557238681946</v>
      </c>
      <c r="BT43" s="151">
        <v>13523.775516979689</v>
      </c>
      <c r="BU43" s="151">
        <v>19238.028507050993</v>
      </c>
      <c r="BV43" s="151">
        <v>12049.593510428105</v>
      </c>
      <c r="BW43" s="151">
        <v>15064.433727181997</v>
      </c>
      <c r="BX43" s="151">
        <v>21852.625298095001</v>
      </c>
      <c r="BY43" s="151">
        <v>9177.1523444039976</v>
      </c>
      <c r="BZ43" s="151">
        <v>11671.023966575</v>
      </c>
      <c r="CA43" s="151">
        <v>13647.975684680001</v>
      </c>
      <c r="CB43" s="151">
        <v>29683.564207959</v>
      </c>
      <c r="CC43" s="151">
        <v>13930.403166172002</v>
      </c>
      <c r="CD43" s="151">
        <v>18860.858001878001</v>
      </c>
      <c r="CE43" s="151">
        <v>17414.896448877</v>
      </c>
      <c r="CF43" s="151">
        <v>18448.009874591997</v>
      </c>
      <c r="CG43" s="151">
        <v>21445.478866528996</v>
      </c>
      <c r="CH43" s="151">
        <v>20404.764466894005</v>
      </c>
      <c r="CI43" s="151">
        <v>20178.044444777999</v>
      </c>
      <c r="CJ43" s="151">
        <v>12477.923728185004</v>
      </c>
      <c r="CK43" s="151">
        <v>4441.2714739630001</v>
      </c>
      <c r="CL43" s="151">
        <v>8243.4393042119991</v>
      </c>
      <c r="CM43" s="151">
        <v>13939.156184423</v>
      </c>
      <c r="CN43" s="151">
        <v>55663.481681942998</v>
      </c>
      <c r="CO43" s="151">
        <v>11713.98894538515</v>
      </c>
      <c r="CP43" s="151">
        <v>25003.704111767227</v>
      </c>
      <c r="CQ43" s="151">
        <v>20410.587850067797</v>
      </c>
      <c r="CR43" s="151">
        <v>50789.298493316252</v>
      </c>
      <c r="CS43" s="151">
        <v>23588.71441527376</v>
      </c>
      <c r="CT43" s="151">
        <v>28008.223865018423</v>
      </c>
      <c r="CU43" s="151">
        <v>27752.278827879163</v>
      </c>
      <c r="CV43" s="151">
        <v>66281.838509898313</v>
      </c>
      <c r="CW43" s="151">
        <v>23389.461228278906</v>
      </c>
      <c r="CX43" s="151">
        <v>37593.620204501021</v>
      </c>
      <c r="CY43" s="151"/>
      <c r="CZ43" s="151"/>
    </row>
    <row r="44" spans="2:104">
      <c r="B44" s="30" t="s">
        <v>94</v>
      </c>
      <c r="C44" s="23" t="s">
        <v>95</v>
      </c>
      <c r="D44" s="19" t="s">
        <v>27</v>
      </c>
      <c r="E44" s="151">
        <v>-865.45239999999967</v>
      </c>
      <c r="F44" s="151">
        <v>63.271599999999978</v>
      </c>
      <c r="G44" s="151">
        <v>900.27500000000009</v>
      </c>
      <c r="H44" s="151">
        <v>-269.84099999999984</v>
      </c>
      <c r="I44" s="151">
        <v>853.51249999999993</v>
      </c>
      <c r="J44" s="151">
        <v>921.26530000000048</v>
      </c>
      <c r="K44" s="151">
        <v>9098.0289999999986</v>
      </c>
      <c r="L44" s="151">
        <v>-235.91999999999933</v>
      </c>
      <c r="M44" s="151">
        <v>-882.17899999999941</v>
      </c>
      <c r="N44" s="151">
        <v>-1203.4250000000006</v>
      </c>
      <c r="O44" s="151">
        <v>-3728.5020999999997</v>
      </c>
      <c r="P44" s="151">
        <v>-317.58584399999995</v>
      </c>
      <c r="Q44" s="151">
        <v>9915.7843128122731</v>
      </c>
      <c r="R44" s="151">
        <v>-159.29046417680252</v>
      </c>
      <c r="S44" s="151">
        <v>-4800.7837046354689</v>
      </c>
      <c r="T44" s="151">
        <v>841.55199999999877</v>
      </c>
      <c r="U44" s="151">
        <v>5065.0517999999993</v>
      </c>
      <c r="V44" s="151">
        <v>-4369.4490000000014</v>
      </c>
      <c r="W44" s="151">
        <v>-2017.0974199999987</v>
      </c>
      <c r="X44" s="151">
        <v>-3395.9315796999999</v>
      </c>
      <c r="Y44" s="151">
        <v>8682.1001806999975</v>
      </c>
      <c r="Z44" s="151">
        <v>5932.5118190000021</v>
      </c>
      <c r="AA44" s="151">
        <v>4891.3064371100008</v>
      </c>
      <c r="AB44" s="151">
        <v>-12358.252477109998</v>
      </c>
      <c r="AC44" s="151">
        <v>-1493.2432583400018</v>
      </c>
      <c r="AD44" s="151">
        <v>-824.98685154999805</v>
      </c>
      <c r="AE44" s="151">
        <v>-821.27979235099951</v>
      </c>
      <c r="AF44" s="151">
        <v>4989.3695800230007</v>
      </c>
      <c r="AG44" s="151">
        <v>2451.131236418998</v>
      </c>
      <c r="AH44" s="151">
        <v>4404.7635433209998</v>
      </c>
      <c r="AI44" s="151">
        <v>1295.3577011305028</v>
      </c>
      <c r="AJ44" s="151">
        <v>-7828.5092850625015</v>
      </c>
      <c r="AK44" s="151">
        <v>1858.0528996699954</v>
      </c>
      <c r="AL44" s="151">
        <v>-2829.5247693499959</v>
      </c>
      <c r="AM44" s="151">
        <v>-4394.3215644600004</v>
      </c>
      <c r="AN44" s="151">
        <v>2016.7672401700022</v>
      </c>
      <c r="AO44" s="151">
        <v>-151.92951554000138</v>
      </c>
      <c r="AP44" s="151">
        <v>-150.49589896000157</v>
      </c>
      <c r="AQ44" s="151">
        <v>-775.11346578999826</v>
      </c>
      <c r="AR44" s="151">
        <v>4123.6643848299991</v>
      </c>
      <c r="AS44" s="151">
        <v>454.40240075000168</v>
      </c>
      <c r="AT44" s="151">
        <v>3062.5832367699986</v>
      </c>
      <c r="AU44" s="151">
        <v>-1643.1381068800015</v>
      </c>
      <c r="AV44" s="151">
        <v>9443.0511220199969</v>
      </c>
      <c r="AW44" s="151">
        <v>-13926.477338269997</v>
      </c>
      <c r="AX44" s="151">
        <v>-2054.4929985899989</v>
      </c>
      <c r="AY44" s="151">
        <v>7381.1659796200001</v>
      </c>
      <c r="AZ44" s="151">
        <v>11834.403802249999</v>
      </c>
      <c r="BA44" s="151">
        <v>-651.23569563000387</v>
      </c>
      <c r="BB44" s="151">
        <v>-16546.138230539993</v>
      </c>
      <c r="BC44" s="151">
        <v>3516.9650598699973</v>
      </c>
      <c r="BD44" s="151">
        <v>-1563.6149135999995</v>
      </c>
      <c r="BE44" s="151">
        <v>9146.11391473</v>
      </c>
      <c r="BF44" s="151">
        <v>35275.936181680001</v>
      </c>
      <c r="BG44" s="151">
        <v>-30355.58422393</v>
      </c>
      <c r="BH44" s="151">
        <v>9481.3723894999985</v>
      </c>
      <c r="BI44" s="151">
        <v>-18871.951586309999</v>
      </c>
      <c r="BJ44" s="151">
        <v>23392.787503480002</v>
      </c>
      <c r="BK44" s="151">
        <v>-813.92674359000011</v>
      </c>
      <c r="BL44" s="151">
        <v>-24750.545981830001</v>
      </c>
      <c r="BM44" s="151">
        <v>7921.0356801500011</v>
      </c>
      <c r="BN44" s="151">
        <v>11060.347385900001</v>
      </c>
      <c r="BO44" s="151">
        <v>-14326.888904710002</v>
      </c>
      <c r="BP44" s="151">
        <v>-8387.1404193699964</v>
      </c>
      <c r="BQ44" s="151">
        <v>4951.4481300300031</v>
      </c>
      <c r="BR44" s="151">
        <v>-1471.7892167300042</v>
      </c>
      <c r="BS44" s="151">
        <v>2360.2381955700025</v>
      </c>
      <c r="BT44" s="151">
        <v>-259.93117019000056</v>
      </c>
      <c r="BU44" s="151">
        <v>19426.55917751</v>
      </c>
      <c r="BV44" s="151">
        <v>50575.791235080003</v>
      </c>
      <c r="BW44" s="151">
        <v>-37414.715314829991</v>
      </c>
      <c r="BX44" s="151">
        <v>-26551.892623520002</v>
      </c>
      <c r="BY44" s="151">
        <v>50338.235865430004</v>
      </c>
      <c r="BZ44" s="151">
        <v>-28054.708546850001</v>
      </c>
      <c r="CA44" s="151">
        <v>25177.071587140003</v>
      </c>
      <c r="CB44" s="151">
        <v>-17276.438903520011</v>
      </c>
      <c r="CC44" s="151">
        <v>4283.2128154500133</v>
      </c>
      <c r="CD44" s="151">
        <v>68597.884824419976</v>
      </c>
      <c r="CE44" s="151">
        <v>-39664.119846329981</v>
      </c>
      <c r="CF44" s="151">
        <v>-19722.315403920009</v>
      </c>
      <c r="CG44" s="151">
        <v>86710.91021298003</v>
      </c>
      <c r="CH44" s="151">
        <v>-53146.201072810021</v>
      </c>
      <c r="CI44" s="151">
        <v>129927.15887105999</v>
      </c>
      <c r="CJ44" s="151">
        <v>-30677.346558440018</v>
      </c>
      <c r="CK44" s="151">
        <v>99936.235822019982</v>
      </c>
      <c r="CL44" s="151">
        <v>14655.980588770059</v>
      </c>
      <c r="CM44" s="151">
        <v>-29716.707449020025</v>
      </c>
      <c r="CN44" s="151">
        <v>-67731.538861089997</v>
      </c>
      <c r="CO44" s="151">
        <v>70390.243164660002</v>
      </c>
      <c r="CP44" s="151">
        <v>82815.815067040006</v>
      </c>
      <c r="CQ44" s="151">
        <v>-33704.59616197001</v>
      </c>
      <c r="CR44" s="151">
        <v>-114383.93655839998</v>
      </c>
      <c r="CS44" s="151">
        <v>39620.421042609982</v>
      </c>
      <c r="CT44" s="151">
        <v>44232.048885780037</v>
      </c>
      <c r="CU44" s="151">
        <v>-12799.393148960036</v>
      </c>
      <c r="CV44" s="151">
        <v>-90976.143521260004</v>
      </c>
      <c r="CW44" s="151">
        <v>-21303.171885549997</v>
      </c>
      <c r="CX44" s="151">
        <v>187.08989558000394</v>
      </c>
      <c r="CY44" s="151"/>
      <c r="CZ44" s="151"/>
    </row>
    <row r="45" spans="2:104">
      <c r="B45" s="30" t="s">
        <v>96</v>
      </c>
      <c r="C45" s="23" t="s">
        <v>97</v>
      </c>
      <c r="D45" s="19" t="s">
        <v>27</v>
      </c>
      <c r="E45" s="151">
        <v>84.727241755344266</v>
      </c>
      <c r="F45" s="151">
        <v>2244.9406805819235</v>
      </c>
      <c r="G45" s="151">
        <v>1440.5333040652461</v>
      </c>
      <c r="H45" s="151">
        <v>927.58784822986104</v>
      </c>
      <c r="I45" s="151">
        <v>3160.3958173913124</v>
      </c>
      <c r="J45" s="151">
        <v>3607.9281905471958</v>
      </c>
      <c r="K45" s="151">
        <v>1654.4770532927814</v>
      </c>
      <c r="L45" s="151">
        <v>-9065.6534304385477</v>
      </c>
      <c r="M45" s="151">
        <v>2206.1285698751444</v>
      </c>
      <c r="N45" s="151">
        <v>1641.9437379080496</v>
      </c>
      <c r="O45" s="151">
        <v>-2763.9104307097768</v>
      </c>
      <c r="P45" s="151">
        <v>-2542.9399502856477</v>
      </c>
      <c r="Q45" s="151">
        <v>1154.5824727091863</v>
      </c>
      <c r="R45" s="151">
        <v>-2490.5427961825931</v>
      </c>
      <c r="S45" s="151">
        <v>670.78939171856632</v>
      </c>
      <c r="T45" s="151">
        <v>-7467.5497494789433</v>
      </c>
      <c r="U45" s="151">
        <v>-1209.5301327977313</v>
      </c>
      <c r="V45" s="151">
        <v>1925.4328993351837</v>
      </c>
      <c r="W45" s="151">
        <v>1868.526776516173</v>
      </c>
      <c r="X45" s="151">
        <v>-12705.794719784019</v>
      </c>
      <c r="Y45" s="151">
        <v>7551.0242899524055</v>
      </c>
      <c r="Z45" s="151">
        <v>5872.7627647464633</v>
      </c>
      <c r="AA45" s="151">
        <v>6444.6472173765133</v>
      </c>
      <c r="AB45" s="151">
        <v>-18853.708169687339</v>
      </c>
      <c r="AC45" s="151">
        <v>-3817.5467204914639</v>
      </c>
      <c r="AD45" s="151">
        <v>4084.0003096009732</v>
      </c>
      <c r="AE45" s="151">
        <v>3903.6866165824586</v>
      </c>
      <c r="AF45" s="151">
        <v>-6051.8759504111604</v>
      </c>
      <c r="AG45" s="151">
        <v>12521.329339190546</v>
      </c>
      <c r="AH45" s="151">
        <v>7189.2071602083552</v>
      </c>
      <c r="AI45" s="151">
        <v>8673.6979440472296</v>
      </c>
      <c r="AJ45" s="151">
        <v>-11559.336570180956</v>
      </c>
      <c r="AK45" s="151">
        <v>-3542.6840171326803</v>
      </c>
      <c r="AL45" s="151">
        <v>1069.5187799695536</v>
      </c>
      <c r="AM45" s="151">
        <v>-5612.6192092330693</v>
      </c>
      <c r="AN45" s="151">
        <v>-27259.410416925766</v>
      </c>
      <c r="AO45" s="151">
        <v>3757.786774244069</v>
      </c>
      <c r="AP45" s="151">
        <v>4625.3769833627703</v>
      </c>
      <c r="AQ45" s="151">
        <v>-2648.6106516335744</v>
      </c>
      <c r="AR45" s="151">
        <v>-26356.292049858726</v>
      </c>
      <c r="AS45" s="151">
        <v>-12173.793794022169</v>
      </c>
      <c r="AT45" s="151">
        <v>-10628.122358873523</v>
      </c>
      <c r="AU45" s="151">
        <v>9848.427874724759</v>
      </c>
      <c r="AV45" s="151">
        <v>-11495.656825204196</v>
      </c>
      <c r="AW45" s="151">
        <v>-4162.127577090735</v>
      </c>
      <c r="AX45" s="151">
        <v>814.95738219609257</v>
      </c>
      <c r="AY45" s="151">
        <v>-549.62570287502695</v>
      </c>
      <c r="AZ45" s="151">
        <v>-14169.09360565842</v>
      </c>
      <c r="BA45" s="151">
        <v>-27591.442531641751</v>
      </c>
      <c r="BB45" s="151">
        <v>-20124.5564870046</v>
      </c>
      <c r="BC45" s="151">
        <v>-51307.881243660551</v>
      </c>
      <c r="BD45" s="151">
        <v>-10104.31807262031</v>
      </c>
      <c r="BE45" s="151">
        <v>6750.2229253951436</v>
      </c>
      <c r="BF45" s="151">
        <v>-11244.100810963166</v>
      </c>
      <c r="BG45" s="151">
        <v>-4238.8097493397054</v>
      </c>
      <c r="BH45" s="151">
        <v>-55303.433618438758</v>
      </c>
      <c r="BI45" s="151">
        <v>977.22962726508922</v>
      </c>
      <c r="BJ45" s="151">
        <v>17179.42061358763</v>
      </c>
      <c r="BK45" s="151">
        <v>-6525.4078858837865</v>
      </c>
      <c r="BL45" s="151">
        <v>-23519.423477262579</v>
      </c>
      <c r="BM45" s="151">
        <v>98942.272239105878</v>
      </c>
      <c r="BN45" s="151">
        <v>-782.48376448478666</v>
      </c>
      <c r="BO45" s="151">
        <v>-1781.3097823215221</v>
      </c>
      <c r="BP45" s="151">
        <v>-21169.172332965172</v>
      </c>
      <c r="BQ45" s="151">
        <v>-16886.040425578456</v>
      </c>
      <c r="BR45" s="151">
        <v>7381.8267511558579</v>
      </c>
      <c r="BS45" s="151">
        <v>357.10492360651733</v>
      </c>
      <c r="BT45" s="151">
        <v>-7792.7176463665601</v>
      </c>
      <c r="BU45" s="151">
        <v>-4245.0078144214094</v>
      </c>
      <c r="BV45" s="151">
        <v>20676.428801649472</v>
      </c>
      <c r="BW45" s="151">
        <v>-14208.666365158824</v>
      </c>
      <c r="BX45" s="151">
        <v>-32802.677457436759</v>
      </c>
      <c r="BY45" s="151">
        <v>24134.139670141998</v>
      </c>
      <c r="BZ45" s="151">
        <v>18455.394605295551</v>
      </c>
      <c r="CA45" s="151">
        <v>6381.1830987446428</v>
      </c>
      <c r="CB45" s="151">
        <v>-39270.80665305868</v>
      </c>
      <c r="CC45" s="151">
        <v>11001.936282999392</v>
      </c>
      <c r="CD45" s="151">
        <v>23776.566805964649</v>
      </c>
      <c r="CE45" s="151">
        <v>8131.25074502186</v>
      </c>
      <c r="CF45" s="151">
        <v>-81929.266476278281</v>
      </c>
      <c r="CG45" s="151">
        <v>-4434.4400195986491</v>
      </c>
      <c r="CH45" s="151">
        <v>-82520.145491383402</v>
      </c>
      <c r="CI45" s="151">
        <v>-32573.944364650531</v>
      </c>
      <c r="CJ45" s="151">
        <v>-105832.55054819719</v>
      </c>
      <c r="CK45" s="151">
        <v>30668.842026930055</v>
      </c>
      <c r="CL45" s="151">
        <v>53450.698114499406</v>
      </c>
      <c r="CM45" s="151">
        <v>28621.597180142013</v>
      </c>
      <c r="CN45" s="151">
        <v>-91272.446331219806</v>
      </c>
      <c r="CO45" s="151">
        <v>35897.605692625322</v>
      </c>
      <c r="CP45" s="151">
        <v>25406.770997327745</v>
      </c>
      <c r="CQ45" s="151">
        <v>5115.1443859750707</v>
      </c>
      <c r="CR45" s="151">
        <v>-102795.75779685119</v>
      </c>
      <c r="CS45" s="151">
        <v>-1514.2666597061361</v>
      </c>
      <c r="CT45" s="151">
        <v>67236.050255906448</v>
      </c>
      <c r="CU45" s="151">
        <v>21765.710861326228</v>
      </c>
      <c r="CV45" s="151">
        <v>-102015.6042853379</v>
      </c>
      <c r="CW45" s="151">
        <v>45169.494259869229</v>
      </c>
      <c r="CX45" s="151">
        <v>12911.121503284121</v>
      </c>
      <c r="CY45" s="151"/>
      <c r="CZ45" s="151"/>
    </row>
    <row r="46" spans="2:104">
      <c r="B46" s="20" t="s">
        <v>98</v>
      </c>
      <c r="C46" s="32" t="s">
        <v>99</v>
      </c>
      <c r="D46" s="21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>
        <v>0</v>
      </c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  <c r="AO46" s="176">
        <v>0</v>
      </c>
      <c r="AP46" s="176">
        <v>0</v>
      </c>
      <c r="AQ46" s="176">
        <v>0</v>
      </c>
      <c r="AR46" s="176">
        <v>0</v>
      </c>
      <c r="AS46" s="176">
        <v>0</v>
      </c>
      <c r="AT46" s="176">
        <v>0</v>
      </c>
      <c r="AU46" s="176">
        <v>0</v>
      </c>
      <c r="AV46" s="176">
        <v>0</v>
      </c>
      <c r="AW46" s="176">
        <v>0</v>
      </c>
      <c r="AX46" s="176">
        <v>0</v>
      </c>
      <c r="AY46" s="176">
        <v>0</v>
      </c>
      <c r="AZ46" s="176">
        <v>0</v>
      </c>
      <c r="BA46" s="176">
        <v>0</v>
      </c>
      <c r="BB46" s="176">
        <v>0</v>
      </c>
      <c r="BC46" s="176">
        <v>0</v>
      </c>
      <c r="BD46" s="176">
        <v>0</v>
      </c>
      <c r="BE46" s="176">
        <v>0</v>
      </c>
      <c r="BF46" s="176">
        <v>0</v>
      </c>
      <c r="BG46" s="176">
        <v>0</v>
      </c>
      <c r="BH46" s="176">
        <v>0</v>
      </c>
      <c r="BI46" s="176">
        <v>0</v>
      </c>
      <c r="BJ46" s="176">
        <v>0</v>
      </c>
      <c r="BK46" s="176">
        <v>0</v>
      </c>
      <c r="BL46" s="176">
        <v>0</v>
      </c>
      <c r="BM46" s="176">
        <v>0</v>
      </c>
      <c r="BN46" s="176">
        <v>0</v>
      </c>
      <c r="BO46" s="176">
        <v>0</v>
      </c>
      <c r="BP46" s="176">
        <v>0</v>
      </c>
      <c r="BQ46" s="176">
        <v>0</v>
      </c>
      <c r="BR46" s="176">
        <v>0</v>
      </c>
      <c r="BS46" s="176">
        <v>0</v>
      </c>
      <c r="BT46" s="176">
        <v>0</v>
      </c>
      <c r="BU46" s="176">
        <v>0</v>
      </c>
      <c r="BV46" s="176">
        <v>0</v>
      </c>
      <c r="BW46" s="176">
        <v>0</v>
      </c>
      <c r="BX46" s="176">
        <v>0</v>
      </c>
      <c r="BY46" s="176">
        <v>0</v>
      </c>
      <c r="BZ46" s="176">
        <v>0</v>
      </c>
      <c r="CA46" s="176">
        <v>0</v>
      </c>
      <c r="CB46" s="176">
        <v>0</v>
      </c>
      <c r="CC46" s="176">
        <v>0</v>
      </c>
      <c r="CD46" s="176">
        <v>0</v>
      </c>
      <c r="CE46" s="176">
        <v>0</v>
      </c>
      <c r="CF46" s="176">
        <v>0</v>
      </c>
      <c r="CG46" s="176">
        <v>0</v>
      </c>
      <c r="CH46" s="176">
        <v>0</v>
      </c>
      <c r="CI46" s="176">
        <v>0</v>
      </c>
      <c r="CJ46" s="176">
        <v>0</v>
      </c>
      <c r="CK46" s="176">
        <v>0</v>
      </c>
      <c r="CL46" s="176">
        <v>0</v>
      </c>
      <c r="CM46" s="176">
        <v>0</v>
      </c>
      <c r="CN46" s="176">
        <v>0</v>
      </c>
      <c r="CO46" s="176">
        <v>0</v>
      </c>
      <c r="CP46" s="176">
        <v>0</v>
      </c>
      <c r="CQ46" s="176">
        <v>0</v>
      </c>
      <c r="CR46" s="176">
        <v>0</v>
      </c>
      <c r="CS46" s="176">
        <v>0</v>
      </c>
      <c r="CT46" s="176">
        <v>0</v>
      </c>
      <c r="CU46" s="176">
        <v>0</v>
      </c>
      <c r="CV46" s="176">
        <v>0</v>
      </c>
      <c r="CW46" s="176">
        <v>0</v>
      </c>
      <c r="CX46" s="176">
        <v>0</v>
      </c>
      <c r="CY46" s="176"/>
      <c r="CZ46" s="176"/>
    </row>
    <row r="47" spans="2:104" ht="17">
      <c r="B47" s="13"/>
      <c r="C47" s="14"/>
      <c r="D47" s="14"/>
      <c r="E47" s="15"/>
      <c r="F47" s="15"/>
      <c r="G47" s="15"/>
      <c r="H47" s="15"/>
      <c r="I47" s="15"/>
    </row>
    <row r="48" spans="2:104">
      <c r="E48">
        <v>-1544.6333505924504</v>
      </c>
      <c r="F48">
        <v>-2169.3032637201895</v>
      </c>
      <c r="G48">
        <v>-519.34313278551031</v>
      </c>
      <c r="H48">
        <v>-901.81148912947287</v>
      </c>
      <c r="I48">
        <v>-1799.2467079203025</v>
      </c>
      <c r="J48">
        <v>-1719.7559064330308</v>
      </c>
      <c r="K48">
        <v>-1035.2463427598011</v>
      </c>
      <c r="L48">
        <v>5402.3369012884159</v>
      </c>
      <c r="M48">
        <v>-1385.4721390260797</v>
      </c>
      <c r="N48">
        <v>-2806.7816189962123</v>
      </c>
      <c r="O48">
        <v>-249.42099978004762</v>
      </c>
      <c r="P48">
        <v>251.86899812541424</v>
      </c>
      <c r="Q48">
        <v>-1264.3479951108898</v>
      </c>
      <c r="R48">
        <v>1027.7635674005021</v>
      </c>
      <c r="S48">
        <v>-6499.1165270472702</v>
      </c>
      <c r="T48">
        <v>-1615.9878107022341</v>
      </c>
      <c r="U48">
        <v>-8463.1416805898007</v>
      </c>
      <c r="V48">
        <v>-6130.8470620118542</v>
      </c>
      <c r="W48">
        <v>-2560.906062186225</v>
      </c>
      <c r="X48">
        <v>10188.889450479242</v>
      </c>
      <c r="Y48">
        <v>2357.5128840841785</v>
      </c>
      <c r="Z48">
        <v>1390.1744297686007</v>
      </c>
      <c r="AA48">
        <v>-1751.2059378070485</v>
      </c>
      <c r="AB48">
        <v>2573.7048271454314</v>
      </c>
      <c r="AC48">
        <v>-2463.1878768654624</v>
      </c>
      <c r="AD48">
        <v>-3768.0048443392393</v>
      </c>
      <c r="AE48">
        <v>-6099.9381634609472</v>
      </c>
      <c r="AF48">
        <v>9158.3767776394634</v>
      </c>
      <c r="AG48">
        <v>-6547.5591593506342</v>
      </c>
      <c r="AH48">
        <v>939.33763750945582</v>
      </c>
      <c r="AI48">
        <v>2801.9865758086244</v>
      </c>
      <c r="AJ48">
        <v>6431.6017675615194</v>
      </c>
      <c r="AK48">
        <v>669.21920117051968</v>
      </c>
      <c r="AL48">
        <v>-12305.787796636803</v>
      </c>
      <c r="AM48">
        <v>7938.0220981767397</v>
      </c>
      <c r="AN48">
        <v>7322.1434689764255</v>
      </c>
      <c r="AO48">
        <v>492.69298937594976</v>
      </c>
      <c r="AP48">
        <v>-2268.0519898497873</v>
      </c>
      <c r="AQ48">
        <v>2937.5454571759988</v>
      </c>
      <c r="AR48">
        <v>1177.7686964731274</v>
      </c>
      <c r="AS48">
        <v>3549.7373253955075</v>
      </c>
      <c r="AT48">
        <v>-4944.0128575501531</v>
      </c>
      <c r="AU48">
        <v>2638.2788077500691</v>
      </c>
      <c r="AV48">
        <v>694.06792665350804</v>
      </c>
      <c r="AW48">
        <v>-6754.7163979466659</v>
      </c>
      <c r="AX48">
        <v>2140.5582636265081</v>
      </c>
      <c r="AY48">
        <v>-1962.2267470692323</v>
      </c>
      <c r="AZ48">
        <v>1757.6480340908911</v>
      </c>
      <c r="BA48">
        <v>1218.8694218629716</v>
      </c>
      <c r="BB48">
        <v>3207.0378147466236</v>
      </c>
      <c r="BC48">
        <v>-5028.837677477567</v>
      </c>
      <c r="BD48">
        <v>5166.312516826245</v>
      </c>
      <c r="BE48">
        <v>5834.038340024531</v>
      </c>
      <c r="BF48">
        <v>-6600.585662363248</v>
      </c>
      <c r="BG48">
        <v>3473.7323775870482</v>
      </c>
      <c r="BH48">
        <v>4261.5672049829191</v>
      </c>
      <c r="BI48">
        <v>-3227.5202765807844</v>
      </c>
      <c r="BJ48">
        <v>3517.0621179486407</v>
      </c>
      <c r="BK48">
        <v>-1126.2216003551839</v>
      </c>
      <c r="BL48">
        <v>1037.7346933249228</v>
      </c>
      <c r="BM48">
        <v>-6178.3170068435984</v>
      </c>
      <c r="BN48">
        <v>-99.308082887819182</v>
      </c>
      <c r="BO48">
        <v>-1474.0187453993767</v>
      </c>
      <c r="BP48">
        <v>5640.3403871542432</v>
      </c>
      <c r="BQ48">
        <v>-4977.8346896337789</v>
      </c>
      <c r="BR48">
        <v>-12371.157933673105</v>
      </c>
      <c r="BS48">
        <v>7321.2744857698744</v>
      </c>
      <c r="BT48">
        <v>7076.6172079628832</v>
      </c>
      <c r="BU48">
        <v>-1508.6107250761925</v>
      </c>
      <c r="BV48">
        <v>565.0998888243721</v>
      </c>
      <c r="BW48">
        <v>3049.0277491080215</v>
      </c>
      <c r="BX48">
        <v>7896.0801453968743</v>
      </c>
      <c r="BY48">
        <v>-1766.6408697051902</v>
      </c>
      <c r="BZ48">
        <v>1049.2583071167155</v>
      </c>
      <c r="CA48">
        <v>-6485.6043729054782</v>
      </c>
      <c r="CB48">
        <v>15640.82117721008</v>
      </c>
      <c r="CC48">
        <v>7629.6578794194284</v>
      </c>
      <c r="CD48">
        <v>1679.8980173717182</v>
      </c>
      <c r="CE48">
        <v>2079.0825256944727</v>
      </c>
      <c r="CF48">
        <v>-5210.5176042063576</v>
      </c>
      <c r="CG48">
        <v>10784.1280306605</v>
      </c>
      <c r="CH48">
        <v>7463.8208456688953</v>
      </c>
      <c r="CI48">
        <v>-7492.456165747979</v>
      </c>
      <c r="CJ48">
        <v>6696.9802417753272</v>
      </c>
      <c r="CK48">
        <v>5940.0914222230585</v>
      </c>
      <c r="CL48">
        <v>2593.6724271023386</v>
      </c>
      <c r="CM48">
        <v>1705.4802014757133</v>
      </c>
      <c r="CN48">
        <v>-22205.187087411436</v>
      </c>
      <c r="CO48">
        <v>10942.178507236897</v>
      </c>
      <c r="CP48">
        <v>18935.418726547261</v>
      </c>
      <c r="CQ48">
        <v>-1590.9154555078512</v>
      </c>
      <c r="CR48">
        <v>-16907.932054870511</v>
      </c>
      <c r="CS48">
        <v>4806.739513498911</v>
      </c>
      <c r="CT48">
        <v>5727.9607527486933</v>
      </c>
      <c r="CU48">
        <v>361.87414344572244</v>
      </c>
      <c r="CV48">
        <v>-4563.1966974918505</v>
      </c>
      <c r="CW48">
        <v>4294.579978206486</v>
      </c>
    </row>
    <row r="49" spans="2:104">
      <c r="B49" s="30" t="s">
        <v>87</v>
      </c>
      <c r="C49" s="23" t="s">
        <v>88</v>
      </c>
      <c r="D49" s="19" t="s">
        <v>27</v>
      </c>
      <c r="E49" s="151">
        <v>-1544.6333505924504</v>
      </c>
      <c r="F49" s="151">
        <v>-2169.3032637201895</v>
      </c>
      <c r="G49" s="151">
        <v>-519.34313278551031</v>
      </c>
      <c r="H49" s="151">
        <v>-901.81148912947287</v>
      </c>
      <c r="I49" s="151">
        <v>-1799.2467079203025</v>
      </c>
      <c r="J49" s="151">
        <v>-1719.7559064330308</v>
      </c>
      <c r="K49" s="151">
        <v>-1035.2463427598011</v>
      </c>
      <c r="L49" s="151">
        <v>5402.3369012884159</v>
      </c>
      <c r="M49" s="151">
        <v>-1385.4721390260797</v>
      </c>
      <c r="N49" s="151">
        <v>-2806.7816189962123</v>
      </c>
      <c r="O49" s="151">
        <v>-249.42099978004762</v>
      </c>
      <c r="P49" s="151">
        <v>251.86899812541424</v>
      </c>
      <c r="Q49" s="151">
        <v>-1264.3479951108898</v>
      </c>
      <c r="R49" s="151">
        <v>1027.7635674005021</v>
      </c>
      <c r="S49" s="151">
        <v>-6499.1165270472702</v>
      </c>
      <c r="T49" s="151">
        <v>-1615.9878107022341</v>
      </c>
      <c r="U49" s="151">
        <v>-8463.1416805898007</v>
      </c>
      <c r="V49" s="151">
        <v>-6130.8470620118542</v>
      </c>
      <c r="W49" s="151">
        <v>-2560.906062186225</v>
      </c>
      <c r="X49" s="151">
        <v>10188.889450479242</v>
      </c>
      <c r="Y49" s="151">
        <v>2357.5128840841785</v>
      </c>
      <c r="Z49" s="151">
        <v>1390.1744297686007</v>
      </c>
      <c r="AA49" s="151">
        <v>-1751.2059378070485</v>
      </c>
      <c r="AB49" s="151">
        <v>2573.7048271454314</v>
      </c>
      <c r="AC49" s="151">
        <v>-2463.1878768654624</v>
      </c>
      <c r="AD49" s="151">
        <v>-3768.0048443392393</v>
      </c>
      <c r="AE49" s="151">
        <v>-6099.9381634609472</v>
      </c>
      <c r="AF49" s="151">
        <v>9158.3767776394634</v>
      </c>
      <c r="AG49" s="151">
        <v>-6547.5591593506342</v>
      </c>
      <c r="AH49" s="151">
        <v>939.33763750945582</v>
      </c>
      <c r="AI49" s="151">
        <v>2801.9865758086244</v>
      </c>
      <c r="AJ49" s="151">
        <v>6431.6017675615194</v>
      </c>
      <c r="AK49" s="151">
        <v>669.21920117051968</v>
      </c>
      <c r="AL49" s="151">
        <v>-12305.787796636803</v>
      </c>
      <c r="AM49" s="151">
        <v>7938.0220981767397</v>
      </c>
      <c r="AN49" s="151">
        <v>7322.1434689764255</v>
      </c>
      <c r="AO49" s="151">
        <v>492.69298937594976</v>
      </c>
      <c r="AP49" s="151">
        <v>-2268.0519898497873</v>
      </c>
      <c r="AQ49" s="151">
        <v>2937.5454571759988</v>
      </c>
      <c r="AR49" s="151">
        <v>1177.7686964731274</v>
      </c>
      <c r="AS49" s="151">
        <v>3549.7373253955075</v>
      </c>
      <c r="AT49" s="151">
        <v>-4944.0128575501531</v>
      </c>
      <c r="AU49" s="151">
        <v>2638.2788077500691</v>
      </c>
      <c r="AV49" s="151">
        <v>694.06792665350804</v>
      </c>
      <c r="AW49" s="151">
        <v>-6754.7163979466659</v>
      </c>
      <c r="AX49" s="151">
        <v>2140.5582636265081</v>
      </c>
      <c r="AY49" s="151">
        <v>-1962.2267470692323</v>
      </c>
      <c r="AZ49" s="151">
        <v>1757.6480340908911</v>
      </c>
      <c r="BA49" s="151">
        <v>1218.8694218629716</v>
      </c>
      <c r="BB49" s="151">
        <v>3207.0378147466236</v>
      </c>
      <c r="BC49" s="151">
        <v>-5028.837677477567</v>
      </c>
      <c r="BD49" s="151">
        <v>5166.312516826245</v>
      </c>
      <c r="BE49" s="151">
        <v>5834.038340024531</v>
      </c>
      <c r="BF49" s="151">
        <v>-6600.585662363248</v>
      </c>
      <c r="BG49" s="151">
        <v>3473.7323775870482</v>
      </c>
      <c r="BH49" s="151">
        <v>4261.5672049829191</v>
      </c>
      <c r="BI49" s="151">
        <v>-3227.5202765807844</v>
      </c>
      <c r="BJ49" s="151">
        <v>3517.0621179486407</v>
      </c>
      <c r="BK49" s="151">
        <v>-1126.2216003551839</v>
      </c>
      <c r="BL49" s="151">
        <v>1037.7346933249228</v>
      </c>
      <c r="BM49" s="151">
        <v>-6178.3170068435984</v>
      </c>
      <c r="BN49" s="151">
        <v>-99.308082887819182</v>
      </c>
      <c r="BO49" s="151">
        <v>-1474.0187453993767</v>
      </c>
      <c r="BP49" s="151">
        <v>5640.3403871542432</v>
      </c>
      <c r="BQ49" s="151">
        <v>-4977.8346896337789</v>
      </c>
      <c r="BR49" s="151">
        <v>-12371.157933673105</v>
      </c>
      <c r="BS49" s="151">
        <v>7321.2744857698744</v>
      </c>
      <c r="BT49" s="151">
        <v>7076.653766362886</v>
      </c>
      <c r="BU49" s="151">
        <v>-94.245725076194503</v>
      </c>
      <c r="BV49" s="151">
        <v>565.0998888243721</v>
      </c>
      <c r="BW49" s="151">
        <v>3049.0277491080215</v>
      </c>
      <c r="BX49" s="151">
        <v>7896.0801453968743</v>
      </c>
      <c r="BY49" s="151">
        <v>-1766.6408697051902</v>
      </c>
      <c r="BZ49" s="151">
        <v>1049.2583071167082</v>
      </c>
      <c r="CA49" s="151">
        <v>-4647.9964369054778</v>
      </c>
      <c r="CB49" s="151">
        <v>12279.421177210079</v>
      </c>
      <c r="CC49" s="151">
        <v>7629.6578794194284</v>
      </c>
      <c r="CD49" s="151">
        <v>1679.8980173717182</v>
      </c>
      <c r="CE49" s="151">
        <v>2079.0825256944727</v>
      </c>
      <c r="CF49" s="151">
        <v>-5210.5176042063576</v>
      </c>
      <c r="CG49" s="151">
        <v>10784.1280306605</v>
      </c>
      <c r="CH49" s="151">
        <v>7463.8208456688953</v>
      </c>
      <c r="CI49" s="151">
        <v>-7492.456165747979</v>
      </c>
      <c r="CJ49" s="151">
        <v>6696.9802417753272</v>
      </c>
      <c r="CK49" s="151">
        <v>5940.0914222230585</v>
      </c>
      <c r="CL49" s="151">
        <v>2593.6724271023386</v>
      </c>
      <c r="CM49" s="151">
        <v>1705.4802014757133</v>
      </c>
      <c r="CN49" s="151">
        <v>-22205.187087411436</v>
      </c>
      <c r="CO49" s="151">
        <v>10942.178507236897</v>
      </c>
      <c r="CP49" s="151">
        <v>18935.418726547261</v>
      </c>
      <c r="CQ49" s="151">
        <v>-1590.9154555078512</v>
      </c>
      <c r="CR49" s="151">
        <v>-16907.932054870511</v>
      </c>
      <c r="CS49" s="151">
        <v>4806.739513498911</v>
      </c>
      <c r="CT49" s="151">
        <v>5727.9607527486933</v>
      </c>
      <c r="CU49" s="151">
        <v>361.87414344572244</v>
      </c>
      <c r="CV49" s="151">
        <v>-4563.1966974918505</v>
      </c>
      <c r="CW49" s="151"/>
      <c r="CX49" s="151"/>
      <c r="CY49" s="151"/>
      <c r="CZ49" s="151"/>
    </row>
    <row r="51" spans="2:104">
      <c r="CM51" s="184"/>
      <c r="CN51" s="184"/>
      <c r="CO51" s="184"/>
      <c r="CP51" s="184"/>
      <c r="CQ51" s="184"/>
      <c r="CR51" s="184"/>
      <c r="CS51" s="184"/>
      <c r="CT51" s="184"/>
    </row>
  </sheetData>
  <mergeCells count="30">
    <mergeCell ref="BI6:BL6"/>
    <mergeCell ref="AK6:AN6"/>
    <mergeCell ref="AW6:AZ6"/>
    <mergeCell ref="AO6:AR6"/>
    <mergeCell ref="B8:D8"/>
    <mergeCell ref="B5:C6"/>
    <mergeCell ref="E6:H6"/>
    <mergeCell ref="I6:L6"/>
    <mergeCell ref="AG6:AJ6"/>
    <mergeCell ref="M6:P6"/>
    <mergeCell ref="AC6:AF6"/>
    <mergeCell ref="Q6:T6"/>
    <mergeCell ref="U6:X6"/>
    <mergeCell ref="Y6:AB6"/>
    <mergeCell ref="CW6:CZ6"/>
    <mergeCell ref="E4:CZ5"/>
    <mergeCell ref="E3:CZ3"/>
    <mergeCell ref="E2:CZ2"/>
    <mergeCell ref="AS6:AV6"/>
    <mergeCell ref="BQ6:BT6"/>
    <mergeCell ref="BU6:BX6"/>
    <mergeCell ref="CS6:CV6"/>
    <mergeCell ref="CO6:CR6"/>
    <mergeCell ref="BY6:CB6"/>
    <mergeCell ref="CC6:CF6"/>
    <mergeCell ref="CG6:CJ6"/>
    <mergeCell ref="CK6:CN6"/>
    <mergeCell ref="BM6:BP6"/>
    <mergeCell ref="BA6:BD6"/>
    <mergeCell ref="BE6:BH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9" activePane="bottomRight" state="frozen"/>
      <selection activeCell="B1" sqref="B1"/>
      <selection pane="topRight" activeCell="E1" sqref="E1"/>
      <selection pane="bottomLeft" activeCell="B9" sqref="B9"/>
      <selection pane="bottomRight" activeCell="E2" sqref="E2:AB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28" width="11.453125" customWidth="1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105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09" t="s">
        <v>106</v>
      </c>
      <c r="C5" s="21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>
      <c r="B6" s="209"/>
      <c r="C6" s="21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>
      <c r="B7" s="41"/>
      <c r="C7" s="42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25</v>
      </c>
      <c r="C9" s="44" t="s">
        <v>107</v>
      </c>
      <c r="D9" s="45" t="s">
        <v>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108</v>
      </c>
      <c r="C10" s="46" t="s">
        <v>109</v>
      </c>
      <c r="D10" s="47" t="s">
        <v>27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</row>
    <row r="11" spans="2:28">
      <c r="B11" s="30" t="s">
        <v>110</v>
      </c>
      <c r="C11" s="48" t="s">
        <v>111</v>
      </c>
      <c r="D11" s="47" t="s">
        <v>27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</row>
    <row r="12" spans="2:28">
      <c r="B12" s="30" t="s">
        <v>112</v>
      </c>
      <c r="C12" s="48" t="s">
        <v>113</v>
      </c>
      <c r="D12" s="47" t="s">
        <v>27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</row>
    <row r="13" spans="2:28">
      <c r="B13" s="30" t="s">
        <v>114</v>
      </c>
      <c r="C13" s="48" t="s">
        <v>115</v>
      </c>
      <c r="D13" s="47" t="s">
        <v>27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</row>
    <row r="14" spans="2:28">
      <c r="B14" s="30" t="s">
        <v>116</v>
      </c>
      <c r="C14" s="48" t="s">
        <v>117</v>
      </c>
      <c r="D14" s="47" t="s">
        <v>27</v>
      </c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2"/>
      <c r="V14" s="152"/>
      <c r="W14" s="152"/>
      <c r="X14" s="152"/>
      <c r="Y14" s="152"/>
      <c r="Z14" s="152"/>
      <c r="AA14" s="152"/>
      <c r="AB14" s="152"/>
    </row>
    <row r="15" spans="2:28">
      <c r="B15" s="28" t="s">
        <v>118</v>
      </c>
      <c r="C15" s="46" t="s">
        <v>119</v>
      </c>
      <c r="D15" s="47" t="s">
        <v>27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</row>
    <row r="16" spans="2:28">
      <c r="B16" s="30" t="s">
        <v>120</v>
      </c>
      <c r="C16" s="48" t="s">
        <v>121</v>
      </c>
      <c r="D16" s="47" t="s">
        <v>27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</row>
    <row r="17" spans="2:28">
      <c r="B17" s="30" t="s">
        <v>122</v>
      </c>
      <c r="C17" s="48" t="s">
        <v>123</v>
      </c>
      <c r="D17" s="47" t="s">
        <v>27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</row>
    <row r="18" spans="2:28">
      <c r="B18" s="30" t="s">
        <v>124</v>
      </c>
      <c r="C18" s="48" t="s">
        <v>125</v>
      </c>
      <c r="D18" s="47" t="s">
        <v>27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</row>
    <row r="19" spans="2:28">
      <c r="B19" s="30" t="s">
        <v>126</v>
      </c>
      <c r="C19" s="48" t="s">
        <v>127</v>
      </c>
      <c r="D19" s="47" t="s">
        <v>27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</row>
    <row r="20" spans="2:28">
      <c r="B20" s="30" t="s">
        <v>128</v>
      </c>
      <c r="C20" s="48" t="s">
        <v>129</v>
      </c>
      <c r="D20" s="47" t="s">
        <v>27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</row>
    <row r="21" spans="2:28">
      <c r="B21" s="30" t="s">
        <v>130</v>
      </c>
      <c r="C21" s="48" t="s">
        <v>131</v>
      </c>
      <c r="D21" s="47" t="s">
        <v>27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</row>
    <row r="22" spans="2:28">
      <c r="B22" s="31" t="s">
        <v>132</v>
      </c>
      <c r="C22" s="49" t="s">
        <v>133</v>
      </c>
      <c r="D22" s="50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26" t="s">
        <v>134</v>
      </c>
      <c r="C23" s="51" t="s">
        <v>135</v>
      </c>
      <c r="D23" s="52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25</v>
      </c>
      <c r="C24" s="161" t="s">
        <v>136</v>
      </c>
      <c r="D24" s="162" t="s">
        <v>27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</row>
    <row r="25" spans="2:28">
      <c r="B25" s="28" t="s">
        <v>137</v>
      </c>
      <c r="C25" s="46" t="s">
        <v>138</v>
      </c>
      <c r="D25" s="47" t="s">
        <v>27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</row>
    <row r="26" spans="2:28">
      <c r="B26" s="30" t="s">
        <v>139</v>
      </c>
      <c r="C26" s="48" t="s">
        <v>140</v>
      </c>
      <c r="D26" s="47" t="s">
        <v>27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</row>
    <row r="27" spans="2:28">
      <c r="B27" s="30" t="s">
        <v>141</v>
      </c>
      <c r="C27" s="48" t="s">
        <v>142</v>
      </c>
      <c r="D27" s="47" t="s">
        <v>27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</row>
    <row r="28" spans="2:28">
      <c r="B28" s="30" t="s">
        <v>143</v>
      </c>
      <c r="C28" s="48" t="s">
        <v>144</v>
      </c>
      <c r="D28" s="47" t="s">
        <v>27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</row>
    <row r="29" spans="2:28">
      <c r="B29" s="31" t="s">
        <v>145</v>
      </c>
      <c r="C29" s="49" t="s">
        <v>146</v>
      </c>
      <c r="D29" s="50" t="s">
        <v>27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</row>
    <row r="30" spans="2:28">
      <c r="B30" s="163" t="s">
        <v>147</v>
      </c>
      <c r="C30" s="164" t="s">
        <v>148</v>
      </c>
      <c r="D30" s="165" t="s">
        <v>27</v>
      </c>
      <c r="E30" s="142"/>
      <c r="F30" s="142"/>
      <c r="G30" s="142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</row>
    <row r="31" spans="2:28">
      <c r="B31" s="163" t="s">
        <v>149</v>
      </c>
      <c r="C31" s="164" t="s">
        <v>150</v>
      </c>
      <c r="D31" s="165" t="s">
        <v>27</v>
      </c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</row>
    <row r="32" spans="2:28">
      <c r="B32" s="166" t="s">
        <v>25</v>
      </c>
      <c r="C32" s="167" t="s">
        <v>151</v>
      </c>
      <c r="D32" s="162" t="s">
        <v>27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</row>
    <row r="33" spans="2:28">
      <c r="B33" s="28" t="s">
        <v>152</v>
      </c>
      <c r="C33" s="46" t="s">
        <v>153</v>
      </c>
      <c r="D33" s="47" t="s">
        <v>27</v>
      </c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</row>
    <row r="34" spans="2:28">
      <c r="B34" s="30" t="s">
        <v>154</v>
      </c>
      <c r="C34" s="48" t="s">
        <v>78</v>
      </c>
      <c r="D34" s="47" t="s">
        <v>27</v>
      </c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</row>
    <row r="35" spans="2:28">
      <c r="B35" s="30" t="s">
        <v>155</v>
      </c>
      <c r="C35" s="48" t="s">
        <v>80</v>
      </c>
      <c r="D35" s="47" t="s">
        <v>27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</row>
    <row r="36" spans="2:28">
      <c r="B36" s="28" t="s">
        <v>156</v>
      </c>
      <c r="C36" s="53" t="s">
        <v>223</v>
      </c>
      <c r="D36" s="47" t="s">
        <v>27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</row>
    <row r="37" spans="2:28">
      <c r="B37" s="30" t="s">
        <v>157</v>
      </c>
      <c r="C37" s="48" t="s">
        <v>84</v>
      </c>
      <c r="D37" s="47" t="s">
        <v>27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152"/>
      <c r="X37" s="152"/>
      <c r="Y37" s="152"/>
      <c r="Z37" s="152"/>
      <c r="AA37" s="152"/>
      <c r="AB37" s="152"/>
    </row>
    <row r="38" spans="2:28">
      <c r="B38" s="31" t="s">
        <v>158</v>
      </c>
      <c r="C38" s="49" t="s">
        <v>159</v>
      </c>
      <c r="D38" s="50" t="s">
        <v>27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</row>
    <row r="39" spans="2:28">
      <c r="B39" s="163" t="s">
        <v>160</v>
      </c>
      <c r="C39" s="164" t="s">
        <v>161</v>
      </c>
      <c r="D39" s="165" t="s">
        <v>27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94</v>
      </c>
      <c r="C40" s="164" t="s">
        <v>162</v>
      </c>
      <c r="D40" s="165" t="s">
        <v>27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163</v>
      </c>
      <c r="C41" s="169" t="s">
        <v>164</v>
      </c>
      <c r="D41" s="170" t="s">
        <v>27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25</v>
      </c>
      <c r="C42" s="171" t="s">
        <v>89</v>
      </c>
      <c r="D42" s="162" t="s">
        <v>27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165</v>
      </c>
      <c r="C43" s="48" t="s">
        <v>166</v>
      </c>
      <c r="D43" s="47" t="s">
        <v>27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</row>
    <row r="44" spans="2:28">
      <c r="B44" s="20" t="s">
        <v>98</v>
      </c>
      <c r="C44" s="54" t="s">
        <v>99</v>
      </c>
      <c r="D44" s="55" t="s">
        <v>27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</row>
    <row r="45" spans="2:28" ht="17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3" sqref="C23"/>
    </sheetView>
  </sheetViews>
  <sheetFormatPr baseColWidth="10" defaultColWidth="9.1796875" defaultRowHeight="14.5"/>
  <cols>
    <col min="1" max="2" width="11.453125" customWidth="1"/>
    <col min="3" max="3" width="55.81640625" customWidth="1"/>
    <col min="4" max="28" width="11.453125" customWidth="1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167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09" t="s">
        <v>168</v>
      </c>
      <c r="C5" s="21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>
      <c r="B6" s="209"/>
      <c r="C6" s="21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>
      <c r="B8" s="56" t="s">
        <v>25</v>
      </c>
      <c r="C8" s="57" t="s">
        <v>169</v>
      </c>
      <c r="D8" s="58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224</v>
      </c>
      <c r="C9" s="22" t="s">
        <v>170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60</v>
      </c>
      <c r="C10" s="23" t="s">
        <v>171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0" t="s">
        <v>172</v>
      </c>
      <c r="C11" s="23" t="s">
        <v>173</v>
      </c>
      <c r="D11" s="19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28" t="s">
        <v>225</v>
      </c>
      <c r="C12" s="22" t="s">
        <v>174</v>
      </c>
      <c r="D12" s="19" t="s">
        <v>27</v>
      </c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</row>
    <row r="13" spans="2:28">
      <c r="B13" s="31" t="s">
        <v>175</v>
      </c>
      <c r="C13" s="59" t="s">
        <v>176</v>
      </c>
      <c r="D13" s="19" t="s">
        <v>27</v>
      </c>
      <c r="E13" s="15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3"/>
      <c r="AA13" s="153"/>
      <c r="AB13" s="153"/>
    </row>
    <row r="14" spans="2:28">
      <c r="B14" s="157" t="s">
        <v>25</v>
      </c>
      <c r="C14" s="158" t="s">
        <v>177</v>
      </c>
      <c r="D14" s="15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226</v>
      </c>
      <c r="C15" s="22" t="s">
        <v>170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75</v>
      </c>
      <c r="C16" s="23" t="s">
        <v>171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30" t="s">
        <v>178</v>
      </c>
      <c r="C17" s="23" t="s">
        <v>179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28" t="s">
        <v>227</v>
      </c>
      <c r="C18" s="22" t="s">
        <v>174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1" t="s">
        <v>180</v>
      </c>
      <c r="C19" s="59" t="s">
        <v>181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157" t="s">
        <v>25</v>
      </c>
      <c r="C20" s="158" t="s">
        <v>182</v>
      </c>
      <c r="D20" s="159" t="s">
        <v>27</v>
      </c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</row>
    <row r="21" spans="2:28">
      <c r="B21" s="28" t="s">
        <v>228</v>
      </c>
      <c r="C21" s="22" t="s">
        <v>170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0" t="s">
        <v>81</v>
      </c>
      <c r="C22" s="23" t="s">
        <v>171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30" t="s">
        <v>183</v>
      </c>
      <c r="C23" s="23" t="s">
        <v>184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229</v>
      </c>
      <c r="C24" s="22" t="s">
        <v>174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185</v>
      </c>
      <c r="C25" s="59" t="s">
        <v>186</v>
      </c>
      <c r="D25" s="19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</row>
    <row r="26" spans="2:28">
      <c r="B26" s="60" t="s">
        <v>25</v>
      </c>
      <c r="C26" s="61" t="s">
        <v>89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25</v>
      </c>
      <c r="C27" s="158" t="s">
        <v>187</v>
      </c>
      <c r="D27" s="159" t="s">
        <v>27</v>
      </c>
      <c r="E27" s="150"/>
      <c r="F27" s="150"/>
      <c r="G27" s="150"/>
      <c r="H27" s="150"/>
      <c r="I27" s="150"/>
      <c r="J27" s="150"/>
      <c r="K27" s="150"/>
      <c r="L27" s="150"/>
      <c r="M27" s="150"/>
      <c r="N27" s="150"/>
      <c r="O27" s="150"/>
      <c r="P27" s="150"/>
      <c r="Q27" s="150"/>
      <c r="R27" s="150"/>
      <c r="S27" s="150"/>
      <c r="T27" s="150"/>
      <c r="U27" s="150"/>
      <c r="V27" s="150"/>
      <c r="W27" s="150"/>
      <c r="X27" s="150"/>
      <c r="Y27" s="150"/>
      <c r="Z27" s="150"/>
      <c r="AA27" s="150"/>
      <c r="AB27" s="150"/>
    </row>
    <row r="28" spans="2:28">
      <c r="B28" s="28" t="s">
        <v>230</v>
      </c>
      <c r="C28" s="22" t="s">
        <v>170</v>
      </c>
      <c r="D28" s="19" t="s">
        <v>27</v>
      </c>
      <c r="E28" s="153"/>
      <c r="F28" s="153"/>
      <c r="G28" s="153"/>
      <c r="H28" s="153"/>
      <c r="I28" s="153"/>
      <c r="J28" s="153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</row>
    <row r="29" spans="2:28">
      <c r="B29" s="30" t="s">
        <v>188</v>
      </c>
      <c r="C29" s="23" t="s">
        <v>171</v>
      </c>
      <c r="D29" s="19" t="s">
        <v>27</v>
      </c>
      <c r="E29" s="153"/>
      <c r="F29" s="153"/>
      <c r="G29" s="153"/>
      <c r="H29" s="153"/>
      <c r="I29" s="153"/>
      <c r="J29" s="153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</row>
    <row r="30" spans="2:28">
      <c r="B30" s="30" t="s">
        <v>189</v>
      </c>
      <c r="C30" s="23" t="s">
        <v>190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231</v>
      </c>
      <c r="C31" s="22" t="s">
        <v>174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191</v>
      </c>
      <c r="C32" s="59" t="s">
        <v>192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25</v>
      </c>
      <c r="C33" s="22" t="s">
        <v>1358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232</v>
      </c>
      <c r="C34" s="22" t="s">
        <v>1361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193</v>
      </c>
      <c r="C35" s="23" t="s">
        <v>1359</v>
      </c>
      <c r="D35" s="19" t="s">
        <v>27</v>
      </c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</row>
    <row r="36" spans="2:28">
      <c r="B36" s="30" t="s">
        <v>194</v>
      </c>
      <c r="C36" s="23" t="s">
        <v>1360</v>
      </c>
      <c r="D36" s="19" t="s">
        <v>27</v>
      </c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</row>
    <row r="37" spans="2:28">
      <c r="B37" s="28" t="s">
        <v>233</v>
      </c>
      <c r="C37" s="22" t="s">
        <v>1362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195</v>
      </c>
      <c r="C38" s="63" t="s">
        <v>1363</v>
      </c>
      <c r="D38" s="21" t="s">
        <v>27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</row>
    <row r="39" spans="2:28" ht="17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" sqref="E2:AB6"/>
    </sheetView>
  </sheetViews>
  <sheetFormatPr baseColWidth="10" defaultColWidth="9.1796875" defaultRowHeight="14.5"/>
  <cols>
    <col min="1" max="2" width="11.453125" customWidth="1"/>
    <col min="3" max="3" width="66" customWidth="1"/>
    <col min="4" max="28" width="11.453125" customWidth="1"/>
  </cols>
  <sheetData>
    <row r="1" spans="2:28">
      <c r="B1" s="7" t="s">
        <v>102</v>
      </c>
    </row>
    <row r="2" spans="2:28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</row>
    <row r="3" spans="2:28" ht="15.5">
      <c r="B3" s="38" t="s">
        <v>196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</row>
    <row r="4" spans="2:28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</row>
    <row r="5" spans="2:28" ht="15" customHeight="1">
      <c r="B5" s="209" t="s">
        <v>197</v>
      </c>
      <c r="C5" s="210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8">
      <c r="B6" s="209"/>
      <c r="C6" s="210"/>
      <c r="D6" s="19"/>
      <c r="E6" s="203">
        <v>2014</v>
      </c>
      <c r="F6" s="204"/>
      <c r="G6" s="204"/>
      <c r="H6" s="205"/>
      <c r="I6" s="203">
        <v>2015</v>
      </c>
      <c r="J6" s="204"/>
      <c r="K6" s="204"/>
      <c r="L6" s="205"/>
      <c r="M6" s="203">
        <v>2016</v>
      </c>
      <c r="N6" s="204"/>
      <c r="O6" s="204"/>
      <c r="P6" s="205"/>
      <c r="Q6" s="203">
        <v>2017</v>
      </c>
      <c r="R6" s="204"/>
      <c r="S6" s="204"/>
      <c r="T6" s="205"/>
      <c r="U6" s="203">
        <v>2018</v>
      </c>
      <c r="V6" s="204"/>
      <c r="W6" s="204"/>
      <c r="X6" s="205"/>
      <c r="Y6" s="203">
        <v>2019</v>
      </c>
      <c r="Z6" s="204"/>
      <c r="AA6" s="204"/>
      <c r="AB6" s="205"/>
    </row>
    <row r="7" spans="2:28">
      <c r="B7" s="20"/>
      <c r="C7" s="21"/>
      <c r="D7" s="21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</row>
    <row r="8" spans="2:28" s="85" customFormat="1">
      <c r="B8" s="82" t="s">
        <v>1352</v>
      </c>
      <c r="C8" s="83" t="s">
        <v>198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25</v>
      </c>
      <c r="C9" s="29" t="s">
        <v>26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28</v>
      </c>
      <c r="C10" s="19" t="s">
        <v>199</v>
      </c>
      <c r="D10" s="19" t="s">
        <v>27</v>
      </c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</row>
    <row r="11" spans="2:28">
      <c r="B11" s="31" t="s">
        <v>38</v>
      </c>
      <c r="C11" s="25" t="s">
        <v>200</v>
      </c>
      <c r="D11" s="25" t="s">
        <v>27</v>
      </c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3"/>
      <c r="AA11" s="153"/>
      <c r="AB11" s="153"/>
    </row>
    <row r="12" spans="2:28">
      <c r="B12" s="135" t="s">
        <v>57</v>
      </c>
      <c r="C12" s="130" t="s">
        <v>58</v>
      </c>
      <c r="D12" s="131" t="s">
        <v>27</v>
      </c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</row>
    <row r="13" spans="2:28" ht="27.75" customHeight="1">
      <c r="B13" s="136" t="s">
        <v>25</v>
      </c>
      <c r="C13" s="137" t="s">
        <v>201</v>
      </c>
      <c r="D13" s="129" t="s">
        <v>27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</row>
    <row r="14" spans="2:28">
      <c r="B14" s="28" t="s">
        <v>172</v>
      </c>
      <c r="C14" s="22" t="s">
        <v>202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203</v>
      </c>
      <c r="C15" s="23" t="s">
        <v>204</v>
      </c>
      <c r="D15" s="19" t="s">
        <v>27</v>
      </c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</row>
    <row r="16" spans="2:28">
      <c r="B16" s="30" t="s">
        <v>205</v>
      </c>
      <c r="C16" s="23" t="s">
        <v>206</v>
      </c>
      <c r="D16" s="19" t="s">
        <v>27</v>
      </c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</row>
    <row r="17" spans="2:28">
      <c r="B17" s="28" t="s">
        <v>178</v>
      </c>
      <c r="C17" s="22" t="s">
        <v>207</v>
      </c>
      <c r="D17" s="19" t="s">
        <v>27</v>
      </c>
      <c r="E17" s="153"/>
      <c r="F17" s="153"/>
      <c r="G17" s="153"/>
      <c r="H17" s="153"/>
      <c r="I17" s="153"/>
      <c r="J17" s="153"/>
      <c r="K17" s="153"/>
      <c r="L17" s="153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</row>
    <row r="18" spans="2:28">
      <c r="B18" s="30" t="s">
        <v>208</v>
      </c>
      <c r="C18" s="23" t="s">
        <v>209</v>
      </c>
      <c r="D18" s="19" t="s">
        <v>27</v>
      </c>
      <c r="E18" s="153"/>
      <c r="F18" s="153"/>
      <c r="G18" s="153"/>
      <c r="H18" s="153"/>
      <c r="I18" s="153"/>
      <c r="J18" s="153"/>
      <c r="K18" s="153"/>
      <c r="L18" s="153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</row>
    <row r="19" spans="2:28">
      <c r="B19" s="30" t="s">
        <v>210</v>
      </c>
      <c r="C19" s="23" t="s">
        <v>211</v>
      </c>
      <c r="D19" s="19" t="s">
        <v>27</v>
      </c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</row>
    <row r="20" spans="2:28">
      <c r="B20" s="28" t="s">
        <v>183</v>
      </c>
      <c r="C20" s="22" t="s">
        <v>212</v>
      </c>
      <c r="D20" s="19" t="s">
        <v>27</v>
      </c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</row>
    <row r="21" spans="2:28">
      <c r="B21" s="30" t="s">
        <v>213</v>
      </c>
      <c r="C21" s="23" t="s">
        <v>209</v>
      </c>
      <c r="D21" s="19" t="s">
        <v>27</v>
      </c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</row>
    <row r="22" spans="2:28">
      <c r="B22" s="31" t="s">
        <v>214</v>
      </c>
      <c r="C22" s="24" t="s">
        <v>215</v>
      </c>
      <c r="D22" s="19" t="s">
        <v>27</v>
      </c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</row>
    <row r="23" spans="2:28">
      <c r="B23" s="138" t="s">
        <v>216</v>
      </c>
      <c r="C23" s="128" t="s">
        <v>217</v>
      </c>
      <c r="D23" s="12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2"/>
      <c r="X23" s="142"/>
      <c r="Y23" s="142"/>
      <c r="Z23" s="142"/>
      <c r="AA23" s="142"/>
      <c r="AB23" s="142"/>
    </row>
    <row r="24" spans="2:28">
      <c r="B24" s="139" t="s">
        <v>218</v>
      </c>
      <c r="C24" s="140" t="s">
        <v>219</v>
      </c>
      <c r="D24" s="141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2"/>
      <c r="X24" s="142"/>
      <c r="Y24" s="142"/>
      <c r="Z24" s="142"/>
      <c r="AA24" s="142"/>
      <c r="AB24" s="142"/>
    </row>
    <row r="25" spans="2:28">
      <c r="B25" s="124" t="s">
        <v>1357</v>
      </c>
      <c r="C25" s="125" t="s">
        <v>220</v>
      </c>
      <c r="D25" s="133" t="s">
        <v>27</v>
      </c>
      <c r="E25" s="153"/>
      <c r="F25" s="153"/>
      <c r="G25" s="153"/>
      <c r="H25" s="153"/>
      <c r="I25" s="153"/>
      <c r="J25" s="153"/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0"/>
      <c r="X25" s="150"/>
      <c r="Y25" s="150"/>
      <c r="Z25" s="150"/>
      <c r="AA25" s="150"/>
      <c r="AB25" s="150"/>
    </row>
    <row r="26" spans="2:28">
      <c r="B26" s="33" t="s">
        <v>221</v>
      </c>
      <c r="C26" s="34" t="s">
        <v>222</v>
      </c>
      <c r="D26" s="34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Z89"/>
  <sheetViews>
    <sheetView showGridLines="0" zoomScale="110" zoomScaleNormal="110" workbookViewId="0">
      <pane xSplit="4" ySplit="7" topLeftCell="CV8" activePane="bottomRight" state="frozen"/>
      <selection pane="topRight" activeCell="E1" sqref="E1"/>
      <selection pane="bottomLeft" activeCell="A8" sqref="A8"/>
      <selection pane="bottomRight" activeCell="CW8" sqref="CW8"/>
    </sheetView>
  </sheetViews>
  <sheetFormatPr baseColWidth="10" defaultColWidth="9.1796875" defaultRowHeight="14.5"/>
  <cols>
    <col min="1" max="1" width="1.7265625" customWidth="1"/>
    <col min="2" max="2" width="11.453125" customWidth="1"/>
    <col min="3" max="3" width="74.54296875" customWidth="1"/>
    <col min="4" max="4" width="6.1796875" customWidth="1"/>
    <col min="5" max="32" width="11.453125" customWidth="1"/>
  </cols>
  <sheetData>
    <row r="1" spans="2:104">
      <c r="B1" s="7" t="s">
        <v>102</v>
      </c>
    </row>
    <row r="2" spans="2:104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5">
      <c r="B3" s="38" t="s">
        <v>234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4" t="s">
        <v>235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>
      <c r="B6" s="214"/>
      <c r="C6" s="215"/>
      <c r="D6" s="19"/>
      <c r="E6" s="203">
        <v>2000</v>
      </c>
      <c r="F6" s="204"/>
      <c r="G6" s="204"/>
      <c r="H6" s="205"/>
      <c r="I6" s="203">
        <v>2001</v>
      </c>
      <c r="J6" s="204"/>
      <c r="K6" s="204"/>
      <c r="L6" s="205"/>
      <c r="M6" s="203">
        <v>2002</v>
      </c>
      <c r="N6" s="204"/>
      <c r="O6" s="204"/>
      <c r="P6" s="205"/>
      <c r="Q6" s="203">
        <v>2003</v>
      </c>
      <c r="R6" s="204"/>
      <c r="S6" s="204"/>
      <c r="T6" s="205"/>
      <c r="U6" s="203">
        <v>2004</v>
      </c>
      <c r="V6" s="204"/>
      <c r="W6" s="204"/>
      <c r="X6" s="205"/>
      <c r="Y6" s="203">
        <v>2005</v>
      </c>
      <c r="Z6" s="204"/>
      <c r="AA6" s="204"/>
      <c r="AB6" s="205"/>
      <c r="AC6" s="203">
        <v>2006</v>
      </c>
      <c r="AD6" s="204"/>
      <c r="AE6" s="204"/>
      <c r="AF6" s="205"/>
      <c r="AG6" s="203">
        <v>2007</v>
      </c>
      <c r="AH6" s="204"/>
      <c r="AI6" s="204"/>
      <c r="AJ6" s="205"/>
      <c r="AK6" s="203">
        <v>2008</v>
      </c>
      <c r="AL6" s="204"/>
      <c r="AM6" s="204"/>
      <c r="AN6" s="205"/>
      <c r="AO6" s="203">
        <v>2009</v>
      </c>
      <c r="AP6" s="204"/>
      <c r="AQ6" s="204"/>
      <c r="AR6" s="205"/>
      <c r="AS6" s="203">
        <v>2010</v>
      </c>
      <c r="AT6" s="204"/>
      <c r="AU6" s="204"/>
      <c r="AV6" s="205"/>
      <c r="AW6" s="203">
        <v>2011</v>
      </c>
      <c r="AX6" s="204"/>
      <c r="AY6" s="204"/>
      <c r="AZ6" s="205"/>
      <c r="BA6" s="203">
        <v>2012</v>
      </c>
      <c r="BB6" s="204"/>
      <c r="BC6" s="204"/>
      <c r="BD6" s="205"/>
      <c r="BE6" s="203">
        <v>2013</v>
      </c>
      <c r="BF6" s="204"/>
      <c r="BG6" s="204"/>
      <c r="BH6" s="205"/>
      <c r="BI6" s="203">
        <v>2014</v>
      </c>
      <c r="BJ6" s="204"/>
      <c r="BK6" s="204"/>
      <c r="BL6" s="204"/>
      <c r="BM6" s="203">
        <v>2015</v>
      </c>
      <c r="BN6" s="204"/>
      <c r="BO6" s="204"/>
      <c r="BP6" s="204"/>
      <c r="BQ6" s="203">
        <v>2016</v>
      </c>
      <c r="BR6" s="204"/>
      <c r="BS6" s="204"/>
      <c r="BT6" s="204"/>
      <c r="BU6" s="203">
        <v>2017</v>
      </c>
      <c r="BV6" s="204"/>
      <c r="BW6" s="204"/>
      <c r="BX6" s="204"/>
      <c r="BY6" s="203">
        <v>2018</v>
      </c>
      <c r="BZ6" s="204"/>
      <c r="CA6" s="204"/>
      <c r="CB6" s="204"/>
      <c r="CC6" s="203">
        <v>2019</v>
      </c>
      <c r="CD6" s="204"/>
      <c r="CE6" s="204"/>
      <c r="CF6" s="204"/>
      <c r="CG6" s="203">
        <v>2020</v>
      </c>
      <c r="CH6" s="204"/>
      <c r="CI6" s="204"/>
      <c r="CJ6" s="204"/>
      <c r="CK6" s="211">
        <v>2021</v>
      </c>
      <c r="CL6" s="212"/>
      <c r="CM6" s="212"/>
      <c r="CN6" s="213"/>
      <c r="CO6" s="198">
        <v>2022</v>
      </c>
      <c r="CP6" s="199"/>
      <c r="CQ6" s="199"/>
      <c r="CR6" s="199"/>
      <c r="CS6" s="198">
        <v>2023</v>
      </c>
      <c r="CT6" s="199"/>
      <c r="CU6" s="199"/>
      <c r="CV6" s="199"/>
      <c r="CW6" s="198">
        <v>2024</v>
      </c>
      <c r="CX6" s="199"/>
      <c r="CY6" s="199"/>
      <c r="CZ6" s="199"/>
    </row>
    <row r="7" spans="2:104">
      <c r="B7" s="41"/>
      <c r="C7" s="42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28</v>
      </c>
      <c r="C8" s="83" t="s">
        <v>236</v>
      </c>
      <c r="D8" s="83" t="s">
        <v>27</v>
      </c>
      <c r="E8" s="178">
        <v>11404.841867539999</v>
      </c>
      <c r="F8" s="178">
        <v>13959.726743980002</v>
      </c>
      <c r="G8" s="178">
        <v>12812.38622475</v>
      </c>
      <c r="H8" s="178">
        <v>13872.760841031</v>
      </c>
      <c r="I8" s="178">
        <v>14062.227234803333</v>
      </c>
      <c r="J8" s="178">
        <v>15916.874971910001</v>
      </c>
      <c r="K8" s="178">
        <v>14254.22268232</v>
      </c>
      <c r="L8" s="178">
        <v>16288.251680390003</v>
      </c>
      <c r="M8" s="178">
        <v>16306.967124346807</v>
      </c>
      <c r="N8" s="178">
        <v>17082.578991381535</v>
      </c>
      <c r="O8" s="178">
        <v>16417.08370267371</v>
      </c>
      <c r="P8" s="178">
        <v>17978.169410049588</v>
      </c>
      <c r="Q8" s="178">
        <v>17838.664437001367</v>
      </c>
      <c r="R8" s="178">
        <v>19241.925682158573</v>
      </c>
      <c r="S8" s="178">
        <v>20367.72790763171</v>
      </c>
      <c r="T8" s="178">
        <v>24156.704245433386</v>
      </c>
      <c r="U8" s="178">
        <v>30833.950110096797</v>
      </c>
      <c r="V8" s="178">
        <v>32461.315493052651</v>
      </c>
      <c r="W8" s="178">
        <v>32548.177200527552</v>
      </c>
      <c r="X8" s="178">
        <v>32705.12706534499</v>
      </c>
      <c r="Y8" s="178">
        <v>36953.99394713997</v>
      </c>
      <c r="Z8" s="178">
        <v>41376.811030006153</v>
      </c>
      <c r="AA8" s="178">
        <v>41111.713982479072</v>
      </c>
      <c r="AB8" s="178">
        <v>40759.626738629391</v>
      </c>
      <c r="AC8" s="178">
        <v>43799.212934326752</v>
      </c>
      <c r="AD8" s="178">
        <v>46922.474126343295</v>
      </c>
      <c r="AE8" s="178">
        <v>47211.191828073264</v>
      </c>
      <c r="AF8" s="178">
        <v>54594.983028325994</v>
      </c>
      <c r="AG8" s="178">
        <v>59358.051798971166</v>
      </c>
      <c r="AH8" s="178">
        <v>60360.563605732052</v>
      </c>
      <c r="AI8" s="178">
        <v>59952.736781596825</v>
      </c>
      <c r="AJ8" s="178">
        <v>62454.870149818657</v>
      </c>
      <c r="AK8" s="178">
        <v>64625.787164103982</v>
      </c>
      <c r="AL8" s="178">
        <v>65942.837983709993</v>
      </c>
      <c r="AM8" s="178">
        <v>57684.005834753581</v>
      </c>
      <c r="AN8" s="178">
        <v>61851.306204939654</v>
      </c>
      <c r="AO8" s="178">
        <v>55069.934044314883</v>
      </c>
      <c r="AP8" s="178">
        <v>58418.10455857683</v>
      </c>
      <c r="AQ8" s="178">
        <v>55181.126805723281</v>
      </c>
      <c r="AR8" s="178">
        <v>61360.605057492561</v>
      </c>
      <c r="AS8" s="178">
        <v>59002.312290161601</v>
      </c>
      <c r="AT8" s="178">
        <v>68483.108397912991</v>
      </c>
      <c r="AU8" s="178">
        <v>64909.932214230663</v>
      </c>
      <c r="AV8" s="178">
        <v>66967.136270402931</v>
      </c>
      <c r="AW8" s="178">
        <v>64461.631162941922</v>
      </c>
      <c r="AX8" s="178">
        <v>73760.742281790357</v>
      </c>
      <c r="AY8" s="178">
        <v>71410.0093064346</v>
      </c>
      <c r="AZ8" s="178">
        <v>75517.378113124389</v>
      </c>
      <c r="BA8" s="178">
        <v>73135.631600173205</v>
      </c>
      <c r="BB8" s="178">
        <v>91094.544910629265</v>
      </c>
      <c r="BC8" s="178">
        <v>76751.311263423748</v>
      </c>
      <c r="BD8" s="178">
        <v>81906.01844879202</v>
      </c>
      <c r="BE8" s="178">
        <v>85528.386998618997</v>
      </c>
      <c r="BF8" s="178">
        <v>95154.948957208995</v>
      </c>
      <c r="BG8" s="178">
        <v>83865.953365969996</v>
      </c>
      <c r="BH8" s="178">
        <v>104138.488589863</v>
      </c>
      <c r="BI8" s="178">
        <v>94936.74833622</v>
      </c>
      <c r="BJ8" s="178">
        <v>115985.55047281801</v>
      </c>
      <c r="BK8" s="178">
        <v>100962.15917680002</v>
      </c>
      <c r="BL8" s="178">
        <v>104938.26639376333</v>
      </c>
      <c r="BM8" s="178">
        <v>198294.56769594367</v>
      </c>
      <c r="BN8" s="178">
        <v>116779.50831791801</v>
      </c>
      <c r="BO8" s="178">
        <v>108432.67893430298</v>
      </c>
      <c r="BP8" s="178">
        <v>110175.99832348799</v>
      </c>
      <c r="BQ8" s="178">
        <v>115475.117269444</v>
      </c>
      <c r="BR8" s="178">
        <v>125293.10097525099</v>
      </c>
      <c r="BS8" s="178">
        <v>115115.57920548998</v>
      </c>
      <c r="BT8" s="178">
        <v>127845.79957961701</v>
      </c>
      <c r="BU8" s="178">
        <v>126540.56486426701</v>
      </c>
      <c r="BV8" s="178">
        <v>142541.53570534755</v>
      </c>
      <c r="BW8" s="178">
        <v>127020.91471466799</v>
      </c>
      <c r="BX8" s="178">
        <v>136793.41322191121</v>
      </c>
      <c r="BY8" s="178">
        <v>146951.892974302</v>
      </c>
      <c r="BZ8" s="178">
        <v>154072.70463891397</v>
      </c>
      <c r="CA8" s="178">
        <v>148003.18796335501</v>
      </c>
      <c r="CB8" s="178">
        <v>150568.12296845904</v>
      </c>
      <c r="CC8" s="178">
        <v>155318.07443335198</v>
      </c>
      <c r="CD8" s="178">
        <v>174644.828395338</v>
      </c>
      <c r="CE8" s="178">
        <v>160160.007185077</v>
      </c>
      <c r="CF8" s="178">
        <v>166659.77826237399</v>
      </c>
      <c r="CG8" s="178">
        <v>162004.33230698298</v>
      </c>
      <c r="CH8" s="178">
        <v>122449.39411233802</v>
      </c>
      <c r="CI8" s="178">
        <v>170572.33386998699</v>
      </c>
      <c r="CJ8" s="178">
        <v>177226.24003463803</v>
      </c>
      <c r="CK8" s="178">
        <v>180841.20467195802</v>
      </c>
      <c r="CL8" s="178">
        <v>221304.94304903003</v>
      </c>
      <c r="CM8" s="178">
        <v>213732.83148871706</v>
      </c>
      <c r="CN8" s="178">
        <v>225305.75310519303</v>
      </c>
      <c r="CO8" s="178">
        <v>220182.60889501299</v>
      </c>
      <c r="CP8" s="178">
        <v>251380.980127869</v>
      </c>
      <c r="CQ8" s="178">
        <v>236660.50311203991</v>
      </c>
      <c r="CR8" s="178">
        <v>247475.63701444597</v>
      </c>
      <c r="CS8" s="178">
        <v>247006.63477082003</v>
      </c>
      <c r="CT8" s="178">
        <v>293284.51832878898</v>
      </c>
      <c r="CU8" s="178">
        <v>263948.17676188995</v>
      </c>
      <c r="CV8" s="178">
        <v>267634.27880866104</v>
      </c>
      <c r="CW8" s="178">
        <v>292905.38116314</v>
      </c>
      <c r="CX8" s="178">
        <v>298267.92751664401</v>
      </c>
      <c r="CY8" s="178"/>
      <c r="CZ8" s="178"/>
    </row>
    <row r="9" spans="2:104">
      <c r="B9" s="28" t="s">
        <v>30</v>
      </c>
      <c r="C9" s="22" t="s">
        <v>237</v>
      </c>
      <c r="D9" s="22" t="s">
        <v>27</v>
      </c>
      <c r="E9" s="179">
        <v>10305.57628469</v>
      </c>
      <c r="F9" s="179">
        <v>12641.502388360001</v>
      </c>
      <c r="G9" s="179">
        <v>11345.34256094</v>
      </c>
      <c r="H9" s="179">
        <v>12584.433746511</v>
      </c>
      <c r="I9" s="179">
        <v>12804.289302220001</v>
      </c>
      <c r="J9" s="179">
        <v>14827.40649261</v>
      </c>
      <c r="K9" s="179">
        <v>13403.149074070001</v>
      </c>
      <c r="L9" s="179">
        <v>15378.222073230001</v>
      </c>
      <c r="M9" s="179">
        <v>15049.706781239998</v>
      </c>
      <c r="N9" s="179">
        <v>15909.410816670003</v>
      </c>
      <c r="O9" s="179">
        <v>14945.67976494</v>
      </c>
      <c r="P9" s="179">
        <v>16061.966352830001</v>
      </c>
      <c r="Q9" s="179">
        <v>15630.827008954901</v>
      </c>
      <c r="R9" s="179">
        <v>17270.336210941299</v>
      </c>
      <c r="S9" s="179">
        <v>18558.731175338398</v>
      </c>
      <c r="T9" s="179">
        <v>21888.069171715291</v>
      </c>
      <c r="U9" s="179">
        <v>27395.659054444499</v>
      </c>
      <c r="V9" s="179">
        <v>28696.221532887252</v>
      </c>
      <c r="W9" s="179">
        <v>29430.5353034535</v>
      </c>
      <c r="X9" s="179">
        <v>30439.038491364001</v>
      </c>
      <c r="Y9" s="179">
        <v>33023.522507474598</v>
      </c>
      <c r="Z9" s="179">
        <v>37287.431021627519</v>
      </c>
      <c r="AA9" s="179">
        <v>37535.920475172919</v>
      </c>
      <c r="AB9" s="179">
        <v>36812.536675977521</v>
      </c>
      <c r="AC9" s="179">
        <v>41047.575985899995</v>
      </c>
      <c r="AD9" s="179">
        <v>43291.436670850002</v>
      </c>
      <c r="AE9" s="179">
        <v>43058.472945679998</v>
      </c>
      <c r="AF9" s="179">
        <v>47212.200235259996</v>
      </c>
      <c r="AG9" s="179">
        <v>53310.258151460002</v>
      </c>
      <c r="AH9" s="179">
        <v>54557.096187479998</v>
      </c>
      <c r="AI9" s="179">
        <v>51465.995765999993</v>
      </c>
      <c r="AJ9" s="179">
        <v>56068.909078320008</v>
      </c>
      <c r="AK9" s="179">
        <v>60223.19204984</v>
      </c>
      <c r="AL9" s="179">
        <v>62480.428771949999</v>
      </c>
      <c r="AM9" s="179">
        <v>54895.36218887</v>
      </c>
      <c r="AN9" s="179">
        <v>56466.346388502992</v>
      </c>
      <c r="AO9" s="179">
        <v>52696.007551710005</v>
      </c>
      <c r="AP9" s="179">
        <v>56140.986124779993</v>
      </c>
      <c r="AQ9" s="179">
        <v>51859.084318760011</v>
      </c>
      <c r="AR9" s="179">
        <v>56553.546259880008</v>
      </c>
      <c r="AS9" s="179">
        <v>55709.143944059993</v>
      </c>
      <c r="AT9" s="179">
        <v>62383.248072779999</v>
      </c>
      <c r="AU9" s="179">
        <v>60264.966350910006</v>
      </c>
      <c r="AV9" s="179">
        <v>61035.537495180004</v>
      </c>
      <c r="AW9" s="179">
        <v>61081.723583299994</v>
      </c>
      <c r="AX9" s="179">
        <v>71147.221498539991</v>
      </c>
      <c r="AY9" s="179">
        <v>66965.442010879997</v>
      </c>
      <c r="AZ9" s="179">
        <v>69528.55758369001</v>
      </c>
      <c r="BA9" s="179">
        <v>69701.821230369998</v>
      </c>
      <c r="BB9" s="179">
        <v>87699.977450350008</v>
      </c>
      <c r="BC9" s="179">
        <v>73068.03868078001</v>
      </c>
      <c r="BD9" s="179">
        <v>77501.168187139992</v>
      </c>
      <c r="BE9" s="179">
        <v>82947.164741939996</v>
      </c>
      <c r="BF9" s="179">
        <v>88545.971570509995</v>
      </c>
      <c r="BG9" s="179">
        <v>80590.198621470001</v>
      </c>
      <c r="BH9" s="179">
        <v>98656.587927610002</v>
      </c>
      <c r="BI9" s="179">
        <v>89651.347370330011</v>
      </c>
      <c r="BJ9" s="179">
        <v>109237.41047331001</v>
      </c>
      <c r="BK9" s="179">
        <v>91562.022737699997</v>
      </c>
      <c r="BL9" s="179">
        <v>98446.769897180013</v>
      </c>
      <c r="BM9" s="179">
        <v>98854.941954250011</v>
      </c>
      <c r="BN9" s="179">
        <v>107048.59324434001</v>
      </c>
      <c r="BO9" s="179">
        <v>100431.88810060998</v>
      </c>
      <c r="BP9" s="179">
        <v>103583.51847233999</v>
      </c>
      <c r="BQ9" s="179">
        <v>109261.92185761001</v>
      </c>
      <c r="BR9" s="179">
        <v>114214.43420505998</v>
      </c>
      <c r="BS9" s="179">
        <v>107875.78018664999</v>
      </c>
      <c r="BT9" s="179">
        <v>117271.27266031</v>
      </c>
      <c r="BU9" s="179">
        <v>118037.94657015</v>
      </c>
      <c r="BV9" s="179">
        <v>132357.74462829003</v>
      </c>
      <c r="BW9" s="179">
        <v>116179.52605043999</v>
      </c>
      <c r="BX9" s="179">
        <v>126761.25807789002</v>
      </c>
      <c r="BY9" s="179">
        <v>136796.87278025999</v>
      </c>
      <c r="BZ9" s="179">
        <v>141392.99088306999</v>
      </c>
      <c r="CA9" s="179">
        <v>134323.01635036001</v>
      </c>
      <c r="CB9" s="179">
        <v>137428.66887109002</v>
      </c>
      <c r="CC9" s="179">
        <v>144056.52212701002</v>
      </c>
      <c r="CD9" s="179">
        <v>159217.23128310998</v>
      </c>
      <c r="CE9" s="179">
        <v>147155.50096942001</v>
      </c>
      <c r="CF9" s="179">
        <v>154950.34520143998</v>
      </c>
      <c r="CG9" s="179">
        <v>145704.83638868001</v>
      </c>
      <c r="CH9" s="179">
        <v>101546.07703243001</v>
      </c>
      <c r="CI9" s="179">
        <v>143098.26318158998</v>
      </c>
      <c r="CJ9" s="179">
        <v>160255.9516649</v>
      </c>
      <c r="CK9" s="179">
        <v>166841.26054839001</v>
      </c>
      <c r="CL9" s="179">
        <v>202640.63700760002</v>
      </c>
      <c r="CM9" s="179">
        <v>197519.34226765999</v>
      </c>
      <c r="CN9" s="179">
        <v>206964.81900150003</v>
      </c>
      <c r="CO9" s="179">
        <v>201088.99147206001</v>
      </c>
      <c r="CP9" s="179">
        <v>235027.34113747999</v>
      </c>
      <c r="CQ9" s="179">
        <v>214674.77190204087</v>
      </c>
      <c r="CR9" s="179">
        <v>212824.86889966001</v>
      </c>
      <c r="CS9" s="179">
        <v>226326.57425281999</v>
      </c>
      <c r="CT9" s="179">
        <v>261944.29487190998</v>
      </c>
      <c r="CU9" s="179">
        <v>241109.09616255996</v>
      </c>
      <c r="CV9" s="179">
        <v>239641.84133591002</v>
      </c>
      <c r="CW9" s="179">
        <v>255331.47423515999</v>
      </c>
      <c r="CX9" s="179">
        <v>280007.76961577998</v>
      </c>
      <c r="CY9" s="179"/>
      <c r="CZ9" s="179"/>
    </row>
    <row r="10" spans="2:104">
      <c r="B10" s="28" t="s">
        <v>238</v>
      </c>
      <c r="C10" s="68" t="s">
        <v>239</v>
      </c>
      <c r="D10" s="68" t="s">
        <v>27</v>
      </c>
      <c r="E10" s="180">
        <v>1781.78028094</v>
      </c>
      <c r="F10" s="180">
        <v>3909.2224328800003</v>
      </c>
      <c r="G10" s="180">
        <v>2461.9240927199999</v>
      </c>
      <c r="H10" s="180">
        <v>2482.5882204709997</v>
      </c>
      <c r="I10" s="180">
        <v>2875.8718331099999</v>
      </c>
      <c r="J10" s="180">
        <v>4913.3749343199997</v>
      </c>
      <c r="K10" s="180">
        <v>3351.3158606400002</v>
      </c>
      <c r="L10" s="180">
        <v>4122.1009399599998</v>
      </c>
      <c r="M10" s="180">
        <v>3853.0619239899997</v>
      </c>
      <c r="N10" s="180">
        <v>4694.1159340699996</v>
      </c>
      <c r="O10" s="180">
        <v>3606.4217580299992</v>
      </c>
      <c r="P10" s="180">
        <v>3767.8853730800001</v>
      </c>
      <c r="Q10" s="180">
        <v>4294.0374422999994</v>
      </c>
      <c r="R10" s="180">
        <v>5225.2253803399999</v>
      </c>
      <c r="S10" s="180">
        <v>4720.3980178799993</v>
      </c>
      <c r="T10" s="180">
        <v>5615.4117130899995</v>
      </c>
      <c r="U10" s="180">
        <v>6266.9541492999997</v>
      </c>
      <c r="V10" s="180">
        <v>6883.2908999299998</v>
      </c>
      <c r="W10" s="180">
        <v>5582.1909788100002</v>
      </c>
      <c r="X10" s="180">
        <v>5159.2607084900001</v>
      </c>
      <c r="Y10" s="180">
        <v>6278.4714911800002</v>
      </c>
      <c r="Z10" s="180">
        <v>9026.8681888499996</v>
      </c>
      <c r="AA10" s="180">
        <v>6893.9487342999992</v>
      </c>
      <c r="AB10" s="180">
        <v>6771.1248407100002</v>
      </c>
      <c r="AC10" s="180">
        <v>8230.9052036499997</v>
      </c>
      <c r="AD10" s="180">
        <v>11414.44260993</v>
      </c>
      <c r="AE10" s="180">
        <v>9093.5112085500004</v>
      </c>
      <c r="AF10" s="180">
        <v>9724.6849539200011</v>
      </c>
      <c r="AG10" s="180">
        <v>16376.241186810001</v>
      </c>
      <c r="AH10" s="180">
        <v>15397.77799432</v>
      </c>
      <c r="AI10" s="180">
        <v>11332.886981119998</v>
      </c>
      <c r="AJ10" s="180">
        <v>11506.025526040001</v>
      </c>
      <c r="AK10" s="180">
        <v>16693.341724179998</v>
      </c>
      <c r="AL10" s="180">
        <v>16809.797298589998</v>
      </c>
      <c r="AM10" s="180">
        <v>11681.44614939</v>
      </c>
      <c r="AN10" s="180">
        <v>13009.07263531</v>
      </c>
      <c r="AO10" s="180">
        <v>14649.301671270001</v>
      </c>
      <c r="AP10" s="180">
        <v>16341.46759801</v>
      </c>
      <c r="AQ10" s="180">
        <v>11184.537653429999</v>
      </c>
      <c r="AR10" s="180">
        <v>11362.923027249999</v>
      </c>
      <c r="AS10" s="180">
        <v>12139.9834563</v>
      </c>
      <c r="AT10" s="180">
        <v>16737.108616730002</v>
      </c>
      <c r="AU10" s="180">
        <v>12672.568043290001</v>
      </c>
      <c r="AV10" s="180">
        <v>11287.04265069</v>
      </c>
      <c r="AW10" s="180">
        <v>13143.173930919998</v>
      </c>
      <c r="AX10" s="180">
        <v>20126.15822497</v>
      </c>
      <c r="AY10" s="180">
        <v>16114.887096750001</v>
      </c>
      <c r="AZ10" s="180">
        <v>14778.930296930001</v>
      </c>
      <c r="BA10" s="180">
        <v>17143.840031489999</v>
      </c>
      <c r="BB10" s="180">
        <v>35189.656033619998</v>
      </c>
      <c r="BC10" s="180">
        <v>19262.349954910002</v>
      </c>
      <c r="BD10" s="180">
        <v>19865.001240630001</v>
      </c>
      <c r="BE10" s="180">
        <v>21916.061427650002</v>
      </c>
      <c r="BF10" s="180">
        <v>29412.713822960002</v>
      </c>
      <c r="BG10" s="180">
        <v>21576.577543120002</v>
      </c>
      <c r="BH10" s="180">
        <v>34369.641449750001</v>
      </c>
      <c r="BI10" s="180">
        <v>25979.41937521</v>
      </c>
      <c r="BJ10" s="180">
        <v>43538.548954080004</v>
      </c>
      <c r="BK10" s="180">
        <v>26708.6351698</v>
      </c>
      <c r="BL10" s="180">
        <v>27635.718130710004</v>
      </c>
      <c r="BM10" s="180">
        <v>28836.373900710001</v>
      </c>
      <c r="BN10" s="180">
        <v>36054.972221060001</v>
      </c>
      <c r="BO10" s="180">
        <v>27649.101792290003</v>
      </c>
      <c r="BP10" s="180">
        <v>25936.319835460003</v>
      </c>
      <c r="BQ10" s="180">
        <v>34279.485631989999</v>
      </c>
      <c r="BR10" s="180">
        <v>37043.638379049997</v>
      </c>
      <c r="BS10" s="180">
        <v>30190.767140969998</v>
      </c>
      <c r="BT10" s="180">
        <v>33010.137341089998</v>
      </c>
      <c r="BU10" s="180">
        <v>35079.720376670004</v>
      </c>
      <c r="BV10" s="180">
        <v>50424.632424760006</v>
      </c>
      <c r="BW10" s="180">
        <v>32675.601620900001</v>
      </c>
      <c r="BX10" s="180">
        <v>34857.680993419999</v>
      </c>
      <c r="BY10" s="180">
        <v>45719.781410870004</v>
      </c>
      <c r="BZ10" s="180">
        <v>47137.589137810006</v>
      </c>
      <c r="CA10" s="180">
        <v>38323.084666930008</v>
      </c>
      <c r="CB10" s="180">
        <v>37309.248046859997</v>
      </c>
      <c r="CC10" s="180">
        <v>43641.82961601</v>
      </c>
      <c r="CD10" s="180">
        <v>57679.698608539999</v>
      </c>
      <c r="CE10" s="180">
        <v>45069.322317240003</v>
      </c>
      <c r="CF10" s="180">
        <v>45378.697847489995</v>
      </c>
      <c r="CG10" s="180">
        <v>48162.375652150004</v>
      </c>
      <c r="CH10" s="180">
        <v>38170.911762060001</v>
      </c>
      <c r="CI10" s="180">
        <v>50266.635092409997</v>
      </c>
      <c r="CJ10" s="180">
        <v>50435.703212389999</v>
      </c>
      <c r="CK10" s="180">
        <v>56158.088857769995</v>
      </c>
      <c r="CL10" s="180">
        <v>80558.305192929998</v>
      </c>
      <c r="CM10" s="180">
        <v>67211.981838150008</v>
      </c>
      <c r="CN10" s="180">
        <v>59021.299131290005</v>
      </c>
      <c r="CO10" s="180">
        <v>58718.593750689994</v>
      </c>
      <c r="CP10" s="180">
        <v>87919.68956951001</v>
      </c>
      <c r="CQ10" s="180">
        <v>65402.895104140887</v>
      </c>
      <c r="CR10" s="180">
        <v>64055.428581929998</v>
      </c>
      <c r="CS10" s="180">
        <v>72788.125768719998</v>
      </c>
      <c r="CT10" s="180">
        <v>108294.73855973998</v>
      </c>
      <c r="CU10" s="180">
        <v>84902.462781949987</v>
      </c>
      <c r="CV10" s="180">
        <v>73672.263302210005</v>
      </c>
      <c r="CW10" s="180">
        <v>88395.369935760013</v>
      </c>
      <c r="CX10" s="180">
        <v>106944.67360057999</v>
      </c>
      <c r="CY10" s="180"/>
      <c r="CZ10" s="180"/>
    </row>
    <row r="11" spans="2:104">
      <c r="B11" s="30" t="s">
        <v>240</v>
      </c>
      <c r="C11" s="69" t="s">
        <v>241</v>
      </c>
      <c r="D11" s="69" t="s">
        <v>27</v>
      </c>
      <c r="E11" s="180">
        <v>0</v>
      </c>
      <c r="F11" s="180">
        <v>0</v>
      </c>
      <c r="G11" s="180">
        <v>0</v>
      </c>
      <c r="H11" s="180">
        <v>0</v>
      </c>
      <c r="I11" s="180">
        <v>0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0">
        <v>0</v>
      </c>
      <c r="Q11" s="180">
        <v>1545.2193619200002</v>
      </c>
      <c r="R11" s="180">
        <v>1391.2033257800001</v>
      </c>
      <c r="S11" s="180">
        <v>1368.9662257599998</v>
      </c>
      <c r="T11" s="180">
        <v>1362.2880613000002</v>
      </c>
      <c r="U11" s="180">
        <v>1888.3658390100004</v>
      </c>
      <c r="V11" s="180">
        <v>1823.63264276</v>
      </c>
      <c r="W11" s="180">
        <v>1675.00649649</v>
      </c>
      <c r="X11" s="180">
        <v>1323.1110562599999</v>
      </c>
      <c r="Y11" s="180">
        <v>2016.9500156300001</v>
      </c>
      <c r="Z11" s="180">
        <v>2041.65466569</v>
      </c>
      <c r="AA11" s="180">
        <v>2026.84625478</v>
      </c>
      <c r="AB11" s="180">
        <v>2672.95932894</v>
      </c>
      <c r="AC11" s="180">
        <v>2985.8145026800003</v>
      </c>
      <c r="AD11" s="180">
        <v>2729.1058696800001</v>
      </c>
      <c r="AE11" s="180">
        <v>2376.4362890900002</v>
      </c>
      <c r="AF11" s="180">
        <v>2415.9019499300002</v>
      </c>
      <c r="AG11" s="180">
        <v>3463.0010719899997</v>
      </c>
      <c r="AH11" s="180">
        <v>3296.3635214100004</v>
      </c>
      <c r="AI11" s="180">
        <v>3510.2449809099999</v>
      </c>
      <c r="AJ11" s="180">
        <v>4394.9710895299995</v>
      </c>
      <c r="AK11" s="180">
        <v>6553.1653431700006</v>
      </c>
      <c r="AL11" s="180">
        <v>3626.4096267100003</v>
      </c>
      <c r="AM11" s="180">
        <v>3221.9578395400004</v>
      </c>
      <c r="AN11" s="180">
        <v>3180.1592718799998</v>
      </c>
      <c r="AO11" s="180">
        <v>4416.6873726500007</v>
      </c>
      <c r="AP11" s="180">
        <v>4009.7741074400001</v>
      </c>
      <c r="AQ11" s="180">
        <v>3475.4905152299998</v>
      </c>
      <c r="AR11" s="180">
        <v>3534.8178247600003</v>
      </c>
      <c r="AS11" s="180">
        <v>4863.0420727199999</v>
      </c>
      <c r="AT11" s="180">
        <v>4255.0810739299995</v>
      </c>
      <c r="AU11" s="180">
        <v>3808.84011216</v>
      </c>
      <c r="AV11" s="180">
        <v>4160.6511094400003</v>
      </c>
      <c r="AW11" s="180">
        <v>5640.963043589999</v>
      </c>
      <c r="AX11" s="180">
        <v>5221.7682133799999</v>
      </c>
      <c r="AY11" s="180">
        <v>4508.4554324600012</v>
      </c>
      <c r="AZ11" s="180">
        <v>5301.8126031699994</v>
      </c>
      <c r="BA11" s="180">
        <v>6099.9700037800003</v>
      </c>
      <c r="BB11" s="180">
        <v>5511.6044200400002</v>
      </c>
      <c r="BC11" s="180">
        <v>4959.9847056199997</v>
      </c>
      <c r="BD11" s="180">
        <v>5302.5482980300003</v>
      </c>
      <c r="BE11" s="180">
        <v>7771.6736645700003</v>
      </c>
      <c r="BF11" s="180">
        <v>6997.8394250299998</v>
      </c>
      <c r="BG11" s="180">
        <v>6364.0280910199999</v>
      </c>
      <c r="BH11" s="180">
        <v>6013.8661153499997</v>
      </c>
      <c r="BI11" s="180">
        <v>8810.2109420699999</v>
      </c>
      <c r="BJ11" s="180">
        <v>8105.9628376599994</v>
      </c>
      <c r="BK11" s="180">
        <v>7064.0929231299997</v>
      </c>
      <c r="BL11" s="180">
        <v>7544.6640645200005</v>
      </c>
      <c r="BM11" s="180">
        <v>9995.1939076600011</v>
      </c>
      <c r="BN11" s="180">
        <v>9070.4309382200008</v>
      </c>
      <c r="BO11" s="180">
        <v>8189.2562696300001</v>
      </c>
      <c r="BP11" s="180">
        <v>8293.5575223300002</v>
      </c>
      <c r="BQ11" s="180">
        <v>11347.00856971</v>
      </c>
      <c r="BR11" s="180">
        <v>10048.14994924</v>
      </c>
      <c r="BS11" s="180">
        <v>9088.1158918900001</v>
      </c>
      <c r="BT11" s="180">
        <v>9709.8120345600018</v>
      </c>
      <c r="BU11" s="180">
        <v>12067.513361919999</v>
      </c>
      <c r="BV11" s="180">
        <v>10944.707121169999</v>
      </c>
      <c r="BW11" s="180">
        <v>10267.80959114</v>
      </c>
      <c r="BX11" s="180">
        <v>10272.98030623</v>
      </c>
      <c r="BY11" s="180">
        <v>14045.739536660001</v>
      </c>
      <c r="BZ11" s="180">
        <v>13140.815619050001</v>
      </c>
      <c r="CA11" s="180">
        <v>12119.340007860001</v>
      </c>
      <c r="CB11" s="180">
        <v>12119.21805772</v>
      </c>
      <c r="CC11" s="180">
        <v>15812.440604539999</v>
      </c>
      <c r="CD11" s="180">
        <v>15321.124509089997</v>
      </c>
      <c r="CE11" s="180">
        <v>13806.538965429998</v>
      </c>
      <c r="CF11" s="180">
        <v>14507.691259079998</v>
      </c>
      <c r="CG11" s="180">
        <v>17346.279113700002</v>
      </c>
      <c r="CH11" s="180">
        <v>13348.243083279998</v>
      </c>
      <c r="CI11" s="180">
        <v>13951.583453309999</v>
      </c>
      <c r="CJ11" s="180">
        <v>14100.75024415</v>
      </c>
      <c r="CK11" s="180">
        <v>18500.75975764</v>
      </c>
      <c r="CL11" s="180">
        <v>17138.205269919999</v>
      </c>
      <c r="CM11" s="180">
        <v>16411.813658810002</v>
      </c>
      <c r="CN11" s="180">
        <v>16974.849137930003</v>
      </c>
      <c r="CO11" s="180">
        <v>22702.54097745</v>
      </c>
      <c r="CP11" s="180">
        <v>22821.323014309997</v>
      </c>
      <c r="CQ11" s="180">
        <v>20547.28742918</v>
      </c>
      <c r="CR11" s="180">
        <v>21128.643076429998</v>
      </c>
      <c r="CS11" s="180">
        <v>27732.874731980002</v>
      </c>
      <c r="CT11" s="180">
        <v>26737.373404270002</v>
      </c>
      <c r="CU11" s="180">
        <v>23174.920186759999</v>
      </c>
      <c r="CV11" s="180">
        <v>25505.042943249999</v>
      </c>
      <c r="CW11" s="180">
        <v>31447.234020130003</v>
      </c>
      <c r="CX11" s="180">
        <v>30892.855483529998</v>
      </c>
      <c r="CY11" s="180"/>
      <c r="CZ11" s="180"/>
    </row>
    <row r="12" spans="2:104">
      <c r="B12" s="30" t="s">
        <v>242</v>
      </c>
      <c r="C12" s="69" t="s">
        <v>243</v>
      </c>
      <c r="D12" s="69" t="s">
        <v>27</v>
      </c>
      <c r="E12" s="180">
        <v>0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1946.5629762399999</v>
      </c>
      <c r="R12" s="180">
        <v>2714.4453262699999</v>
      </c>
      <c r="S12" s="180">
        <v>2376.00033988</v>
      </c>
      <c r="T12" s="180">
        <v>2346.6509522200004</v>
      </c>
      <c r="U12" s="180">
        <v>2482.81949876</v>
      </c>
      <c r="V12" s="180">
        <v>3739.4901252199998</v>
      </c>
      <c r="W12" s="180">
        <v>2688.72425965</v>
      </c>
      <c r="X12" s="180">
        <v>2812.3869998200003</v>
      </c>
      <c r="Y12" s="180">
        <v>3130.1565320700001</v>
      </c>
      <c r="Z12" s="180">
        <v>5344.1302840299995</v>
      </c>
      <c r="AA12" s="180">
        <v>3710.6822976900003</v>
      </c>
      <c r="AB12" s="180">
        <v>3533.0895706700003</v>
      </c>
      <c r="AC12" s="180">
        <v>3751.2774428400007</v>
      </c>
      <c r="AD12" s="180">
        <v>5548.0937378499993</v>
      </c>
      <c r="AE12" s="180">
        <v>4078.82108178</v>
      </c>
      <c r="AF12" s="180">
        <v>3177.8636288900002</v>
      </c>
      <c r="AG12" s="180">
        <v>9150.1801696300008</v>
      </c>
      <c r="AH12" s="180">
        <v>8618.7547950600019</v>
      </c>
      <c r="AI12" s="180">
        <v>5592.91946818</v>
      </c>
      <c r="AJ12" s="180">
        <v>5840.6905471199989</v>
      </c>
      <c r="AK12" s="180">
        <v>7187.1702751100001</v>
      </c>
      <c r="AL12" s="180">
        <v>8906.3314245399997</v>
      </c>
      <c r="AM12" s="180">
        <v>5104.3994753300003</v>
      </c>
      <c r="AN12" s="180">
        <v>5801.2908756799998</v>
      </c>
      <c r="AO12" s="180">
        <v>4923.5638059499997</v>
      </c>
      <c r="AP12" s="180">
        <v>7776.2604296700001</v>
      </c>
      <c r="AQ12" s="180">
        <v>4809.4561912299996</v>
      </c>
      <c r="AR12" s="180">
        <v>5036.5137576500001</v>
      </c>
      <c r="AS12" s="180">
        <v>4881.5061156699994</v>
      </c>
      <c r="AT12" s="180">
        <v>7889.6405902799997</v>
      </c>
      <c r="AU12" s="180">
        <v>4419.3972384600002</v>
      </c>
      <c r="AV12" s="180">
        <v>4285.0049909200006</v>
      </c>
      <c r="AW12" s="180">
        <v>4856.3278581799996</v>
      </c>
      <c r="AX12" s="180">
        <v>8885.181589920001</v>
      </c>
      <c r="AY12" s="180">
        <v>5278.5783048700005</v>
      </c>
      <c r="AZ12" s="180">
        <v>6032.0666067300008</v>
      </c>
      <c r="BA12" s="180">
        <v>6260.7993758100001</v>
      </c>
      <c r="BB12" s="180">
        <v>22202.62602457</v>
      </c>
      <c r="BC12" s="180">
        <v>9502.6471649899995</v>
      </c>
      <c r="BD12" s="180">
        <v>8828.296725350001</v>
      </c>
      <c r="BE12" s="180">
        <v>9987.59558965</v>
      </c>
      <c r="BF12" s="180">
        <v>16867.590700819997</v>
      </c>
      <c r="BG12" s="180">
        <v>10759.69769266</v>
      </c>
      <c r="BH12" s="180">
        <v>21169.021979190002</v>
      </c>
      <c r="BI12" s="180">
        <v>12769.35926393</v>
      </c>
      <c r="BJ12" s="180">
        <v>30080.089431160002</v>
      </c>
      <c r="BK12" s="180">
        <v>15175.12421924</v>
      </c>
      <c r="BL12" s="180">
        <v>14776.49236565</v>
      </c>
      <c r="BM12" s="180">
        <v>14057.246888019999</v>
      </c>
      <c r="BN12" s="180">
        <v>21308.131747569998</v>
      </c>
      <c r="BO12" s="180">
        <v>13727.201323060002</v>
      </c>
      <c r="BP12" s="180">
        <v>12546.586703840001</v>
      </c>
      <c r="BQ12" s="180">
        <v>14945.830744250001</v>
      </c>
      <c r="BR12" s="180">
        <v>20911.599633400001</v>
      </c>
      <c r="BS12" s="180">
        <v>15819.52397416</v>
      </c>
      <c r="BT12" s="180">
        <v>17629.839502139999</v>
      </c>
      <c r="BU12" s="180">
        <v>17125.271840020003</v>
      </c>
      <c r="BV12" s="180">
        <v>32127.858656850003</v>
      </c>
      <c r="BW12" s="180">
        <v>15238.950877579999</v>
      </c>
      <c r="BX12" s="180">
        <v>18529.138974919995</v>
      </c>
      <c r="BY12" s="180">
        <v>25413.269884720001</v>
      </c>
      <c r="BZ12" s="180">
        <v>25333.394355969998</v>
      </c>
      <c r="CA12" s="180">
        <v>19465.574453820002</v>
      </c>
      <c r="CB12" s="180">
        <v>17837.0972588</v>
      </c>
      <c r="CC12" s="180">
        <v>18202.121125509999</v>
      </c>
      <c r="CD12" s="180">
        <v>31873.87002486</v>
      </c>
      <c r="CE12" s="180">
        <v>23197.779708850001</v>
      </c>
      <c r="CF12" s="180">
        <v>22879.175435340003</v>
      </c>
      <c r="CG12" s="180">
        <v>21884.310314279999</v>
      </c>
      <c r="CH12" s="180">
        <v>17117.488798130002</v>
      </c>
      <c r="CI12" s="180">
        <v>27661.723785030001</v>
      </c>
      <c r="CJ12" s="180">
        <v>23754.018089130001</v>
      </c>
      <c r="CK12" s="180">
        <v>29350.231535179999</v>
      </c>
      <c r="CL12" s="180">
        <v>52734.765745090001</v>
      </c>
      <c r="CM12" s="180">
        <v>38374.769642680003</v>
      </c>
      <c r="CN12" s="180">
        <v>30366.316864130004</v>
      </c>
      <c r="CO12" s="180">
        <v>24875.220884719998</v>
      </c>
      <c r="CP12" s="180">
        <v>52197.351122730004</v>
      </c>
      <c r="CQ12" s="180">
        <v>32285.44448405088</v>
      </c>
      <c r="CR12" s="180">
        <v>31452.15676754</v>
      </c>
      <c r="CS12" s="180">
        <v>31753.258854920005</v>
      </c>
      <c r="CT12" s="180">
        <v>64912.966159360003</v>
      </c>
      <c r="CU12" s="180">
        <v>49012.073784380002</v>
      </c>
      <c r="CV12" s="180">
        <v>34315.220073860008</v>
      </c>
      <c r="CW12" s="180">
        <v>38962.255280830002</v>
      </c>
      <c r="CX12" s="180">
        <v>58561.804740339998</v>
      </c>
      <c r="CY12" s="180"/>
      <c r="CZ12" s="180"/>
    </row>
    <row r="13" spans="2:104">
      <c r="B13" s="30" t="s">
        <v>244</v>
      </c>
      <c r="C13" s="69" t="s">
        <v>245</v>
      </c>
      <c r="D13" s="69" t="s">
        <v>27</v>
      </c>
      <c r="E13" s="180">
        <v>0</v>
      </c>
      <c r="F13" s="180">
        <v>0</v>
      </c>
      <c r="G13" s="180">
        <v>0</v>
      </c>
      <c r="H13" s="180">
        <v>0</v>
      </c>
      <c r="I13" s="180">
        <v>0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0">
        <v>0</v>
      </c>
      <c r="Q13" s="180">
        <v>802.25510413999996</v>
      </c>
      <c r="R13" s="180">
        <v>1119.5767282899999</v>
      </c>
      <c r="S13" s="180">
        <v>975.43145224</v>
      </c>
      <c r="T13" s="180">
        <v>1906.4726995699998</v>
      </c>
      <c r="U13" s="180">
        <v>1895.76881153</v>
      </c>
      <c r="V13" s="180">
        <v>1320.1681319500001</v>
      </c>
      <c r="W13" s="180">
        <v>1218.4602226699999</v>
      </c>
      <c r="X13" s="180">
        <v>1023.76265241</v>
      </c>
      <c r="Y13" s="180">
        <v>1131.36494348</v>
      </c>
      <c r="Z13" s="180">
        <v>1641.0832391299998</v>
      </c>
      <c r="AA13" s="180">
        <v>1156.42018183</v>
      </c>
      <c r="AB13" s="180">
        <v>565.07594110000002</v>
      </c>
      <c r="AC13" s="180">
        <v>1493.8132581300001</v>
      </c>
      <c r="AD13" s="180">
        <v>3137.2430023999996</v>
      </c>
      <c r="AE13" s="180">
        <v>2638.2538376799998</v>
      </c>
      <c r="AF13" s="180">
        <v>4130.9193751000003</v>
      </c>
      <c r="AG13" s="180">
        <v>3763.0599451899998</v>
      </c>
      <c r="AH13" s="180">
        <v>3482.6596778499998</v>
      </c>
      <c r="AI13" s="180">
        <v>2229.7225320299999</v>
      </c>
      <c r="AJ13" s="180">
        <v>1270.3638893899999</v>
      </c>
      <c r="AK13" s="180">
        <v>2953.0061059</v>
      </c>
      <c r="AL13" s="180">
        <v>4277.0562473400005</v>
      </c>
      <c r="AM13" s="180">
        <v>3355.0888345200001</v>
      </c>
      <c r="AN13" s="180">
        <v>4027.6224877499999</v>
      </c>
      <c r="AO13" s="180">
        <v>5309.0504926699996</v>
      </c>
      <c r="AP13" s="180">
        <v>4555.4330608999999</v>
      </c>
      <c r="AQ13" s="180">
        <v>2899.59094697</v>
      </c>
      <c r="AR13" s="180">
        <v>2791.5914448399999</v>
      </c>
      <c r="AS13" s="180">
        <v>2395.4352679100002</v>
      </c>
      <c r="AT13" s="180">
        <v>4592.3869525199998</v>
      </c>
      <c r="AU13" s="180">
        <v>4444.3306926700006</v>
      </c>
      <c r="AV13" s="180">
        <v>2841.3865503300003</v>
      </c>
      <c r="AW13" s="180">
        <v>2645.8830291499999</v>
      </c>
      <c r="AX13" s="180">
        <v>6019.2084216700005</v>
      </c>
      <c r="AY13" s="180">
        <v>6327.8533594199998</v>
      </c>
      <c r="AZ13" s="180">
        <v>3445.05108703</v>
      </c>
      <c r="BA13" s="180">
        <v>4783.0706519000005</v>
      </c>
      <c r="BB13" s="180">
        <v>7475.4255890100003</v>
      </c>
      <c r="BC13" s="180">
        <v>4799.7180842999996</v>
      </c>
      <c r="BD13" s="180">
        <v>5734.1562172499998</v>
      </c>
      <c r="BE13" s="180">
        <v>4156.7921734299998</v>
      </c>
      <c r="BF13" s="180">
        <v>5547.2836971100005</v>
      </c>
      <c r="BG13" s="180">
        <v>4452.85175944</v>
      </c>
      <c r="BH13" s="180">
        <v>7186.7533552100012</v>
      </c>
      <c r="BI13" s="180">
        <v>4399.8491692100006</v>
      </c>
      <c r="BJ13" s="180">
        <v>5352.4966852599991</v>
      </c>
      <c r="BK13" s="180">
        <v>4469.4180274299997</v>
      </c>
      <c r="BL13" s="180">
        <v>5314.5617005399999</v>
      </c>
      <c r="BM13" s="180">
        <v>4783.9331050300007</v>
      </c>
      <c r="BN13" s="180">
        <v>5676.4095352700006</v>
      </c>
      <c r="BO13" s="180">
        <v>5732.6441995999994</v>
      </c>
      <c r="BP13" s="180">
        <v>5096.1756092900005</v>
      </c>
      <c r="BQ13" s="180">
        <v>7986.6463180300007</v>
      </c>
      <c r="BR13" s="180">
        <v>6083.8887964099995</v>
      </c>
      <c r="BS13" s="180">
        <v>5283.1272749199998</v>
      </c>
      <c r="BT13" s="180">
        <v>5670.4858043900003</v>
      </c>
      <c r="BU13" s="180">
        <v>5886.9351747300007</v>
      </c>
      <c r="BV13" s="180">
        <v>7352.0666467399988</v>
      </c>
      <c r="BW13" s="180">
        <v>7168.8411521800008</v>
      </c>
      <c r="BX13" s="180">
        <v>6055.5617122699996</v>
      </c>
      <c r="BY13" s="180">
        <v>6260.7719894900001</v>
      </c>
      <c r="BZ13" s="180">
        <v>8663.3791627899991</v>
      </c>
      <c r="CA13" s="180">
        <v>6738.1702052500004</v>
      </c>
      <c r="CB13" s="180">
        <v>7352.9327303399996</v>
      </c>
      <c r="CC13" s="180">
        <v>9627.2678859600001</v>
      </c>
      <c r="CD13" s="180">
        <v>10484.704074589999</v>
      </c>
      <c r="CE13" s="180">
        <v>8065.0036429599986</v>
      </c>
      <c r="CF13" s="180">
        <v>7991.8311530699993</v>
      </c>
      <c r="CG13" s="180">
        <v>8931.7862241699986</v>
      </c>
      <c r="CH13" s="180">
        <v>7705.1798806500001</v>
      </c>
      <c r="CI13" s="180">
        <v>8653.3278540700012</v>
      </c>
      <c r="CJ13" s="180">
        <v>12580.93487911</v>
      </c>
      <c r="CK13" s="180">
        <v>8307.0975649499997</v>
      </c>
      <c r="CL13" s="180">
        <v>10685.33417792</v>
      </c>
      <c r="CM13" s="180">
        <v>12425.398536659999</v>
      </c>
      <c r="CN13" s="180">
        <v>11680.13312923</v>
      </c>
      <c r="CO13" s="180">
        <v>11140.831888519999</v>
      </c>
      <c r="CP13" s="180">
        <v>12901.015432470002</v>
      </c>
      <c r="CQ13" s="180">
        <v>12570.163190910002</v>
      </c>
      <c r="CR13" s="180">
        <v>11474.62873796</v>
      </c>
      <c r="CS13" s="180">
        <v>13301.992181819998</v>
      </c>
      <c r="CT13" s="180">
        <v>16644.398996110001</v>
      </c>
      <c r="CU13" s="180">
        <v>12715.468810809998</v>
      </c>
      <c r="CV13" s="180">
        <v>13852.000285099999</v>
      </c>
      <c r="CW13" s="180">
        <v>17985.8806348</v>
      </c>
      <c r="CX13" s="180">
        <v>17490.013376710001</v>
      </c>
      <c r="CY13" s="180"/>
      <c r="CZ13" s="180"/>
    </row>
    <row r="14" spans="2:104">
      <c r="B14" s="28" t="s">
        <v>246</v>
      </c>
      <c r="C14" s="68" t="s">
        <v>247</v>
      </c>
      <c r="D14" s="68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/>
      <c r="CZ14" s="155"/>
    </row>
    <row r="15" spans="2:104">
      <c r="B15" s="28" t="s">
        <v>248</v>
      </c>
      <c r="C15" s="68" t="s">
        <v>249</v>
      </c>
      <c r="D15" s="68" t="s">
        <v>27</v>
      </c>
      <c r="E15" s="153">
        <v>79.888108939999995</v>
      </c>
      <c r="F15" s="153">
        <v>34.667240399999997</v>
      </c>
      <c r="G15" s="153">
        <v>57.138968970000001</v>
      </c>
      <c r="H15" s="153">
        <v>38.671423650000001</v>
      </c>
      <c r="I15" s="153">
        <v>91.56324441999999</v>
      </c>
      <c r="J15" s="153">
        <v>43.136297479999996</v>
      </c>
      <c r="K15" s="153">
        <v>72.332515830000006</v>
      </c>
      <c r="L15" s="153">
        <v>53.17313334</v>
      </c>
      <c r="M15" s="153">
        <v>101.77426141000001</v>
      </c>
      <c r="N15" s="153">
        <v>47.535482319999993</v>
      </c>
      <c r="O15" s="153">
        <v>92.697859780000002</v>
      </c>
      <c r="P15" s="153">
        <v>42.013417320000002</v>
      </c>
      <c r="Q15" s="153">
        <v>121.98856248000001</v>
      </c>
      <c r="R15" s="153">
        <v>62.366214720000002</v>
      </c>
      <c r="S15" s="153">
        <v>113.08273439</v>
      </c>
      <c r="T15" s="153">
        <v>74.864525829999991</v>
      </c>
      <c r="U15" s="153">
        <v>162.29895309</v>
      </c>
      <c r="V15" s="153">
        <v>128.27902776000002</v>
      </c>
      <c r="W15" s="153">
        <v>176.18316535000002</v>
      </c>
      <c r="X15" s="153">
        <v>90.836120419999986</v>
      </c>
      <c r="Y15" s="153">
        <v>483.45482758999998</v>
      </c>
      <c r="Z15" s="153">
        <v>390.26945985000009</v>
      </c>
      <c r="AA15" s="153">
        <v>759.80261669999993</v>
      </c>
      <c r="AB15" s="153">
        <v>130.11916948000001</v>
      </c>
      <c r="AC15" s="153">
        <v>755.42708217999996</v>
      </c>
      <c r="AD15" s="153">
        <v>132.41471961000002</v>
      </c>
      <c r="AE15" s="153">
        <v>761.87186113000007</v>
      </c>
      <c r="AF15" s="153">
        <v>196.30864222000002</v>
      </c>
      <c r="AG15" s="153">
        <v>263.78447592999999</v>
      </c>
      <c r="AH15" s="153">
        <v>627.43255617</v>
      </c>
      <c r="AI15" s="153">
        <v>324.47006765000003</v>
      </c>
      <c r="AJ15" s="153">
        <v>801.86102555000002</v>
      </c>
      <c r="AK15" s="153">
        <v>447.81365654000001</v>
      </c>
      <c r="AL15" s="153">
        <v>1010.8454371599998</v>
      </c>
      <c r="AM15" s="153">
        <v>412.15725467999994</v>
      </c>
      <c r="AN15" s="153">
        <v>917.68506089999994</v>
      </c>
      <c r="AO15" s="153">
        <v>384.86071158999994</v>
      </c>
      <c r="AP15" s="153">
        <v>1058.1873756999998</v>
      </c>
      <c r="AQ15" s="153">
        <v>425.25545865999999</v>
      </c>
      <c r="AR15" s="153">
        <v>1032.4865177199999</v>
      </c>
      <c r="AS15" s="153">
        <v>481.79489001999997</v>
      </c>
      <c r="AT15" s="153">
        <v>1171.32263347</v>
      </c>
      <c r="AU15" s="153">
        <v>527.90935586000001</v>
      </c>
      <c r="AV15" s="153">
        <v>1053.6240626700001</v>
      </c>
      <c r="AW15" s="153">
        <v>543.84007436000002</v>
      </c>
      <c r="AX15" s="153">
        <v>1285.1018175199999</v>
      </c>
      <c r="AY15" s="153">
        <v>1261.42447167</v>
      </c>
      <c r="AZ15" s="153">
        <v>2381.27659627</v>
      </c>
      <c r="BA15" s="153">
        <v>1738.2409168300001</v>
      </c>
      <c r="BB15" s="153">
        <v>2642.38218779</v>
      </c>
      <c r="BC15" s="153">
        <v>1712.8364385700002</v>
      </c>
      <c r="BD15" s="153">
        <v>2484.3216283900001</v>
      </c>
      <c r="BE15" s="153">
        <v>4795.2737229100003</v>
      </c>
      <c r="BF15" s="153">
        <v>2928.8924598599997</v>
      </c>
      <c r="BG15" s="153">
        <v>1260.8963891200001</v>
      </c>
      <c r="BH15" s="153">
        <v>1513.1651881100001</v>
      </c>
      <c r="BI15" s="153">
        <v>1004.06997259</v>
      </c>
      <c r="BJ15" s="153">
        <v>1749.65107485</v>
      </c>
      <c r="BK15" s="153">
        <v>1030.2608962300001</v>
      </c>
      <c r="BL15" s="153">
        <v>1577.6058871000002</v>
      </c>
      <c r="BM15" s="153">
        <v>1140.4979850899999</v>
      </c>
      <c r="BN15" s="153">
        <v>1845.3708156499999</v>
      </c>
      <c r="BO15" s="153">
        <v>1070.2826544299999</v>
      </c>
      <c r="BP15" s="153">
        <v>1561.51889968</v>
      </c>
      <c r="BQ15" s="153">
        <v>1139.9668081899999</v>
      </c>
      <c r="BR15" s="153">
        <v>1901.9698267399999</v>
      </c>
      <c r="BS15" s="153">
        <v>1130.3777950600002</v>
      </c>
      <c r="BT15" s="153">
        <v>1631.2850031499997</v>
      </c>
      <c r="BU15" s="153">
        <v>1360.42299067</v>
      </c>
      <c r="BV15" s="153">
        <v>2147.85457374</v>
      </c>
      <c r="BW15" s="153">
        <v>1237.10938878</v>
      </c>
      <c r="BX15" s="153">
        <v>1988.69032866</v>
      </c>
      <c r="BY15" s="153">
        <v>1518.16443011</v>
      </c>
      <c r="BZ15" s="153">
        <v>2414.4505465400002</v>
      </c>
      <c r="CA15" s="153">
        <v>1605.8175419999998</v>
      </c>
      <c r="CB15" s="153">
        <v>2124.3997026300003</v>
      </c>
      <c r="CC15" s="153">
        <v>1853.0880323800002</v>
      </c>
      <c r="CD15" s="153">
        <v>2736.3476836100003</v>
      </c>
      <c r="CE15" s="153">
        <v>1764.0583547599999</v>
      </c>
      <c r="CF15" s="153">
        <v>2424.8052281499999</v>
      </c>
      <c r="CG15" s="153">
        <v>1790.6566991800003</v>
      </c>
      <c r="CH15" s="153">
        <v>685.20672753999997</v>
      </c>
      <c r="CI15" s="153">
        <v>2730.75199342</v>
      </c>
      <c r="CJ15" s="153">
        <v>2700.53156339</v>
      </c>
      <c r="CK15" s="153">
        <v>2479.5682973100002</v>
      </c>
      <c r="CL15" s="153">
        <v>4464.5642508199999</v>
      </c>
      <c r="CM15" s="153">
        <v>3056.5183839199999</v>
      </c>
      <c r="CN15" s="153">
        <v>3875.2560767199998</v>
      </c>
      <c r="CO15" s="153">
        <v>2971.4423712000003</v>
      </c>
      <c r="CP15" s="153">
        <v>4840.029458089999</v>
      </c>
      <c r="CQ15" s="153">
        <v>2792.1431124600003</v>
      </c>
      <c r="CR15" s="153">
        <v>3839.5987833700001</v>
      </c>
      <c r="CS15" s="153">
        <v>3128.87644353</v>
      </c>
      <c r="CT15" s="153">
        <v>4966.4321114099994</v>
      </c>
      <c r="CU15" s="153">
        <v>2783.7132586099997</v>
      </c>
      <c r="CV15" s="153">
        <v>4788.1668100700008</v>
      </c>
      <c r="CW15" s="153">
        <v>3470.91382716</v>
      </c>
      <c r="CX15" s="153">
        <v>5672.5955588400011</v>
      </c>
      <c r="CY15" s="153"/>
      <c r="CZ15" s="153"/>
    </row>
    <row r="16" spans="2:104">
      <c r="B16" s="30" t="s">
        <v>250</v>
      </c>
      <c r="C16" s="69" t="s">
        <v>251</v>
      </c>
      <c r="D16" s="69" t="s">
        <v>27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53">
        <v>0</v>
      </c>
      <c r="BF16" s="153">
        <v>0</v>
      </c>
      <c r="BG16" s="153">
        <v>0</v>
      </c>
      <c r="BH16" s="153">
        <v>0</v>
      </c>
      <c r="BI16" s="153">
        <v>656.84319439000001</v>
      </c>
      <c r="BJ16" s="153">
        <v>172.89308550999999</v>
      </c>
      <c r="BK16" s="153">
        <v>608.92859492000002</v>
      </c>
      <c r="BL16" s="153">
        <v>139.96875227000001</v>
      </c>
      <c r="BM16" s="153">
        <v>731.42196865000005</v>
      </c>
      <c r="BN16" s="153">
        <v>226.26787794000001</v>
      </c>
      <c r="BO16" s="153">
        <v>629.57311407999998</v>
      </c>
      <c r="BP16" s="153">
        <v>167.56350624999999</v>
      </c>
      <c r="BQ16" s="153">
        <v>778.04270757000006</v>
      </c>
      <c r="BR16" s="153">
        <v>220.39578599000001</v>
      </c>
      <c r="BS16" s="153">
        <v>687.33110787999999</v>
      </c>
      <c r="BT16" s="153">
        <v>185.51585066999999</v>
      </c>
      <c r="BU16" s="153">
        <v>908.78458403000002</v>
      </c>
      <c r="BV16" s="153">
        <v>250.51620936999998</v>
      </c>
      <c r="BW16" s="153">
        <v>790.80381882000006</v>
      </c>
      <c r="BX16" s="153">
        <v>216.19922069999998</v>
      </c>
      <c r="BY16" s="153">
        <v>1053.29372229</v>
      </c>
      <c r="BZ16" s="153">
        <v>299.21021584000005</v>
      </c>
      <c r="CA16" s="153">
        <v>966.37045985999998</v>
      </c>
      <c r="CB16" s="153">
        <v>207.98738905000002</v>
      </c>
      <c r="CC16" s="153">
        <v>1236.2737705500001</v>
      </c>
      <c r="CD16" s="153">
        <v>337.21660757000001</v>
      </c>
      <c r="CE16" s="153">
        <v>1102.7195981899999</v>
      </c>
      <c r="CF16" s="153">
        <v>227.96947374999999</v>
      </c>
      <c r="CG16" s="153">
        <v>1312.3547747900002</v>
      </c>
      <c r="CH16" s="153">
        <v>96.785832589999998</v>
      </c>
      <c r="CI16" s="153">
        <v>1036.41755291</v>
      </c>
      <c r="CJ16" s="153">
        <v>411.23883177000005</v>
      </c>
      <c r="CK16" s="153">
        <v>1585.3289854600002</v>
      </c>
      <c r="CL16" s="153">
        <v>652.53220782999995</v>
      </c>
      <c r="CM16" s="153">
        <v>1531.5971951399999</v>
      </c>
      <c r="CN16" s="153">
        <v>401.17025035</v>
      </c>
      <c r="CO16" s="153">
        <v>1932.6528150500001</v>
      </c>
      <c r="CP16" s="153">
        <v>497.94460019999997</v>
      </c>
      <c r="CQ16" s="153">
        <v>1651.6443735800001</v>
      </c>
      <c r="CR16" s="153">
        <v>355.19814885000005</v>
      </c>
      <c r="CS16" s="153">
        <v>2180.7852474299998</v>
      </c>
      <c r="CT16" s="153">
        <v>521.96760784000003</v>
      </c>
      <c r="CU16" s="153">
        <v>1762.2561673499999</v>
      </c>
      <c r="CV16" s="153">
        <v>640.11481086999993</v>
      </c>
      <c r="CW16" s="153">
        <v>2407.7695844</v>
      </c>
      <c r="CX16" s="153">
        <v>611.80552706000003</v>
      </c>
      <c r="CY16" s="153"/>
      <c r="CZ16" s="153"/>
    </row>
    <row r="17" spans="2:104">
      <c r="B17" s="30" t="s">
        <v>252</v>
      </c>
      <c r="C17" s="69" t="s">
        <v>253</v>
      </c>
      <c r="D17" s="69" t="s">
        <v>27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53">
        <v>0</v>
      </c>
      <c r="BF17" s="153">
        <v>0</v>
      </c>
      <c r="BG17" s="153">
        <v>0</v>
      </c>
      <c r="BH17" s="153">
        <v>0</v>
      </c>
      <c r="BI17" s="153">
        <v>258.25658757000002</v>
      </c>
      <c r="BJ17" s="153">
        <v>1499.3693215600001</v>
      </c>
      <c r="BK17" s="153">
        <v>332.70554197000001</v>
      </c>
      <c r="BL17" s="153">
        <v>1367.6307297300002</v>
      </c>
      <c r="BM17" s="153">
        <v>301.34311127000001</v>
      </c>
      <c r="BN17" s="153">
        <v>1536.5275899800001</v>
      </c>
      <c r="BO17" s="153">
        <v>349.49587807999995</v>
      </c>
      <c r="BP17" s="153">
        <v>1257.7022005599999</v>
      </c>
      <c r="BQ17" s="153">
        <v>291.79544490000001</v>
      </c>
      <c r="BR17" s="153">
        <v>1573.7676938299999</v>
      </c>
      <c r="BS17" s="153">
        <v>338.79715664000003</v>
      </c>
      <c r="BT17" s="153">
        <v>1339.6998156699999</v>
      </c>
      <c r="BU17" s="153">
        <v>333.36104320000004</v>
      </c>
      <c r="BV17" s="153">
        <v>1793.0170429700001</v>
      </c>
      <c r="BW17" s="153">
        <v>336.09514254999999</v>
      </c>
      <c r="BX17" s="153">
        <v>1650.6621235799998</v>
      </c>
      <c r="BY17" s="153">
        <v>350.45611153999994</v>
      </c>
      <c r="BZ17" s="153">
        <v>1997.2959742800003</v>
      </c>
      <c r="CA17" s="153">
        <v>492.63853649000004</v>
      </c>
      <c r="CB17" s="153">
        <v>1770.2172724300001</v>
      </c>
      <c r="CC17" s="153">
        <v>463.98682846999998</v>
      </c>
      <c r="CD17" s="153">
        <v>2225.7868214200003</v>
      </c>
      <c r="CE17" s="153">
        <v>493.62773179999999</v>
      </c>
      <c r="CF17" s="153">
        <v>1976.0288591799999</v>
      </c>
      <c r="CG17" s="153">
        <v>357.57063812000001</v>
      </c>
      <c r="CH17" s="153">
        <v>551.45983910999996</v>
      </c>
      <c r="CI17" s="153">
        <v>1555.42483788</v>
      </c>
      <c r="CJ17" s="153">
        <v>2063.4875697699999</v>
      </c>
      <c r="CK17" s="153">
        <v>695.02900254999997</v>
      </c>
      <c r="CL17" s="153">
        <v>3547.4483517399999</v>
      </c>
      <c r="CM17" s="153">
        <v>1095.9236476900001</v>
      </c>
      <c r="CN17" s="153">
        <v>3058.7219132299997</v>
      </c>
      <c r="CO17" s="153">
        <v>710.04899786999999</v>
      </c>
      <c r="CP17" s="153">
        <v>3996.28690211</v>
      </c>
      <c r="CQ17" s="153">
        <v>714.73243067999999</v>
      </c>
      <c r="CR17" s="153">
        <v>3195.8713145099996</v>
      </c>
      <c r="CS17" s="153">
        <v>658.09030791999999</v>
      </c>
      <c r="CT17" s="153">
        <v>4189.3780262199998</v>
      </c>
      <c r="CU17" s="153">
        <v>731.76303873000006</v>
      </c>
      <c r="CV17" s="153">
        <v>3824.6641699100001</v>
      </c>
      <c r="CW17" s="153">
        <v>722.12755047999997</v>
      </c>
      <c r="CX17" s="153">
        <v>4702.6070290600001</v>
      </c>
      <c r="CY17" s="153"/>
      <c r="CZ17" s="153"/>
    </row>
    <row r="18" spans="2:104">
      <c r="B18" s="30" t="s">
        <v>254</v>
      </c>
      <c r="C18" s="69" t="s">
        <v>255</v>
      </c>
      <c r="D18" s="69" t="s">
        <v>27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88.970190630000005</v>
      </c>
      <c r="BJ18" s="153">
        <v>77.388667780000006</v>
      </c>
      <c r="BK18" s="153">
        <v>88.626759340000007</v>
      </c>
      <c r="BL18" s="153">
        <v>70.006405099999995</v>
      </c>
      <c r="BM18" s="153">
        <v>107.73290517</v>
      </c>
      <c r="BN18" s="153">
        <v>82.615672469999993</v>
      </c>
      <c r="BO18" s="153">
        <v>91.21366227</v>
      </c>
      <c r="BP18" s="153">
        <v>136.25319286999999</v>
      </c>
      <c r="BQ18" s="153">
        <v>70.128655719999998</v>
      </c>
      <c r="BR18" s="153">
        <v>107.80634692</v>
      </c>
      <c r="BS18" s="153">
        <v>104.24953053999999</v>
      </c>
      <c r="BT18" s="153">
        <v>106.06933681000001</v>
      </c>
      <c r="BU18" s="153">
        <v>118.27736343999999</v>
      </c>
      <c r="BV18" s="153">
        <v>104.3213214</v>
      </c>
      <c r="BW18" s="153">
        <v>110.21042741000001</v>
      </c>
      <c r="BX18" s="153">
        <v>121.82898437999999</v>
      </c>
      <c r="BY18" s="153">
        <v>114.41459628000001</v>
      </c>
      <c r="BZ18" s="153">
        <v>117.94435642000001</v>
      </c>
      <c r="CA18" s="153">
        <v>146.80854565000001</v>
      </c>
      <c r="CB18" s="153">
        <v>146.19504114999998</v>
      </c>
      <c r="CC18" s="153">
        <v>152.82743335999999</v>
      </c>
      <c r="CD18" s="153">
        <v>173.34425462000002</v>
      </c>
      <c r="CE18" s="153">
        <v>167.71102476999999</v>
      </c>
      <c r="CF18" s="153">
        <v>220.80689522</v>
      </c>
      <c r="CG18" s="153">
        <v>120.73128627</v>
      </c>
      <c r="CH18" s="153">
        <v>36.96105584</v>
      </c>
      <c r="CI18" s="153">
        <v>138.90960262999999</v>
      </c>
      <c r="CJ18" s="153">
        <v>225.80516184999999</v>
      </c>
      <c r="CK18" s="153">
        <v>199.21030930000001</v>
      </c>
      <c r="CL18" s="153">
        <v>264.58369125000002</v>
      </c>
      <c r="CM18" s="153">
        <v>428.99754108999997</v>
      </c>
      <c r="CN18" s="153">
        <v>415.36391314000002</v>
      </c>
      <c r="CO18" s="153">
        <v>328.74055828000002</v>
      </c>
      <c r="CP18" s="153">
        <v>345.79795578000005</v>
      </c>
      <c r="CQ18" s="153">
        <v>425.76630820000003</v>
      </c>
      <c r="CR18" s="153">
        <v>288.52932000999999</v>
      </c>
      <c r="CS18" s="153">
        <v>290.00088818</v>
      </c>
      <c r="CT18" s="153">
        <v>255.08647735</v>
      </c>
      <c r="CU18" s="153">
        <v>289.69405253000002</v>
      </c>
      <c r="CV18" s="153">
        <v>323.38782929000001</v>
      </c>
      <c r="CW18" s="153">
        <v>341.01669227999997</v>
      </c>
      <c r="CX18" s="153">
        <v>358.18300271999999</v>
      </c>
      <c r="CY18" s="153"/>
      <c r="CZ18" s="153"/>
    </row>
    <row r="19" spans="2:104">
      <c r="B19" s="30" t="s">
        <v>256</v>
      </c>
      <c r="C19" s="69" t="s">
        <v>257</v>
      </c>
      <c r="D19" s="69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/>
      <c r="CZ19" s="153"/>
    </row>
    <row r="20" spans="2:104">
      <c r="B20" s="30" t="s">
        <v>258</v>
      </c>
      <c r="C20" s="69" t="s">
        <v>259</v>
      </c>
      <c r="D20" s="69" t="s">
        <v>27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/>
      <c r="CZ20" s="153"/>
    </row>
    <row r="21" spans="2:104">
      <c r="B21" s="28" t="s">
        <v>260</v>
      </c>
      <c r="C21" s="68" t="s">
        <v>261</v>
      </c>
      <c r="D21" s="68" t="s">
        <v>27</v>
      </c>
      <c r="E21" s="153">
        <v>4336.9180097199996</v>
      </c>
      <c r="F21" s="153">
        <v>4333.8797152999996</v>
      </c>
      <c r="G21" s="153">
        <v>4370.8008837799998</v>
      </c>
      <c r="H21" s="153">
        <v>5131.6649112699997</v>
      </c>
      <c r="I21" s="153">
        <v>6569.4327965799985</v>
      </c>
      <c r="J21" s="153">
        <v>6692.9345798800005</v>
      </c>
      <c r="K21" s="153">
        <v>6939.8836798500006</v>
      </c>
      <c r="L21" s="153">
        <v>7373.5241970100005</v>
      </c>
      <c r="M21" s="153">
        <v>7726.89820917</v>
      </c>
      <c r="N21" s="153">
        <v>7555.4815123900007</v>
      </c>
      <c r="O21" s="153">
        <v>7693.6150907499996</v>
      </c>
      <c r="P21" s="153">
        <v>8120.3386423499996</v>
      </c>
      <c r="Q21" s="153">
        <v>7991.76529295</v>
      </c>
      <c r="R21" s="153">
        <v>8141.9507087599995</v>
      </c>
      <c r="S21" s="153">
        <v>8859.1781448900001</v>
      </c>
      <c r="T21" s="153">
        <v>10660.700540639999</v>
      </c>
      <c r="U21" s="153">
        <v>11734.898080750001</v>
      </c>
      <c r="V21" s="153">
        <v>11829.842445499999</v>
      </c>
      <c r="W21" s="153">
        <v>14202.066086039998</v>
      </c>
      <c r="X21" s="153">
        <v>16770.57506078</v>
      </c>
      <c r="Y21" s="153">
        <v>17557.096887560001</v>
      </c>
      <c r="Z21" s="153">
        <v>18631.56857947</v>
      </c>
      <c r="AA21" s="153">
        <v>19939.93569708</v>
      </c>
      <c r="AB21" s="153">
        <v>19819.826000560002</v>
      </c>
      <c r="AC21" s="153">
        <v>24016.695260649998</v>
      </c>
      <c r="AD21" s="153">
        <v>25712.804877730003</v>
      </c>
      <c r="AE21" s="153">
        <v>27176.478715190002</v>
      </c>
      <c r="AF21" s="153">
        <v>31194.120808699998</v>
      </c>
      <c r="AG21" s="153">
        <v>30912.3386618</v>
      </c>
      <c r="AH21" s="153">
        <v>33158.092545039995</v>
      </c>
      <c r="AI21" s="153">
        <v>34126.997619250003</v>
      </c>
      <c r="AJ21" s="153">
        <v>37545.714548939999</v>
      </c>
      <c r="AK21" s="153">
        <v>37152.263271340002</v>
      </c>
      <c r="AL21" s="153">
        <v>38320.587624320004</v>
      </c>
      <c r="AM21" s="153">
        <v>36862.022132159997</v>
      </c>
      <c r="AN21" s="153">
        <v>36082.807740293007</v>
      </c>
      <c r="AO21" s="153">
        <v>32350.911716019997</v>
      </c>
      <c r="AP21" s="153">
        <v>33419.032454069995</v>
      </c>
      <c r="AQ21" s="153">
        <v>35046.681053300003</v>
      </c>
      <c r="AR21" s="153">
        <v>38204.040942469997</v>
      </c>
      <c r="AS21" s="153">
        <v>37968.103205199994</v>
      </c>
      <c r="AT21" s="153">
        <v>38751.76728403</v>
      </c>
      <c r="AU21" s="153">
        <v>40894.259181890004</v>
      </c>
      <c r="AV21" s="153">
        <v>42465.256863750001</v>
      </c>
      <c r="AW21" s="153">
        <v>42017.153166060001</v>
      </c>
      <c r="AX21" s="153">
        <v>43928.277554779997</v>
      </c>
      <c r="AY21" s="153">
        <v>43851.144212489999</v>
      </c>
      <c r="AZ21" s="153">
        <v>46460.114606670009</v>
      </c>
      <c r="BA21" s="153">
        <v>45436.390711599997</v>
      </c>
      <c r="BB21" s="153">
        <v>44329.237179349999</v>
      </c>
      <c r="BC21" s="153">
        <v>45987.416467399999</v>
      </c>
      <c r="BD21" s="153">
        <v>48797.53429299</v>
      </c>
      <c r="BE21" s="153">
        <v>50541.653195949999</v>
      </c>
      <c r="BF21" s="153">
        <v>50584.732643740004</v>
      </c>
      <c r="BG21" s="153">
        <v>51869.941867760004</v>
      </c>
      <c r="BH21" s="153">
        <v>56316.868566299992</v>
      </c>
      <c r="BI21" s="153">
        <v>56887.694959090004</v>
      </c>
      <c r="BJ21" s="153">
        <v>57407.831438289999</v>
      </c>
      <c r="BK21" s="153">
        <v>57048.330133259995</v>
      </c>
      <c r="BL21" s="153">
        <v>61936.417690070011</v>
      </c>
      <c r="BM21" s="153">
        <v>62121.613143750008</v>
      </c>
      <c r="BN21" s="153">
        <v>61830.53758732001</v>
      </c>
      <c r="BO21" s="153">
        <v>63438.529654729995</v>
      </c>
      <c r="BP21" s="153">
        <v>67459.791338939991</v>
      </c>
      <c r="BQ21" s="153">
        <v>66417.206492679994</v>
      </c>
      <c r="BR21" s="153">
        <v>67015.809959659993</v>
      </c>
      <c r="BS21" s="153">
        <v>68168.28774688</v>
      </c>
      <c r="BT21" s="153">
        <v>73344.587133649999</v>
      </c>
      <c r="BU21" s="153">
        <v>73626.971609319997</v>
      </c>
      <c r="BV21" s="153">
        <v>70812.481421470002</v>
      </c>
      <c r="BW21" s="153">
        <v>74005.597187160005</v>
      </c>
      <c r="BX21" s="153">
        <v>79936.769033060002</v>
      </c>
      <c r="BY21" s="153">
        <v>80821.437343509999</v>
      </c>
      <c r="BZ21" s="153">
        <v>82448.83911470999</v>
      </c>
      <c r="CA21" s="153">
        <v>83899.086817720003</v>
      </c>
      <c r="CB21" s="153">
        <v>87274.877557390006</v>
      </c>
      <c r="CC21" s="153">
        <v>89029.933086830002</v>
      </c>
      <c r="CD21" s="153">
        <v>89144.047609720001</v>
      </c>
      <c r="CE21" s="153">
        <v>90214.661027630005</v>
      </c>
      <c r="CF21" s="153">
        <v>96411.154131399991</v>
      </c>
      <c r="CG21" s="153">
        <v>86591.900893889993</v>
      </c>
      <c r="CH21" s="153">
        <v>57570.922545990004</v>
      </c>
      <c r="CI21" s="153">
        <v>82140.516897209993</v>
      </c>
      <c r="CJ21" s="153">
        <v>96640.760311980004</v>
      </c>
      <c r="CK21" s="153">
        <v>98215.178406770006</v>
      </c>
      <c r="CL21" s="153">
        <v>106468.85174742999</v>
      </c>
      <c r="CM21" s="153">
        <v>114677.45274609001</v>
      </c>
      <c r="CN21" s="153">
        <v>128910.61127237001</v>
      </c>
      <c r="CO21" s="153">
        <v>124842.08886379001</v>
      </c>
      <c r="CP21" s="153">
        <v>127417.32731004999</v>
      </c>
      <c r="CQ21" s="153">
        <v>131065.64242841999</v>
      </c>
      <c r="CR21" s="153">
        <v>130352.46407704</v>
      </c>
      <c r="CS21" s="153">
        <v>136662.30865299999</v>
      </c>
      <c r="CT21" s="153">
        <v>134126.77236469998</v>
      </c>
      <c r="CU21" s="153">
        <v>137347.86412739998</v>
      </c>
      <c r="CV21" s="153">
        <v>144663.63161601999</v>
      </c>
      <c r="CW21" s="153">
        <v>148091.50769383</v>
      </c>
      <c r="CX21" s="153">
        <v>150334.99881631997</v>
      </c>
      <c r="CY21" s="153"/>
      <c r="CZ21" s="153"/>
    </row>
    <row r="22" spans="2:104">
      <c r="B22" s="30" t="s">
        <v>262</v>
      </c>
      <c r="C22" s="69" t="s">
        <v>263</v>
      </c>
      <c r="D22" s="69" t="s">
        <v>27</v>
      </c>
      <c r="E22" s="153">
        <v>2490.0486074</v>
      </c>
      <c r="F22" s="153">
        <v>2580.12565662</v>
      </c>
      <c r="G22" s="153">
        <v>2611.61113432</v>
      </c>
      <c r="H22" s="153">
        <v>2640.2045725799999</v>
      </c>
      <c r="I22" s="153">
        <v>3454.8754439300001</v>
      </c>
      <c r="J22" s="153">
        <v>3612.3921124399994</v>
      </c>
      <c r="K22" s="153">
        <v>3749.2575973699995</v>
      </c>
      <c r="L22" s="153">
        <v>3870.2454795900003</v>
      </c>
      <c r="M22" s="153">
        <v>4204.5556609499999</v>
      </c>
      <c r="N22" s="153">
        <v>4255.7715915200006</v>
      </c>
      <c r="O22" s="153">
        <v>4331.6215678799999</v>
      </c>
      <c r="P22" s="153">
        <v>4386.5315847499996</v>
      </c>
      <c r="Q22" s="153">
        <v>4549.9747392499994</v>
      </c>
      <c r="R22" s="153">
        <v>4632.3104222900001</v>
      </c>
      <c r="S22" s="153">
        <v>5359.3534454300006</v>
      </c>
      <c r="T22" s="153">
        <v>5802.63756741</v>
      </c>
      <c r="U22" s="153">
        <v>7011.3480165199999</v>
      </c>
      <c r="V22" s="153">
        <v>7387.7933464100006</v>
      </c>
      <c r="W22" s="153">
        <v>8503.9941307499994</v>
      </c>
      <c r="X22" s="153">
        <v>9710.1209161100014</v>
      </c>
      <c r="Y22" s="153">
        <v>10268.71198215</v>
      </c>
      <c r="Z22" s="153">
        <v>11139.7596694</v>
      </c>
      <c r="AA22" s="153">
        <v>11978.174008009999</v>
      </c>
      <c r="AB22" s="153">
        <v>11934.70983109</v>
      </c>
      <c r="AC22" s="153">
        <v>13559.385787129999</v>
      </c>
      <c r="AD22" s="153">
        <v>13985.230483130003</v>
      </c>
      <c r="AE22" s="153">
        <v>14895.448368000001</v>
      </c>
      <c r="AF22" s="153">
        <v>16738.315257269998</v>
      </c>
      <c r="AG22" s="153">
        <v>16940.74988979</v>
      </c>
      <c r="AH22" s="153">
        <v>17898.787118150001</v>
      </c>
      <c r="AI22" s="153">
        <v>18758.134206750001</v>
      </c>
      <c r="AJ22" s="153">
        <v>20389.102381279998</v>
      </c>
      <c r="AK22" s="153">
        <v>20849.644056549998</v>
      </c>
      <c r="AL22" s="153">
        <v>21549.528960639997</v>
      </c>
      <c r="AM22" s="153">
        <v>20311.99283847</v>
      </c>
      <c r="AN22" s="153">
        <v>19688.820483050004</v>
      </c>
      <c r="AO22" s="153">
        <v>18038.02263851</v>
      </c>
      <c r="AP22" s="153">
        <v>19067.532504340001</v>
      </c>
      <c r="AQ22" s="153">
        <v>19618.637358150001</v>
      </c>
      <c r="AR22" s="153">
        <v>20364.60628095</v>
      </c>
      <c r="AS22" s="153">
        <v>21228.653233379999</v>
      </c>
      <c r="AT22" s="153">
        <v>21975.427307470003</v>
      </c>
      <c r="AU22" s="153">
        <v>23031.900819000002</v>
      </c>
      <c r="AV22" s="153">
        <v>23647.805654880001</v>
      </c>
      <c r="AW22" s="153">
        <v>22987.902024799998</v>
      </c>
      <c r="AX22" s="153">
        <v>24890.981757889997</v>
      </c>
      <c r="AY22" s="153">
        <v>24626.912399159999</v>
      </c>
      <c r="AZ22" s="153">
        <v>25213.249167080005</v>
      </c>
      <c r="BA22" s="153">
        <v>24738.090577110001</v>
      </c>
      <c r="BB22" s="153">
        <v>24152.60474717</v>
      </c>
      <c r="BC22" s="153">
        <v>25700.642226259995</v>
      </c>
      <c r="BD22" s="153">
        <v>27064.740209110001</v>
      </c>
      <c r="BE22" s="153">
        <v>30132.462410850003</v>
      </c>
      <c r="BF22" s="153">
        <v>30201.262282700001</v>
      </c>
      <c r="BG22" s="153">
        <v>30836.153653809997</v>
      </c>
      <c r="BH22" s="153">
        <v>32826.390704620004</v>
      </c>
      <c r="BI22" s="153">
        <v>34062.071639950002</v>
      </c>
      <c r="BJ22" s="153">
        <v>35038.415247189994</v>
      </c>
      <c r="BK22" s="153">
        <v>35188.158262899997</v>
      </c>
      <c r="BL22" s="153">
        <v>37609.084189879999</v>
      </c>
      <c r="BM22" s="153">
        <v>38727.784673620001</v>
      </c>
      <c r="BN22" s="153">
        <v>38753.245572829997</v>
      </c>
      <c r="BO22" s="153">
        <v>40323.48949059</v>
      </c>
      <c r="BP22" s="153">
        <v>41362.06496543</v>
      </c>
      <c r="BQ22" s="153">
        <v>41716.473417870002</v>
      </c>
      <c r="BR22" s="153">
        <v>42796.92837981</v>
      </c>
      <c r="BS22" s="153">
        <v>43449.889841960001</v>
      </c>
      <c r="BT22" s="153">
        <v>44573.933727900003</v>
      </c>
      <c r="BU22" s="153">
        <v>44393.908898139998</v>
      </c>
      <c r="BV22" s="153">
        <v>44897.077673399996</v>
      </c>
      <c r="BW22" s="153">
        <v>45879.344828000001</v>
      </c>
      <c r="BX22" s="153">
        <v>48514.916648500002</v>
      </c>
      <c r="BY22" s="153">
        <v>50181.419487079998</v>
      </c>
      <c r="BZ22" s="153">
        <v>52822.743705519999</v>
      </c>
      <c r="CA22" s="153">
        <v>53144.188495220005</v>
      </c>
      <c r="CB22" s="153">
        <v>54315.477632940005</v>
      </c>
      <c r="CC22" s="153">
        <v>56165.292449469998</v>
      </c>
      <c r="CD22" s="153">
        <v>57603.853724389992</v>
      </c>
      <c r="CE22" s="153">
        <v>58500.015017850004</v>
      </c>
      <c r="CF22" s="153">
        <v>59720.020551320005</v>
      </c>
      <c r="CG22" s="153">
        <v>55470.531304949996</v>
      </c>
      <c r="CH22" s="153">
        <v>39367.423377550003</v>
      </c>
      <c r="CI22" s="153">
        <v>53330.242918639997</v>
      </c>
      <c r="CJ22" s="153">
        <v>61919.822478280003</v>
      </c>
      <c r="CK22" s="153">
        <v>62313.011159419999</v>
      </c>
      <c r="CL22" s="153">
        <v>70662.439162649986</v>
      </c>
      <c r="CM22" s="153">
        <v>74548.487751879991</v>
      </c>
      <c r="CN22" s="153">
        <v>83963.86189746001</v>
      </c>
      <c r="CO22" s="153">
        <v>81583.093600120003</v>
      </c>
      <c r="CP22" s="153">
        <v>84713.680486910001</v>
      </c>
      <c r="CQ22" s="153">
        <v>88089.41459873</v>
      </c>
      <c r="CR22" s="153">
        <v>85090.91949837</v>
      </c>
      <c r="CS22" s="153">
        <v>91527.021961410006</v>
      </c>
      <c r="CT22" s="153">
        <v>89033.007929750005</v>
      </c>
      <c r="CU22" s="153">
        <v>92267.905949909997</v>
      </c>
      <c r="CV22" s="153">
        <v>94676.464844510003</v>
      </c>
      <c r="CW22" s="153">
        <v>99484.814905899999</v>
      </c>
      <c r="CX22" s="153">
        <v>101732.68692998</v>
      </c>
      <c r="CY22" s="153"/>
      <c r="CZ22" s="153"/>
    </row>
    <row r="23" spans="2:104">
      <c r="B23" s="30" t="s">
        <v>264</v>
      </c>
      <c r="C23" s="70" t="s">
        <v>265</v>
      </c>
      <c r="D23" s="70" t="s">
        <v>27</v>
      </c>
      <c r="E23" s="174">
        <v>2382.8621316499998</v>
      </c>
      <c r="F23" s="174">
        <v>2482.2859460499999</v>
      </c>
      <c r="G23" s="174">
        <v>2507.6875728999999</v>
      </c>
      <c r="H23" s="174">
        <v>2538.7806555900002</v>
      </c>
      <c r="I23" s="174">
        <v>3354.9553037800001</v>
      </c>
      <c r="J23" s="174">
        <v>3506.5202486599997</v>
      </c>
      <c r="K23" s="174">
        <v>3621.4494133399994</v>
      </c>
      <c r="L23" s="174">
        <v>3742.3473193699997</v>
      </c>
      <c r="M23" s="174">
        <v>4064.8823756199999</v>
      </c>
      <c r="N23" s="174">
        <v>4092.8579561500005</v>
      </c>
      <c r="O23" s="174">
        <v>4178.4138687300001</v>
      </c>
      <c r="P23" s="174">
        <v>4242.9094066400003</v>
      </c>
      <c r="Q23" s="174">
        <v>4380.0365883799996</v>
      </c>
      <c r="R23" s="174">
        <v>4448.9502695499996</v>
      </c>
      <c r="S23" s="174">
        <v>4880.8167717599999</v>
      </c>
      <c r="T23" s="174">
        <v>5297.6576720499997</v>
      </c>
      <c r="U23" s="174">
        <v>6728.7072433600006</v>
      </c>
      <c r="V23" s="174">
        <v>7078.9318142799993</v>
      </c>
      <c r="W23" s="174">
        <v>8064.8373611099996</v>
      </c>
      <c r="X23" s="174">
        <v>8542.5330639400017</v>
      </c>
      <c r="Y23" s="174">
        <v>9266.318685440001</v>
      </c>
      <c r="Z23" s="174">
        <v>10009.315750459999</v>
      </c>
      <c r="AA23" s="174">
        <v>10707.12983168</v>
      </c>
      <c r="AB23" s="174">
        <v>10624.12119505</v>
      </c>
      <c r="AC23" s="174">
        <v>12240.190133399999</v>
      </c>
      <c r="AD23" s="174">
        <v>12706.91534173</v>
      </c>
      <c r="AE23" s="174">
        <v>13522.729832929999</v>
      </c>
      <c r="AF23" s="174">
        <v>15007.372457810001</v>
      </c>
      <c r="AG23" s="174">
        <v>15475.15293873</v>
      </c>
      <c r="AH23" s="174">
        <v>16248.03209434</v>
      </c>
      <c r="AI23" s="174">
        <v>16813.808602280002</v>
      </c>
      <c r="AJ23" s="174">
        <v>18075.10776133</v>
      </c>
      <c r="AK23" s="174">
        <v>18607.98713899</v>
      </c>
      <c r="AL23" s="174">
        <v>19417.937822319996</v>
      </c>
      <c r="AM23" s="174">
        <v>18386.8440548</v>
      </c>
      <c r="AN23" s="174">
        <v>17725.305358820002</v>
      </c>
      <c r="AO23" s="174">
        <v>16310.169485289998</v>
      </c>
      <c r="AP23" s="174">
        <v>17230.668711270002</v>
      </c>
      <c r="AQ23" s="174">
        <v>17570.6562385</v>
      </c>
      <c r="AR23" s="174">
        <v>18289.554497370002</v>
      </c>
      <c r="AS23" s="174">
        <v>19189.66195908</v>
      </c>
      <c r="AT23" s="174">
        <v>19908.44705128</v>
      </c>
      <c r="AU23" s="174">
        <v>20839.72304741</v>
      </c>
      <c r="AV23" s="174">
        <v>21288.189779969998</v>
      </c>
      <c r="AW23" s="174">
        <v>21026.223901090001</v>
      </c>
      <c r="AX23" s="174">
        <v>22640.843121829999</v>
      </c>
      <c r="AY23" s="174">
        <v>22325.668371989999</v>
      </c>
      <c r="AZ23" s="174">
        <v>22899.397778660001</v>
      </c>
      <c r="BA23" s="174">
        <v>22550.519568299998</v>
      </c>
      <c r="BB23" s="174">
        <v>21857.73649318</v>
      </c>
      <c r="BC23" s="174">
        <v>23272.660394179999</v>
      </c>
      <c r="BD23" s="174">
        <v>24524.232480300001</v>
      </c>
      <c r="BE23" s="174">
        <v>27303.675769219997</v>
      </c>
      <c r="BF23" s="174">
        <v>27412.879995650001</v>
      </c>
      <c r="BG23" s="174">
        <v>28056.027552699998</v>
      </c>
      <c r="BH23" s="174">
        <v>29957.736683620002</v>
      </c>
      <c r="BI23" s="174">
        <v>31384.537768210001</v>
      </c>
      <c r="BJ23" s="174">
        <v>32201.564066549996</v>
      </c>
      <c r="BK23" s="174">
        <v>32281.024176929997</v>
      </c>
      <c r="BL23" s="174">
        <v>34579.432299210006</v>
      </c>
      <c r="BM23" s="174">
        <v>35929.061044009999</v>
      </c>
      <c r="BN23" s="174">
        <v>35750.422766780001</v>
      </c>
      <c r="BO23" s="174">
        <v>37130.81720528</v>
      </c>
      <c r="BP23" s="174">
        <v>38228.491605610005</v>
      </c>
      <c r="BQ23" s="174">
        <v>38515.124483809996</v>
      </c>
      <c r="BR23" s="174">
        <v>39589.652387779999</v>
      </c>
      <c r="BS23" s="174">
        <v>40097.416419900001</v>
      </c>
      <c r="BT23" s="174">
        <v>41009.88038699</v>
      </c>
      <c r="BU23" s="174">
        <v>41142.110358329999</v>
      </c>
      <c r="BV23" s="174">
        <v>41539.831434159998</v>
      </c>
      <c r="BW23" s="174">
        <v>42343.629352820004</v>
      </c>
      <c r="BX23" s="174">
        <v>44603.286646519999</v>
      </c>
      <c r="BY23" s="174">
        <v>46704.195089999994</v>
      </c>
      <c r="BZ23" s="174">
        <v>48657.467467800001</v>
      </c>
      <c r="CA23" s="174">
        <v>49051.30745298</v>
      </c>
      <c r="CB23" s="174">
        <v>50311.856472279993</v>
      </c>
      <c r="CC23" s="174">
        <v>52005.794146290005</v>
      </c>
      <c r="CD23" s="174">
        <v>53331.840610539992</v>
      </c>
      <c r="CE23" s="174">
        <v>53976.231524980001</v>
      </c>
      <c r="CF23" s="174">
        <v>55010.16419997</v>
      </c>
      <c r="CG23" s="174">
        <v>51417.136736740002</v>
      </c>
      <c r="CH23" s="174">
        <v>37259.129975970005</v>
      </c>
      <c r="CI23" s="174">
        <v>49240.925125679998</v>
      </c>
      <c r="CJ23" s="174">
        <v>56490.26191957001</v>
      </c>
      <c r="CK23" s="174">
        <v>56946.667360719999</v>
      </c>
      <c r="CL23" s="174">
        <v>63913.892614729994</v>
      </c>
      <c r="CM23" s="174">
        <v>66218.846632359986</v>
      </c>
      <c r="CN23" s="174">
        <v>74127.486965420016</v>
      </c>
      <c r="CO23" s="174">
        <v>75187.616545690005</v>
      </c>
      <c r="CP23" s="174">
        <v>77739.117959850002</v>
      </c>
      <c r="CQ23" s="174">
        <v>80434.34694162001</v>
      </c>
      <c r="CR23" s="174">
        <v>77427.363809620001</v>
      </c>
      <c r="CS23" s="174">
        <v>84248.497596200003</v>
      </c>
      <c r="CT23" s="174">
        <v>81672.310963900003</v>
      </c>
      <c r="CU23" s="174">
        <v>84473.582930050005</v>
      </c>
      <c r="CV23" s="174">
        <v>86299.285944739997</v>
      </c>
      <c r="CW23" s="174">
        <v>91752.84636173</v>
      </c>
      <c r="CX23" s="174">
        <v>92892.712285760004</v>
      </c>
      <c r="CY23" s="174"/>
      <c r="CZ23" s="174"/>
    </row>
    <row r="24" spans="2:104">
      <c r="B24" s="30" t="s">
        <v>266</v>
      </c>
      <c r="C24" s="70" t="s">
        <v>267</v>
      </c>
      <c r="D24" s="70" t="s">
        <v>27</v>
      </c>
      <c r="E24" s="174">
        <v>0</v>
      </c>
      <c r="F24" s="174">
        <v>0</v>
      </c>
      <c r="G24" s="174">
        <v>0</v>
      </c>
      <c r="H24" s="174">
        <v>0</v>
      </c>
      <c r="I24" s="174">
        <v>0</v>
      </c>
      <c r="J24" s="174">
        <v>0</v>
      </c>
      <c r="K24" s="174">
        <v>0</v>
      </c>
      <c r="L24" s="174">
        <v>0</v>
      </c>
      <c r="M24" s="174">
        <v>0</v>
      </c>
      <c r="N24" s="174">
        <v>0</v>
      </c>
      <c r="O24" s="174">
        <v>0</v>
      </c>
      <c r="P24" s="174">
        <v>0</v>
      </c>
      <c r="Q24" s="174">
        <v>0</v>
      </c>
      <c r="R24" s="174">
        <v>0</v>
      </c>
      <c r="S24" s="174">
        <v>0</v>
      </c>
      <c r="T24" s="174">
        <v>0</v>
      </c>
      <c r="U24" s="174">
        <v>0</v>
      </c>
      <c r="V24" s="174">
        <v>0</v>
      </c>
      <c r="W24" s="174">
        <v>0</v>
      </c>
      <c r="X24" s="174">
        <v>0</v>
      </c>
      <c r="Y24" s="174">
        <v>0</v>
      </c>
      <c r="Z24" s="174">
        <v>0</v>
      </c>
      <c r="AA24" s="174">
        <v>0</v>
      </c>
      <c r="AB24" s="174">
        <v>0</v>
      </c>
      <c r="AC24" s="174">
        <v>0</v>
      </c>
      <c r="AD24" s="174">
        <v>0</v>
      </c>
      <c r="AE24" s="174">
        <v>0</v>
      </c>
      <c r="AF24" s="174">
        <v>0</v>
      </c>
      <c r="AG24" s="174">
        <v>0</v>
      </c>
      <c r="AH24" s="174">
        <v>0</v>
      </c>
      <c r="AI24" s="174">
        <v>0</v>
      </c>
      <c r="AJ24" s="174">
        <v>0</v>
      </c>
      <c r="AK24" s="174">
        <v>0</v>
      </c>
      <c r="AL24" s="174">
        <v>0</v>
      </c>
      <c r="AM24" s="174">
        <v>0</v>
      </c>
      <c r="AN24" s="174">
        <v>0</v>
      </c>
      <c r="AO24" s="174">
        <v>0</v>
      </c>
      <c r="AP24" s="174">
        <v>0</v>
      </c>
      <c r="AQ24" s="174">
        <v>0</v>
      </c>
      <c r="AR24" s="174">
        <v>0</v>
      </c>
      <c r="AS24" s="174">
        <v>0</v>
      </c>
      <c r="AT24" s="174">
        <v>0</v>
      </c>
      <c r="AU24" s="174">
        <v>0</v>
      </c>
      <c r="AV24" s="174">
        <v>0</v>
      </c>
      <c r="AW24" s="174">
        <v>0</v>
      </c>
      <c r="AX24" s="174">
        <v>0</v>
      </c>
      <c r="AY24" s="174">
        <v>0</v>
      </c>
      <c r="AZ24" s="174">
        <v>0</v>
      </c>
      <c r="BA24" s="174">
        <v>0</v>
      </c>
      <c r="BB24" s="174">
        <v>0</v>
      </c>
      <c r="BC24" s="174">
        <v>0</v>
      </c>
      <c r="BD24" s="174">
        <v>0</v>
      </c>
      <c r="BE24" s="174">
        <v>0</v>
      </c>
      <c r="BF24" s="174">
        <v>0</v>
      </c>
      <c r="BG24" s="174">
        <v>0</v>
      </c>
      <c r="BH24" s="174">
        <v>0</v>
      </c>
      <c r="BI24" s="174">
        <v>0</v>
      </c>
      <c r="BJ24" s="174">
        <v>0</v>
      </c>
      <c r="BK24" s="174">
        <v>0</v>
      </c>
      <c r="BL24" s="174">
        <v>0</v>
      </c>
      <c r="BM24" s="174">
        <v>0</v>
      </c>
      <c r="BN24" s="174">
        <v>0</v>
      </c>
      <c r="BO24" s="174">
        <v>0</v>
      </c>
      <c r="BP24" s="174">
        <v>0</v>
      </c>
      <c r="BQ24" s="174">
        <v>0</v>
      </c>
      <c r="BR24" s="174">
        <v>0</v>
      </c>
      <c r="BS24" s="174">
        <v>0</v>
      </c>
      <c r="BT24" s="174">
        <v>0</v>
      </c>
      <c r="BU24" s="174">
        <v>0</v>
      </c>
      <c r="BV24" s="174">
        <v>0</v>
      </c>
      <c r="BW24" s="174">
        <v>0</v>
      </c>
      <c r="BX24" s="174">
        <v>0</v>
      </c>
      <c r="BY24" s="174">
        <v>0</v>
      </c>
      <c r="BZ24" s="174">
        <v>0</v>
      </c>
      <c r="CA24" s="174">
        <v>0</v>
      </c>
      <c r="CB24" s="174">
        <v>0</v>
      </c>
      <c r="CC24" s="174">
        <v>0</v>
      </c>
      <c r="CD24" s="174">
        <v>0</v>
      </c>
      <c r="CE24" s="174">
        <v>0</v>
      </c>
      <c r="CF24" s="174">
        <v>0</v>
      </c>
      <c r="CG24" s="174">
        <v>0</v>
      </c>
      <c r="CH24" s="174">
        <v>0</v>
      </c>
      <c r="CI24" s="174">
        <v>0</v>
      </c>
      <c r="CJ24" s="174">
        <v>0</v>
      </c>
      <c r="CK24" s="174">
        <v>0</v>
      </c>
      <c r="CL24" s="174">
        <v>0</v>
      </c>
      <c r="CM24" s="174">
        <v>0</v>
      </c>
      <c r="CN24" s="174">
        <v>0</v>
      </c>
      <c r="CO24" s="174">
        <v>0</v>
      </c>
      <c r="CP24" s="174">
        <v>0</v>
      </c>
      <c r="CQ24" s="174">
        <v>0</v>
      </c>
      <c r="CR24" s="174">
        <v>0</v>
      </c>
      <c r="CS24" s="174">
        <v>0</v>
      </c>
      <c r="CT24" s="174">
        <v>0</v>
      </c>
      <c r="CU24" s="174">
        <v>0</v>
      </c>
      <c r="CV24" s="174">
        <v>0</v>
      </c>
      <c r="CW24" s="174">
        <v>0</v>
      </c>
      <c r="CX24" s="174">
        <v>0</v>
      </c>
      <c r="CY24" s="174"/>
      <c r="CZ24" s="174"/>
    </row>
    <row r="25" spans="2:104">
      <c r="B25" s="30" t="s">
        <v>268</v>
      </c>
      <c r="C25" s="70" t="s">
        <v>269</v>
      </c>
      <c r="D25" s="70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/>
      <c r="CZ25" s="153"/>
    </row>
    <row r="26" spans="2:104">
      <c r="B26" s="30" t="s">
        <v>270</v>
      </c>
      <c r="C26" s="70" t="s">
        <v>271</v>
      </c>
      <c r="D26" s="70" t="s">
        <v>27</v>
      </c>
      <c r="E26" s="155">
        <v>107.18647575</v>
      </c>
      <c r="F26" s="155">
        <v>97.839710570000008</v>
      </c>
      <c r="G26" s="155">
        <v>103.92356142</v>
      </c>
      <c r="H26" s="155">
        <v>101.42391699000001</v>
      </c>
      <c r="I26" s="155">
        <v>99.920140150000009</v>
      </c>
      <c r="J26" s="155">
        <v>105.87186378</v>
      </c>
      <c r="K26" s="155">
        <v>127.80818402999999</v>
      </c>
      <c r="L26" s="155">
        <v>127.89816022000001</v>
      </c>
      <c r="M26" s="155">
        <v>139.67328533</v>
      </c>
      <c r="N26" s="155">
        <v>162.91363537000001</v>
      </c>
      <c r="O26" s="155">
        <v>153.20769915000002</v>
      </c>
      <c r="P26" s="155">
        <v>143.62217810999999</v>
      </c>
      <c r="Q26" s="155">
        <v>169.93815086999999</v>
      </c>
      <c r="R26" s="155">
        <v>183.36015273999999</v>
      </c>
      <c r="S26" s="155">
        <v>478.53667367000003</v>
      </c>
      <c r="T26" s="155">
        <v>504.97989536</v>
      </c>
      <c r="U26" s="155">
        <v>282.64077315999998</v>
      </c>
      <c r="V26" s="155">
        <v>308.86153213</v>
      </c>
      <c r="W26" s="155">
        <v>439.15676963999999</v>
      </c>
      <c r="X26" s="155">
        <v>1167.5878521700001</v>
      </c>
      <c r="Y26" s="155">
        <v>1002.39329671</v>
      </c>
      <c r="Z26" s="155">
        <v>1130.4439189399998</v>
      </c>
      <c r="AA26" s="155">
        <v>1271.04417633</v>
      </c>
      <c r="AB26" s="155">
        <v>1310.58863604</v>
      </c>
      <c r="AC26" s="155">
        <v>1319.1956537299998</v>
      </c>
      <c r="AD26" s="155">
        <v>1278.3151414000001</v>
      </c>
      <c r="AE26" s="155">
        <v>1372.7185350699999</v>
      </c>
      <c r="AF26" s="155">
        <v>1730.9427994600001</v>
      </c>
      <c r="AG26" s="155">
        <v>1465.59695106</v>
      </c>
      <c r="AH26" s="155">
        <v>1650.7550238100002</v>
      </c>
      <c r="AI26" s="155">
        <v>1944.3256044700001</v>
      </c>
      <c r="AJ26" s="155">
        <v>2313.99461995</v>
      </c>
      <c r="AK26" s="155">
        <v>2241.6569175599998</v>
      </c>
      <c r="AL26" s="155">
        <v>2131.59113832</v>
      </c>
      <c r="AM26" s="155">
        <v>1925.1487836700001</v>
      </c>
      <c r="AN26" s="155">
        <v>1963.5151242300001</v>
      </c>
      <c r="AO26" s="155">
        <v>1727.85315322</v>
      </c>
      <c r="AP26" s="155">
        <v>1836.8637930699999</v>
      </c>
      <c r="AQ26" s="155">
        <v>2047.9811196500002</v>
      </c>
      <c r="AR26" s="155">
        <v>2075.0517835800001</v>
      </c>
      <c r="AS26" s="155">
        <v>2038.9912743000002</v>
      </c>
      <c r="AT26" s="155">
        <v>2066.9802561900001</v>
      </c>
      <c r="AU26" s="155">
        <v>2192.1777715899998</v>
      </c>
      <c r="AV26" s="155">
        <v>2359.6158749100005</v>
      </c>
      <c r="AW26" s="155">
        <v>1961.6781237099999</v>
      </c>
      <c r="AX26" s="155">
        <v>2250.13863606</v>
      </c>
      <c r="AY26" s="155">
        <v>2301.2440271700002</v>
      </c>
      <c r="AZ26" s="155">
        <v>2313.8513884200001</v>
      </c>
      <c r="BA26" s="155">
        <v>2187.57100881</v>
      </c>
      <c r="BB26" s="155">
        <v>2294.8682539900001</v>
      </c>
      <c r="BC26" s="155">
        <v>2427.98183208</v>
      </c>
      <c r="BD26" s="155">
        <v>2540.5077288100001</v>
      </c>
      <c r="BE26" s="155">
        <v>2828.7866416300003</v>
      </c>
      <c r="BF26" s="155">
        <v>2788.3822870499998</v>
      </c>
      <c r="BG26" s="155">
        <v>2780.12610111</v>
      </c>
      <c r="BH26" s="155">
        <v>2868.6540210000003</v>
      </c>
      <c r="BI26" s="155">
        <v>2677.53387174</v>
      </c>
      <c r="BJ26" s="155">
        <v>2836.8511806400002</v>
      </c>
      <c r="BK26" s="155">
        <v>2907.1340859699999</v>
      </c>
      <c r="BL26" s="155">
        <v>3029.6518906699998</v>
      </c>
      <c r="BM26" s="155">
        <v>2798.72362961</v>
      </c>
      <c r="BN26" s="155">
        <v>3002.8228060499996</v>
      </c>
      <c r="BO26" s="155">
        <v>3192.67228531</v>
      </c>
      <c r="BP26" s="155">
        <v>3133.5733598199995</v>
      </c>
      <c r="BQ26" s="155">
        <v>3201.3489340599999</v>
      </c>
      <c r="BR26" s="155">
        <v>3207.27599203</v>
      </c>
      <c r="BS26" s="155">
        <v>3352.4734220600003</v>
      </c>
      <c r="BT26" s="155">
        <v>3564.0533409099999</v>
      </c>
      <c r="BU26" s="155">
        <v>3251.79853981</v>
      </c>
      <c r="BV26" s="155">
        <v>3357.2462392399998</v>
      </c>
      <c r="BW26" s="155">
        <v>3535.7154751799999</v>
      </c>
      <c r="BX26" s="155">
        <v>3911.6300019800001</v>
      </c>
      <c r="BY26" s="155">
        <v>3477.22439708</v>
      </c>
      <c r="BZ26" s="155">
        <v>4165.2762377199997</v>
      </c>
      <c r="CA26" s="155">
        <v>4092.8810422400002</v>
      </c>
      <c r="CB26" s="155">
        <v>4003.62116066</v>
      </c>
      <c r="CC26" s="155">
        <v>4159.4983031800002</v>
      </c>
      <c r="CD26" s="155">
        <v>4272.0131138500001</v>
      </c>
      <c r="CE26" s="155">
        <v>4523.7834928700004</v>
      </c>
      <c r="CF26" s="155">
        <v>4709.8563513500003</v>
      </c>
      <c r="CG26" s="155">
        <v>4053.3945682100002</v>
      </c>
      <c r="CH26" s="155">
        <v>2108.2934015800001</v>
      </c>
      <c r="CI26" s="155">
        <v>4089.3177929599997</v>
      </c>
      <c r="CJ26" s="155">
        <v>5429.5605587099999</v>
      </c>
      <c r="CK26" s="155">
        <v>5366.3437986999998</v>
      </c>
      <c r="CL26" s="155">
        <v>6748.5465479200002</v>
      </c>
      <c r="CM26" s="155">
        <v>8329.6411195200017</v>
      </c>
      <c r="CN26" s="155">
        <v>9836.3749320400002</v>
      </c>
      <c r="CO26" s="155">
        <v>6395.47705443</v>
      </c>
      <c r="CP26" s="155">
        <v>6974.5625270600003</v>
      </c>
      <c r="CQ26" s="155">
        <v>7655.0676571099993</v>
      </c>
      <c r="CR26" s="155">
        <v>7663.5556887500006</v>
      </c>
      <c r="CS26" s="155">
        <v>7278.5243652099998</v>
      </c>
      <c r="CT26" s="155">
        <v>7360.6969658500002</v>
      </c>
      <c r="CU26" s="155">
        <v>7794.3230198600004</v>
      </c>
      <c r="CV26" s="155">
        <v>8377.1788997700005</v>
      </c>
      <c r="CW26" s="155">
        <v>7731.9685441700003</v>
      </c>
      <c r="CX26" s="155">
        <v>8839.9746442199994</v>
      </c>
      <c r="CY26" s="155"/>
      <c r="CZ26" s="155"/>
    </row>
    <row r="27" spans="2:104">
      <c r="B27" s="30" t="s">
        <v>272</v>
      </c>
      <c r="C27" s="69" t="s">
        <v>273</v>
      </c>
      <c r="D27" s="69" t="s">
        <v>27</v>
      </c>
      <c r="E27" s="153">
        <v>1303.1405909499999</v>
      </c>
      <c r="F27" s="153">
        <v>1340.7196396999998</v>
      </c>
      <c r="G27" s="153">
        <v>1321.4007758999999</v>
      </c>
      <c r="H27" s="153">
        <v>1863.0249994800001</v>
      </c>
      <c r="I27" s="153">
        <v>2558.5554067399999</v>
      </c>
      <c r="J27" s="153">
        <v>2703.8435899000001</v>
      </c>
      <c r="K27" s="153">
        <v>2855.2762343599998</v>
      </c>
      <c r="L27" s="153">
        <v>3015.6005919700001</v>
      </c>
      <c r="M27" s="153">
        <v>2940.8336640099997</v>
      </c>
      <c r="N27" s="153">
        <v>2899.5796292299997</v>
      </c>
      <c r="O27" s="153">
        <v>2990.2699818599999</v>
      </c>
      <c r="P27" s="153">
        <v>3076.9946869400001</v>
      </c>
      <c r="Q27" s="153">
        <v>3096.5095063700001</v>
      </c>
      <c r="R27" s="153">
        <v>3279.8021779000001</v>
      </c>
      <c r="S27" s="153">
        <v>3135.2591897699995</v>
      </c>
      <c r="T27" s="153">
        <v>3985.7329245299998</v>
      </c>
      <c r="U27" s="153">
        <v>4060.6683403200004</v>
      </c>
      <c r="V27" s="153">
        <v>3986.2362251999994</v>
      </c>
      <c r="W27" s="153">
        <v>5180.2764835400003</v>
      </c>
      <c r="X27" s="153">
        <v>6301.6197315299996</v>
      </c>
      <c r="Y27" s="153">
        <v>6200.6645001400002</v>
      </c>
      <c r="Z27" s="153">
        <v>6119.0748829599997</v>
      </c>
      <c r="AA27" s="153">
        <v>6134.9624143300007</v>
      </c>
      <c r="AB27" s="153">
        <v>6445.2181636200003</v>
      </c>
      <c r="AC27" s="153">
        <v>8590.2973662099994</v>
      </c>
      <c r="AD27" s="153">
        <v>9652.5199504399989</v>
      </c>
      <c r="AE27" s="153">
        <v>9551.5984348000002</v>
      </c>
      <c r="AF27" s="153">
        <v>10707.665174540001</v>
      </c>
      <c r="AG27" s="153">
        <v>11037.465981720001</v>
      </c>
      <c r="AH27" s="153">
        <v>11683.783817840002</v>
      </c>
      <c r="AI27" s="153">
        <v>11818.484982670001</v>
      </c>
      <c r="AJ27" s="153">
        <v>12936.32883402</v>
      </c>
      <c r="AK27" s="153">
        <v>12738.59657435</v>
      </c>
      <c r="AL27" s="153">
        <v>13308.09048536</v>
      </c>
      <c r="AM27" s="153">
        <v>13171.24695389</v>
      </c>
      <c r="AN27" s="153">
        <v>12774.58381156</v>
      </c>
      <c r="AO27" s="153">
        <v>11118.109614550001</v>
      </c>
      <c r="AP27" s="153">
        <v>11319.199151360001</v>
      </c>
      <c r="AQ27" s="153">
        <v>12098.68100004</v>
      </c>
      <c r="AR27" s="153">
        <v>14161.14276036</v>
      </c>
      <c r="AS27" s="153">
        <v>13356.538819429999</v>
      </c>
      <c r="AT27" s="153">
        <v>13147.899501630001</v>
      </c>
      <c r="AU27" s="153">
        <v>14191.79452969</v>
      </c>
      <c r="AV27" s="153">
        <v>14527.29428545</v>
      </c>
      <c r="AW27" s="153">
        <v>15244.513167519999</v>
      </c>
      <c r="AX27" s="153">
        <v>15360.648763779998</v>
      </c>
      <c r="AY27" s="153">
        <v>15251.764215010004</v>
      </c>
      <c r="AZ27" s="153">
        <v>16327.43202394</v>
      </c>
      <c r="BA27" s="153">
        <v>16784.07608658</v>
      </c>
      <c r="BB27" s="153">
        <v>16010.58665519</v>
      </c>
      <c r="BC27" s="153">
        <v>16102.680002950001</v>
      </c>
      <c r="BD27" s="153">
        <v>16767.01624365</v>
      </c>
      <c r="BE27" s="153">
        <v>16117.37084865</v>
      </c>
      <c r="BF27" s="153">
        <v>15890.46645046</v>
      </c>
      <c r="BG27" s="153">
        <v>16664.048379800002</v>
      </c>
      <c r="BH27" s="153">
        <v>18185.098678629998</v>
      </c>
      <c r="BI27" s="153">
        <v>17628.401792079996</v>
      </c>
      <c r="BJ27" s="153">
        <v>17737.1526309</v>
      </c>
      <c r="BK27" s="153">
        <v>17103.074832860002</v>
      </c>
      <c r="BL27" s="153">
        <v>18417.347704260003</v>
      </c>
      <c r="BM27" s="153">
        <v>17638.83236235</v>
      </c>
      <c r="BN27" s="153">
        <v>17730.69791409</v>
      </c>
      <c r="BO27" s="153">
        <v>17877.957559930001</v>
      </c>
      <c r="BP27" s="153">
        <v>19710.154209330001</v>
      </c>
      <c r="BQ27" s="153">
        <v>18126.806244129999</v>
      </c>
      <c r="BR27" s="153">
        <v>18185.631027299998</v>
      </c>
      <c r="BS27" s="153">
        <v>18757.04386659</v>
      </c>
      <c r="BT27" s="153">
        <v>21404.300348930003</v>
      </c>
      <c r="BU27" s="153">
        <v>22101.14396971</v>
      </c>
      <c r="BV27" s="153">
        <v>19705.22440703</v>
      </c>
      <c r="BW27" s="153">
        <v>22113.884342230001</v>
      </c>
      <c r="BX27" s="153">
        <v>23179.007906070001</v>
      </c>
      <c r="BY27" s="153">
        <v>22834.138144820001</v>
      </c>
      <c r="BZ27" s="153">
        <v>22426.862350790001</v>
      </c>
      <c r="CA27" s="153">
        <v>23880.310737190004</v>
      </c>
      <c r="CB27" s="153">
        <v>24589.30443792</v>
      </c>
      <c r="CC27" s="153">
        <v>24058.934636599999</v>
      </c>
      <c r="CD27" s="153">
        <v>23701.762269249997</v>
      </c>
      <c r="CE27" s="153">
        <v>24312.427234969997</v>
      </c>
      <c r="CF27" s="153">
        <v>26975.651201600002</v>
      </c>
      <c r="CG27" s="153">
        <v>23238.905716970003</v>
      </c>
      <c r="CH27" s="153">
        <v>13796.217080240001</v>
      </c>
      <c r="CI27" s="153">
        <v>21465.19248342</v>
      </c>
      <c r="CJ27" s="153">
        <v>25827.697073349998</v>
      </c>
      <c r="CK27" s="153">
        <v>25831.725026130007</v>
      </c>
      <c r="CL27" s="153">
        <v>26136.726531569999</v>
      </c>
      <c r="CM27" s="153">
        <v>30430.989785220001</v>
      </c>
      <c r="CN27" s="153">
        <v>33323.075143139999</v>
      </c>
      <c r="CO27" s="153">
        <v>31445.768661809998</v>
      </c>
      <c r="CP27" s="153">
        <v>31922.344249319998</v>
      </c>
      <c r="CQ27" s="153">
        <v>32619.573133470003</v>
      </c>
      <c r="CR27" s="153">
        <v>33152.257833469994</v>
      </c>
      <c r="CS27" s="153">
        <v>32441.525611740002</v>
      </c>
      <c r="CT27" s="153">
        <v>32054.851392119999</v>
      </c>
      <c r="CU27" s="153">
        <v>33083.518546530002</v>
      </c>
      <c r="CV27" s="153">
        <v>37351.541552660005</v>
      </c>
      <c r="CW27" s="153">
        <v>34389.724072910001</v>
      </c>
      <c r="CX27" s="153">
        <v>35362.353422870001</v>
      </c>
      <c r="CY27" s="153"/>
      <c r="CZ27" s="153"/>
    </row>
    <row r="28" spans="2:104">
      <c r="B28" s="30" t="s">
        <v>274</v>
      </c>
      <c r="C28" s="69" t="s">
        <v>275</v>
      </c>
      <c r="D28" s="6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/>
      <c r="CZ28" s="153"/>
    </row>
    <row r="29" spans="2:104">
      <c r="B29" s="30" t="s">
        <v>276</v>
      </c>
      <c r="C29" s="69" t="s">
        <v>277</v>
      </c>
      <c r="D29" s="69" t="s">
        <v>27</v>
      </c>
      <c r="E29" s="153">
        <v>225.17933855999999</v>
      </c>
      <c r="F29" s="153">
        <v>198.71587671000003</v>
      </c>
      <c r="G29" s="153">
        <v>202.21385344999999</v>
      </c>
      <c r="H29" s="153">
        <v>191.45544882000002</v>
      </c>
      <c r="I29" s="153">
        <v>167.81718552000001</v>
      </c>
      <c r="J29" s="153">
        <v>72.286025970000026</v>
      </c>
      <c r="K29" s="153">
        <v>55.426284360000011</v>
      </c>
      <c r="L29" s="153">
        <v>56.023805599999989</v>
      </c>
      <c r="M29" s="153">
        <v>67.613723129999983</v>
      </c>
      <c r="N29" s="153">
        <v>62.167595779999999</v>
      </c>
      <c r="O29" s="153">
        <v>66.110953480000006</v>
      </c>
      <c r="P29" s="153">
        <v>69.614824690000006</v>
      </c>
      <c r="Q29" s="153">
        <v>2.7990532299999997</v>
      </c>
      <c r="R29" s="153">
        <v>2.7344775000000001</v>
      </c>
      <c r="S29" s="153">
        <v>7.7767654999999998</v>
      </c>
      <c r="T29" s="153">
        <v>4.7036214299999992</v>
      </c>
      <c r="U29" s="153">
        <v>2.4446493</v>
      </c>
      <c r="V29" s="153">
        <v>2.44442037</v>
      </c>
      <c r="W29" s="153">
        <v>3.2970234999999999</v>
      </c>
      <c r="X29" s="153">
        <v>357.11505623999994</v>
      </c>
      <c r="Y29" s="153">
        <v>695.68877893000001</v>
      </c>
      <c r="Z29" s="153">
        <v>704.23937025000009</v>
      </c>
      <c r="AA29" s="153">
        <v>733.06817875999991</v>
      </c>
      <c r="AB29" s="153">
        <v>753.20650661000002</v>
      </c>
      <c r="AC29" s="153">
        <v>806.89051758999994</v>
      </c>
      <c r="AD29" s="153">
        <v>817.99946791999992</v>
      </c>
      <c r="AE29" s="153">
        <v>868.08774798000002</v>
      </c>
      <c r="AF29" s="153">
        <v>880.61106823</v>
      </c>
      <c r="AG29" s="153">
        <v>1080.5413152600001</v>
      </c>
      <c r="AH29" s="153">
        <v>1557.8143679999998</v>
      </c>
      <c r="AI29" s="153">
        <v>1645.3258019799998</v>
      </c>
      <c r="AJ29" s="153">
        <v>1798.5025788499997</v>
      </c>
      <c r="AK29" s="153">
        <v>1740.77191189</v>
      </c>
      <c r="AL29" s="153">
        <v>1712.97719461</v>
      </c>
      <c r="AM29" s="153">
        <v>1782.7284841400001</v>
      </c>
      <c r="AN29" s="153">
        <v>1659.3045575629999</v>
      </c>
      <c r="AO29" s="153">
        <v>1867.5501437700002</v>
      </c>
      <c r="AP29" s="153">
        <v>1916.9955057299999</v>
      </c>
      <c r="AQ29" s="153">
        <v>1981.9702402900002</v>
      </c>
      <c r="AR29" s="153">
        <v>1804.1945370300002</v>
      </c>
      <c r="AS29" s="153">
        <v>1917.2567756999997</v>
      </c>
      <c r="AT29" s="153">
        <v>2069.6165851400001</v>
      </c>
      <c r="AU29" s="153">
        <v>2040.4368467899999</v>
      </c>
      <c r="AV29" s="153">
        <v>1946.55623767</v>
      </c>
      <c r="AW29" s="153">
        <v>2141.43314448</v>
      </c>
      <c r="AX29" s="153">
        <v>2395.7982953599999</v>
      </c>
      <c r="AY29" s="153">
        <v>2561.4548152000002</v>
      </c>
      <c r="AZ29" s="153">
        <v>2288.1205676099999</v>
      </c>
      <c r="BA29" s="153">
        <v>2593.8608002999999</v>
      </c>
      <c r="BB29" s="153">
        <v>2717.8909248999998</v>
      </c>
      <c r="BC29" s="153">
        <v>2713.65975815</v>
      </c>
      <c r="BD29" s="153">
        <v>2621.9271842100002</v>
      </c>
      <c r="BE29" s="153">
        <v>2884.5697461600002</v>
      </c>
      <c r="BF29" s="153">
        <v>3035.42336957</v>
      </c>
      <c r="BG29" s="153">
        <v>3047.23277555</v>
      </c>
      <c r="BH29" s="153">
        <v>2893.2903268499999</v>
      </c>
      <c r="BI29" s="153">
        <v>2977.5183730099998</v>
      </c>
      <c r="BJ29" s="153">
        <v>3151.1085157799998</v>
      </c>
      <c r="BK29" s="153">
        <v>3154.0407372600002</v>
      </c>
      <c r="BL29" s="153">
        <v>2950.07478171</v>
      </c>
      <c r="BM29" s="153">
        <v>2967.3583453299998</v>
      </c>
      <c r="BN29" s="153">
        <v>3350.4082623400009</v>
      </c>
      <c r="BO29" s="153">
        <v>3301.5881899900005</v>
      </c>
      <c r="BP29" s="153">
        <v>3281.9495218599995</v>
      </c>
      <c r="BQ29" s="153">
        <v>3225.8007428299998</v>
      </c>
      <c r="BR29" s="153">
        <v>3530.3488377699996</v>
      </c>
      <c r="BS29" s="153">
        <v>3524.9246784100001</v>
      </c>
      <c r="BT29" s="153">
        <v>3281.22589006</v>
      </c>
      <c r="BU29" s="153">
        <v>3466.8668785100008</v>
      </c>
      <c r="BV29" s="153">
        <v>3621.8431929199996</v>
      </c>
      <c r="BW29" s="153">
        <v>3553.7035224199999</v>
      </c>
      <c r="BX29" s="153">
        <v>4239.8656123000001</v>
      </c>
      <c r="BY29" s="153">
        <v>3965.9543476500003</v>
      </c>
      <c r="BZ29" s="153">
        <v>4287.0717499800012</v>
      </c>
      <c r="CA29" s="153">
        <v>4329.01826996</v>
      </c>
      <c r="CB29" s="153">
        <v>4235.2983825299989</v>
      </c>
      <c r="CC29" s="153">
        <v>4116.5900425599993</v>
      </c>
      <c r="CD29" s="153">
        <v>4419.6575284999999</v>
      </c>
      <c r="CE29" s="153">
        <v>4174.5541159500008</v>
      </c>
      <c r="CF29" s="153">
        <v>4255.3755917300005</v>
      </c>
      <c r="CG29" s="153">
        <v>4367.5090314299996</v>
      </c>
      <c r="CH29" s="153">
        <v>3567.1303035100004</v>
      </c>
      <c r="CI29" s="153">
        <v>4466.3118294899996</v>
      </c>
      <c r="CJ29" s="153">
        <v>4485.6589864699999</v>
      </c>
      <c r="CK29" s="153">
        <v>4554.4202543800002</v>
      </c>
      <c r="CL29" s="153">
        <v>5189.0183418100005</v>
      </c>
      <c r="CM29" s="153">
        <v>5337.12816905</v>
      </c>
      <c r="CN29" s="153">
        <v>4890.2376916200001</v>
      </c>
      <c r="CO29" s="153">
        <v>5153.3273448099999</v>
      </c>
      <c r="CP29" s="153">
        <v>5724.4471538699991</v>
      </c>
      <c r="CQ29" s="153">
        <v>5559.21017089</v>
      </c>
      <c r="CR29" s="153">
        <v>5128.2280394899999</v>
      </c>
      <c r="CS29" s="153">
        <v>5496.4831057899992</v>
      </c>
      <c r="CT29" s="153">
        <v>6136.2747468499992</v>
      </c>
      <c r="CU29" s="153">
        <v>6359.7210601300012</v>
      </c>
      <c r="CV29" s="153">
        <v>5857.4569772400009</v>
      </c>
      <c r="CW29" s="153">
        <v>6054.3076523500004</v>
      </c>
      <c r="CX29" s="153">
        <v>6882.7013835999996</v>
      </c>
      <c r="CY29" s="153"/>
      <c r="CZ29" s="153"/>
    </row>
    <row r="30" spans="2:104">
      <c r="B30" s="30" t="s">
        <v>278</v>
      </c>
      <c r="C30" s="69" t="s">
        <v>279</v>
      </c>
      <c r="D30" s="69" t="s">
        <v>27</v>
      </c>
      <c r="E30" s="174">
        <v>318.54947281</v>
      </c>
      <c r="F30" s="174">
        <v>214.31854227000002</v>
      </c>
      <c r="G30" s="174">
        <v>235.57512011</v>
      </c>
      <c r="H30" s="174">
        <v>436.97989038999992</v>
      </c>
      <c r="I30" s="174">
        <v>388.18476039000006</v>
      </c>
      <c r="J30" s="174">
        <v>304.41285157000004</v>
      </c>
      <c r="K30" s="174">
        <v>279.92356376000004</v>
      </c>
      <c r="L30" s="174">
        <v>431.65431985000004</v>
      </c>
      <c r="M30" s="174">
        <v>513.89516107999998</v>
      </c>
      <c r="N30" s="174">
        <v>337.96269586</v>
      </c>
      <c r="O30" s="174">
        <v>305.61258752999998</v>
      </c>
      <c r="P30" s="174">
        <v>587.19754596999996</v>
      </c>
      <c r="Q30" s="174">
        <v>342.48199410000001</v>
      </c>
      <c r="R30" s="174">
        <v>227.10363107000001</v>
      </c>
      <c r="S30" s="174">
        <v>356.78874418999999</v>
      </c>
      <c r="T30" s="174">
        <v>867.62642726999991</v>
      </c>
      <c r="U30" s="174">
        <v>660.43707460999985</v>
      </c>
      <c r="V30" s="174">
        <v>453.36845351999989</v>
      </c>
      <c r="W30" s="174">
        <v>514.49844825000002</v>
      </c>
      <c r="X30" s="174">
        <v>401.71935689999998</v>
      </c>
      <c r="Y30" s="174">
        <v>392.03162634</v>
      </c>
      <c r="Z30" s="174">
        <v>668.49465686000008</v>
      </c>
      <c r="AA30" s="174">
        <v>1093.73109598</v>
      </c>
      <c r="AB30" s="174">
        <v>686.69149923999998</v>
      </c>
      <c r="AC30" s="174">
        <v>1060.12158972</v>
      </c>
      <c r="AD30" s="174">
        <v>1257.0549762400001</v>
      </c>
      <c r="AE30" s="174">
        <v>1861.3441644099998</v>
      </c>
      <c r="AF30" s="174">
        <v>2867.52930866</v>
      </c>
      <c r="AG30" s="174">
        <v>1853.5814750299999</v>
      </c>
      <c r="AH30" s="174">
        <v>2017.70724105</v>
      </c>
      <c r="AI30" s="174">
        <v>1905.0526278500001</v>
      </c>
      <c r="AJ30" s="174">
        <v>2421.7807547899997</v>
      </c>
      <c r="AK30" s="174">
        <v>1823.2507285500001</v>
      </c>
      <c r="AL30" s="174">
        <v>1749.9909837099999</v>
      </c>
      <c r="AM30" s="174">
        <v>1596.05385566</v>
      </c>
      <c r="AN30" s="174">
        <v>1960.0988881200001</v>
      </c>
      <c r="AO30" s="174">
        <v>1327.2293191900001</v>
      </c>
      <c r="AP30" s="174">
        <v>1115.3052926399998</v>
      </c>
      <c r="AQ30" s="174">
        <v>1347.39245482</v>
      </c>
      <c r="AR30" s="174">
        <v>1874.0973641300002</v>
      </c>
      <c r="AS30" s="174">
        <v>1465.6543766900002</v>
      </c>
      <c r="AT30" s="174">
        <v>1558.8238897900001</v>
      </c>
      <c r="AU30" s="174">
        <v>1630.12698641</v>
      </c>
      <c r="AV30" s="174">
        <v>2343.6006857500001</v>
      </c>
      <c r="AW30" s="174">
        <v>1643.3048292600001</v>
      </c>
      <c r="AX30" s="174">
        <v>1280.8487377500001</v>
      </c>
      <c r="AY30" s="174">
        <v>1411.0127831199998</v>
      </c>
      <c r="AZ30" s="174">
        <v>2631.3128480400001</v>
      </c>
      <c r="BA30" s="174">
        <v>1320.3632476099999</v>
      </c>
      <c r="BB30" s="174">
        <v>1448.1548520900001</v>
      </c>
      <c r="BC30" s="174">
        <v>1470.4344800400004</v>
      </c>
      <c r="BD30" s="174">
        <v>2343.8506560200003</v>
      </c>
      <c r="BE30" s="174">
        <v>1407.2501902900003</v>
      </c>
      <c r="BF30" s="174">
        <v>1457.5805410100002</v>
      </c>
      <c r="BG30" s="174">
        <v>1322.5070586000002</v>
      </c>
      <c r="BH30" s="174">
        <v>2412.0888562</v>
      </c>
      <c r="BI30" s="174">
        <v>2219.7031540500002</v>
      </c>
      <c r="BJ30" s="174">
        <v>1481.1550444200002</v>
      </c>
      <c r="BK30" s="174">
        <v>1603.0563002399999</v>
      </c>
      <c r="BL30" s="174">
        <v>2959.9110142200002</v>
      </c>
      <c r="BM30" s="174">
        <v>2787.6377624500001</v>
      </c>
      <c r="BN30" s="174">
        <v>1996.1858380600002</v>
      </c>
      <c r="BO30" s="174">
        <v>1935.49441422</v>
      </c>
      <c r="BP30" s="174">
        <v>3105.6226423199996</v>
      </c>
      <c r="BQ30" s="174">
        <v>3348.1260878499997</v>
      </c>
      <c r="BR30" s="174">
        <v>2502.9017147799996</v>
      </c>
      <c r="BS30" s="174">
        <v>2436.42935992</v>
      </c>
      <c r="BT30" s="174">
        <v>4085.1271667599999</v>
      </c>
      <c r="BU30" s="174">
        <v>3665.0518629600001</v>
      </c>
      <c r="BV30" s="174">
        <v>2588.33614812</v>
      </c>
      <c r="BW30" s="174">
        <v>2458.6644945100002</v>
      </c>
      <c r="BX30" s="174">
        <v>4002.9788661899997</v>
      </c>
      <c r="BY30" s="174">
        <v>3839.9253639599997</v>
      </c>
      <c r="BZ30" s="174">
        <v>2912.1613084199998</v>
      </c>
      <c r="CA30" s="174">
        <v>2545.5693153500001</v>
      </c>
      <c r="CB30" s="174">
        <v>4134.7971040000011</v>
      </c>
      <c r="CC30" s="174">
        <v>4689.1159582</v>
      </c>
      <c r="CD30" s="174">
        <v>3418.77408758</v>
      </c>
      <c r="CE30" s="174">
        <v>3227.6646588600001</v>
      </c>
      <c r="CF30" s="174">
        <v>5460.1067867499996</v>
      </c>
      <c r="CG30" s="174">
        <v>3514.9548405400001</v>
      </c>
      <c r="CH30" s="174">
        <v>840.15178469000011</v>
      </c>
      <c r="CI30" s="174">
        <v>2878.7696656600001</v>
      </c>
      <c r="CJ30" s="174">
        <v>4407.5817738799997</v>
      </c>
      <c r="CK30" s="174">
        <v>5516.0219668400005</v>
      </c>
      <c r="CL30" s="174">
        <v>4480.6677113999995</v>
      </c>
      <c r="CM30" s="174">
        <v>4360.8470399400003</v>
      </c>
      <c r="CN30" s="174">
        <v>6733.4365401499999</v>
      </c>
      <c r="CO30" s="174">
        <v>6659.8992570500004</v>
      </c>
      <c r="CP30" s="174">
        <v>5056.8554199499995</v>
      </c>
      <c r="CQ30" s="174">
        <v>4797.44452533</v>
      </c>
      <c r="CR30" s="174">
        <v>6981.0587057100001</v>
      </c>
      <c r="CS30" s="174">
        <v>7197.2779740599999</v>
      </c>
      <c r="CT30" s="174">
        <v>6902.6382959799994</v>
      </c>
      <c r="CU30" s="174">
        <v>5636.7185708300003</v>
      </c>
      <c r="CV30" s="174">
        <v>6778.1682416099993</v>
      </c>
      <c r="CW30" s="174">
        <v>8162.6610626700012</v>
      </c>
      <c r="CX30" s="174">
        <v>6357.2570798699999</v>
      </c>
      <c r="CY30" s="174"/>
      <c r="CZ30" s="174"/>
    </row>
    <row r="31" spans="2:104">
      <c r="B31" s="30" t="s">
        <v>280</v>
      </c>
      <c r="C31" s="70" t="s">
        <v>281</v>
      </c>
      <c r="D31" s="70" t="s">
        <v>27</v>
      </c>
      <c r="E31" s="174">
        <v>0</v>
      </c>
      <c r="F31" s="174">
        <v>0</v>
      </c>
      <c r="G31" s="174">
        <v>0</v>
      </c>
      <c r="H31" s="174">
        <v>0</v>
      </c>
      <c r="I31" s="174">
        <v>0</v>
      </c>
      <c r="J31" s="174">
        <v>0</v>
      </c>
      <c r="K31" s="174">
        <v>0</v>
      </c>
      <c r="L31" s="174">
        <v>0</v>
      </c>
      <c r="M31" s="174">
        <v>0</v>
      </c>
      <c r="N31" s="174">
        <v>0</v>
      </c>
      <c r="O31" s="174">
        <v>0</v>
      </c>
      <c r="P31" s="174">
        <v>0</v>
      </c>
      <c r="Q31" s="174">
        <v>0</v>
      </c>
      <c r="R31" s="174">
        <v>0</v>
      </c>
      <c r="S31" s="174">
        <v>0</v>
      </c>
      <c r="T31" s="174">
        <v>0</v>
      </c>
      <c r="U31" s="174">
        <v>0</v>
      </c>
      <c r="V31" s="174">
        <v>0</v>
      </c>
      <c r="W31" s="174">
        <v>0</v>
      </c>
      <c r="X31" s="174">
        <v>0</v>
      </c>
      <c r="Y31" s="174">
        <v>0</v>
      </c>
      <c r="Z31" s="174">
        <v>0</v>
      </c>
      <c r="AA31" s="174">
        <v>0</v>
      </c>
      <c r="AB31" s="174">
        <v>0</v>
      </c>
      <c r="AC31" s="174">
        <v>0</v>
      </c>
      <c r="AD31" s="174">
        <v>0</v>
      </c>
      <c r="AE31" s="174">
        <v>0</v>
      </c>
      <c r="AF31" s="174">
        <v>0</v>
      </c>
      <c r="AG31" s="174">
        <v>0</v>
      </c>
      <c r="AH31" s="174">
        <v>0</v>
      </c>
      <c r="AI31" s="174">
        <v>0</v>
      </c>
      <c r="AJ31" s="174">
        <v>0</v>
      </c>
      <c r="AK31" s="174">
        <v>0</v>
      </c>
      <c r="AL31" s="174">
        <v>0</v>
      </c>
      <c r="AM31" s="174">
        <v>0</v>
      </c>
      <c r="AN31" s="174">
        <v>0</v>
      </c>
      <c r="AO31" s="174">
        <v>0</v>
      </c>
      <c r="AP31" s="174">
        <v>0</v>
      </c>
      <c r="AQ31" s="174">
        <v>0</v>
      </c>
      <c r="AR31" s="174">
        <v>0</v>
      </c>
      <c r="AS31" s="174">
        <v>0</v>
      </c>
      <c r="AT31" s="174">
        <v>0</v>
      </c>
      <c r="AU31" s="174">
        <v>0</v>
      </c>
      <c r="AV31" s="174">
        <v>0</v>
      </c>
      <c r="AW31" s="174">
        <v>0</v>
      </c>
      <c r="AX31" s="174">
        <v>0</v>
      </c>
      <c r="AY31" s="174">
        <v>0</v>
      </c>
      <c r="AZ31" s="174">
        <v>0</v>
      </c>
      <c r="BA31" s="174">
        <v>0</v>
      </c>
      <c r="BB31" s="174">
        <v>0</v>
      </c>
      <c r="BC31" s="174">
        <v>0</v>
      </c>
      <c r="BD31" s="174">
        <v>0</v>
      </c>
      <c r="BE31" s="174">
        <v>0</v>
      </c>
      <c r="BF31" s="174">
        <v>0</v>
      </c>
      <c r="BG31" s="174">
        <v>0</v>
      </c>
      <c r="BH31" s="174">
        <v>0</v>
      </c>
      <c r="BI31" s="174">
        <v>1878.1493013199997</v>
      </c>
      <c r="BJ31" s="174">
        <v>1247.45699158</v>
      </c>
      <c r="BK31" s="174">
        <v>1404.2791539899999</v>
      </c>
      <c r="BL31" s="174">
        <v>2441.90689759</v>
      </c>
      <c r="BM31" s="174">
        <v>2467.9982045200004</v>
      </c>
      <c r="BN31" s="174">
        <v>1571.64534996</v>
      </c>
      <c r="BO31" s="174">
        <v>1697.2204431499999</v>
      </c>
      <c r="BP31" s="174">
        <v>2811.0270583699998</v>
      </c>
      <c r="BQ31" s="174">
        <v>2991.3136180500001</v>
      </c>
      <c r="BR31" s="174">
        <v>2101.8998199299999</v>
      </c>
      <c r="BS31" s="174">
        <v>2120.1568438499999</v>
      </c>
      <c r="BT31" s="174">
        <v>3621.8891135399999</v>
      </c>
      <c r="BU31" s="174">
        <v>3294.8563271800003</v>
      </c>
      <c r="BV31" s="174">
        <v>2231.5200790499998</v>
      </c>
      <c r="BW31" s="174">
        <v>2129.0497960299999</v>
      </c>
      <c r="BX31" s="174">
        <v>3497.3967696099999</v>
      </c>
      <c r="BY31" s="174">
        <v>3519.1860601900003</v>
      </c>
      <c r="BZ31" s="174">
        <v>2540.51527627</v>
      </c>
      <c r="CA31" s="174">
        <v>2222.27009408</v>
      </c>
      <c r="CB31" s="174">
        <v>3694.9810542300002</v>
      </c>
      <c r="CC31" s="174">
        <v>4185.1110159400005</v>
      </c>
      <c r="CD31" s="174">
        <v>2786.4144455899996</v>
      </c>
      <c r="CE31" s="174">
        <v>2835.5515360100003</v>
      </c>
      <c r="CF31" s="174">
        <v>5041.6974990300005</v>
      </c>
      <c r="CG31" s="174">
        <v>3069.5070502899998</v>
      </c>
      <c r="CH31" s="174">
        <v>563.40568342000006</v>
      </c>
      <c r="CI31" s="174">
        <v>2548.1929077300001</v>
      </c>
      <c r="CJ31" s="174">
        <v>3890.3557023999997</v>
      </c>
      <c r="CK31" s="174">
        <v>5076.4052208699995</v>
      </c>
      <c r="CL31" s="174">
        <v>3812.1630934699997</v>
      </c>
      <c r="CM31" s="174">
        <v>3868.0484340000003</v>
      </c>
      <c r="CN31" s="174">
        <v>5422.4576159099997</v>
      </c>
      <c r="CO31" s="174">
        <v>5917.6615809899995</v>
      </c>
      <c r="CP31" s="174">
        <v>4246.6352193000002</v>
      </c>
      <c r="CQ31" s="174">
        <v>4152.8383323099997</v>
      </c>
      <c r="CR31" s="174">
        <v>5764.3548701099999</v>
      </c>
      <c r="CS31" s="174">
        <v>6220.0826735199998</v>
      </c>
      <c r="CT31" s="174">
        <v>4920.1270952599998</v>
      </c>
      <c r="CU31" s="174">
        <v>5074.1515816499996</v>
      </c>
      <c r="CV31" s="174">
        <v>5880.0657072899994</v>
      </c>
      <c r="CW31" s="174">
        <v>7311.488990150001</v>
      </c>
      <c r="CX31" s="174">
        <v>5513.4271323299999</v>
      </c>
      <c r="CY31" s="174"/>
      <c r="CZ31" s="174"/>
    </row>
    <row r="32" spans="2:104">
      <c r="B32" s="30" t="s">
        <v>282</v>
      </c>
      <c r="C32" s="70" t="s">
        <v>283</v>
      </c>
      <c r="D32" s="70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341.55385273000002</v>
      </c>
      <c r="BJ32" s="174">
        <v>233.69805283999997</v>
      </c>
      <c r="BK32" s="174">
        <v>198.77714625000002</v>
      </c>
      <c r="BL32" s="174">
        <v>518.00411663</v>
      </c>
      <c r="BM32" s="174">
        <v>319.63955793000002</v>
      </c>
      <c r="BN32" s="174">
        <v>424.54048809999995</v>
      </c>
      <c r="BO32" s="174">
        <v>238.27397107000002</v>
      </c>
      <c r="BP32" s="174">
        <v>294.59558394999999</v>
      </c>
      <c r="BQ32" s="174">
        <v>356.81246979999997</v>
      </c>
      <c r="BR32" s="174">
        <v>401.00189485000004</v>
      </c>
      <c r="BS32" s="174">
        <v>316.27251606999999</v>
      </c>
      <c r="BT32" s="174">
        <v>463.23805321999998</v>
      </c>
      <c r="BU32" s="174">
        <v>370.19553578</v>
      </c>
      <c r="BV32" s="174">
        <v>356.81606907000003</v>
      </c>
      <c r="BW32" s="174">
        <v>329.61469848000002</v>
      </c>
      <c r="BX32" s="174">
        <v>505.58209657999998</v>
      </c>
      <c r="BY32" s="174">
        <v>320.73930376999999</v>
      </c>
      <c r="BZ32" s="174">
        <v>371.64603215</v>
      </c>
      <c r="CA32" s="174">
        <v>323.29922126999998</v>
      </c>
      <c r="CB32" s="174">
        <v>439.81604977000001</v>
      </c>
      <c r="CC32" s="174">
        <v>504.00494226000001</v>
      </c>
      <c r="CD32" s="174">
        <v>632.35964199</v>
      </c>
      <c r="CE32" s="174">
        <v>392.11312284999997</v>
      </c>
      <c r="CF32" s="174">
        <v>418.40928772000007</v>
      </c>
      <c r="CG32" s="174">
        <v>445.44779025000003</v>
      </c>
      <c r="CH32" s="174">
        <v>276.74610127000005</v>
      </c>
      <c r="CI32" s="174">
        <v>330.57675792999999</v>
      </c>
      <c r="CJ32" s="174">
        <v>517.22607147999997</v>
      </c>
      <c r="CK32" s="174">
        <v>439.61674597000001</v>
      </c>
      <c r="CL32" s="174">
        <v>668.50461792999999</v>
      </c>
      <c r="CM32" s="174">
        <v>492.79860594000002</v>
      </c>
      <c r="CN32" s="174">
        <v>1310.97892424</v>
      </c>
      <c r="CO32" s="174">
        <v>742.23767606000001</v>
      </c>
      <c r="CP32" s="174">
        <v>810.22020064999992</v>
      </c>
      <c r="CQ32" s="174">
        <v>644.60619301999998</v>
      </c>
      <c r="CR32" s="174">
        <v>1216.7038356</v>
      </c>
      <c r="CS32" s="174">
        <v>977.19530053999995</v>
      </c>
      <c r="CT32" s="174">
        <v>1982.51120072</v>
      </c>
      <c r="CU32" s="174">
        <v>562.56698918000006</v>
      </c>
      <c r="CV32" s="174">
        <v>898.10253432000002</v>
      </c>
      <c r="CW32" s="174">
        <v>851.17207252000003</v>
      </c>
      <c r="CX32" s="174">
        <v>843.82994753999992</v>
      </c>
      <c r="CY32" s="174"/>
      <c r="CZ32" s="174"/>
    </row>
    <row r="33" spans="2:104">
      <c r="B33" s="30" t="s">
        <v>284</v>
      </c>
      <c r="C33" s="69" t="s">
        <v>285</v>
      </c>
      <c r="D33" s="69" t="s">
        <v>27</v>
      </c>
      <c r="E33" s="155">
        <v>0</v>
      </c>
      <c r="F33" s="155">
        <v>0</v>
      </c>
      <c r="G33" s="155">
        <v>0</v>
      </c>
      <c r="H33" s="155">
        <v>0</v>
      </c>
      <c r="I33" s="155">
        <v>0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  <c r="T33" s="155">
        <v>0</v>
      </c>
      <c r="U33" s="155">
        <v>0</v>
      </c>
      <c r="V33" s="155">
        <v>0</v>
      </c>
      <c r="W33" s="155">
        <v>0</v>
      </c>
      <c r="X33" s="155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  <c r="AK33" s="155">
        <v>0</v>
      </c>
      <c r="AL33" s="155">
        <v>0</v>
      </c>
      <c r="AM33" s="155">
        <v>0</v>
      </c>
      <c r="AN33" s="155">
        <v>0</v>
      </c>
      <c r="AO33" s="155">
        <v>0</v>
      </c>
      <c r="AP33" s="155">
        <v>0</v>
      </c>
      <c r="AQ33" s="155">
        <v>0</v>
      </c>
      <c r="AR33" s="155">
        <v>0</v>
      </c>
      <c r="AS33" s="155">
        <v>0</v>
      </c>
      <c r="AT33" s="155">
        <v>0</v>
      </c>
      <c r="AU33" s="155">
        <v>0</v>
      </c>
      <c r="AV33" s="155">
        <v>0</v>
      </c>
      <c r="AW33" s="155">
        <v>0</v>
      </c>
      <c r="AX33" s="155">
        <v>0</v>
      </c>
      <c r="AY33" s="155">
        <v>0</v>
      </c>
      <c r="AZ33" s="155">
        <v>0</v>
      </c>
      <c r="BA33" s="155">
        <v>0</v>
      </c>
      <c r="BB33" s="155">
        <v>0</v>
      </c>
      <c r="BC33" s="155">
        <v>0</v>
      </c>
      <c r="BD33" s="155">
        <v>0</v>
      </c>
      <c r="BE33" s="155">
        <v>0</v>
      </c>
      <c r="BF33" s="155">
        <v>0</v>
      </c>
      <c r="BG33" s="155">
        <v>0</v>
      </c>
      <c r="BH33" s="155">
        <v>0</v>
      </c>
      <c r="BI33" s="155">
        <v>0</v>
      </c>
      <c r="BJ33" s="155">
        <v>0</v>
      </c>
      <c r="BK33" s="155">
        <v>0</v>
      </c>
      <c r="BL33" s="155">
        <v>0</v>
      </c>
      <c r="BM33" s="155">
        <v>0</v>
      </c>
      <c r="BN33" s="155">
        <v>0</v>
      </c>
      <c r="BO33" s="155">
        <v>0</v>
      </c>
      <c r="BP33" s="155">
        <v>0</v>
      </c>
      <c r="BQ33" s="155">
        <v>0</v>
      </c>
      <c r="BR33" s="155">
        <v>0</v>
      </c>
      <c r="BS33" s="155">
        <v>0</v>
      </c>
      <c r="BT33" s="155">
        <v>0</v>
      </c>
      <c r="BU33" s="155">
        <v>0</v>
      </c>
      <c r="BV33" s="155">
        <v>0</v>
      </c>
      <c r="BW33" s="155">
        <v>0</v>
      </c>
      <c r="BX33" s="155">
        <v>0</v>
      </c>
      <c r="BY33" s="155">
        <v>0</v>
      </c>
      <c r="BZ33" s="155">
        <v>0</v>
      </c>
      <c r="CA33" s="155">
        <v>0</v>
      </c>
      <c r="CB33" s="155">
        <v>0</v>
      </c>
      <c r="CC33" s="155">
        <v>0</v>
      </c>
      <c r="CD33" s="155">
        <v>0</v>
      </c>
      <c r="CE33" s="155">
        <v>0</v>
      </c>
      <c r="CF33" s="155">
        <v>0</v>
      </c>
      <c r="CG33" s="155">
        <v>0</v>
      </c>
      <c r="CH33" s="155">
        <v>0</v>
      </c>
      <c r="CI33" s="155">
        <v>0</v>
      </c>
      <c r="CJ33" s="155">
        <v>0</v>
      </c>
      <c r="CK33" s="155">
        <v>0</v>
      </c>
      <c r="CL33" s="155">
        <v>0</v>
      </c>
      <c r="CM33" s="155">
        <v>0</v>
      </c>
      <c r="CN33" s="155">
        <v>0</v>
      </c>
      <c r="CO33" s="155">
        <v>0</v>
      </c>
      <c r="CP33" s="155">
        <v>0</v>
      </c>
      <c r="CQ33" s="155">
        <v>0</v>
      </c>
      <c r="CR33" s="155">
        <v>0</v>
      </c>
      <c r="CS33" s="155">
        <v>0</v>
      </c>
      <c r="CT33" s="155">
        <v>0</v>
      </c>
      <c r="CU33" s="155">
        <v>0</v>
      </c>
      <c r="CV33" s="155">
        <v>0</v>
      </c>
      <c r="CW33" s="155">
        <v>0</v>
      </c>
      <c r="CX33" s="155">
        <v>0</v>
      </c>
      <c r="CY33" s="155"/>
      <c r="CZ33" s="155"/>
    </row>
    <row r="34" spans="2:104">
      <c r="B34" s="28" t="s">
        <v>286</v>
      </c>
      <c r="C34" s="68" t="s">
        <v>287</v>
      </c>
      <c r="D34" s="68" t="s">
        <v>27</v>
      </c>
      <c r="E34" s="155">
        <v>4105.5751833300001</v>
      </c>
      <c r="F34" s="155">
        <v>4362.6000356700006</v>
      </c>
      <c r="G34" s="155">
        <v>4453.47286859</v>
      </c>
      <c r="H34" s="155">
        <v>4929.7695489500002</v>
      </c>
      <c r="I34" s="155">
        <v>3266.3773747000005</v>
      </c>
      <c r="J34" s="155">
        <v>3176.5737879200001</v>
      </c>
      <c r="K34" s="155">
        <v>3037.6691110800002</v>
      </c>
      <c r="L34" s="155">
        <v>3828.7725580699998</v>
      </c>
      <c r="M34" s="155">
        <v>3367.1607039099999</v>
      </c>
      <c r="N34" s="155">
        <v>3610.6208753599994</v>
      </c>
      <c r="O34" s="155">
        <v>3550.5841157099999</v>
      </c>
      <c r="P34" s="155">
        <v>4130.7161131699995</v>
      </c>
      <c r="Q34" s="155">
        <v>3202.2873644249003</v>
      </c>
      <c r="R34" s="155">
        <v>3816.8461597013002</v>
      </c>
      <c r="S34" s="155">
        <v>4839.3722628083997</v>
      </c>
      <c r="T34" s="155">
        <v>5504.5511359952925</v>
      </c>
      <c r="U34" s="155">
        <v>9197.1515076545002</v>
      </c>
      <c r="V34" s="155">
        <v>9812.5416869572509</v>
      </c>
      <c r="W34" s="155">
        <v>9415.5969716135005</v>
      </c>
      <c r="X34" s="155">
        <v>8387.1033444140012</v>
      </c>
      <c r="Y34" s="155">
        <v>8681.5759401345967</v>
      </c>
      <c r="Z34" s="155">
        <v>9215.8729074075145</v>
      </c>
      <c r="AA34" s="155">
        <v>9920.9646488429207</v>
      </c>
      <c r="AB34" s="155">
        <v>9833.1892171875152</v>
      </c>
      <c r="AC34" s="155">
        <v>8018.5082812499986</v>
      </c>
      <c r="AD34" s="155">
        <v>6011.3563651899995</v>
      </c>
      <c r="AE34" s="155">
        <v>6002.25500268</v>
      </c>
      <c r="AF34" s="155">
        <v>6056.9413695900002</v>
      </c>
      <c r="AG34" s="155">
        <v>5726.3823343999993</v>
      </c>
      <c r="AH34" s="155">
        <v>5343.2411485699995</v>
      </c>
      <c r="AI34" s="155">
        <v>5659.4946004499998</v>
      </c>
      <c r="AJ34" s="155">
        <v>6210.2270391800012</v>
      </c>
      <c r="AK34" s="155">
        <v>5918.0585102800005</v>
      </c>
      <c r="AL34" s="155">
        <v>6334.9204671599991</v>
      </c>
      <c r="AM34" s="155">
        <v>5935.9675584600009</v>
      </c>
      <c r="AN34" s="155">
        <v>6453.5256293900002</v>
      </c>
      <c r="AO34" s="155">
        <v>5310.75979912</v>
      </c>
      <c r="AP34" s="155">
        <v>5322.2748228500004</v>
      </c>
      <c r="AQ34" s="155">
        <v>5202.5810778300001</v>
      </c>
      <c r="AR34" s="155">
        <v>5948.9870383500001</v>
      </c>
      <c r="AS34" s="155">
        <v>5119.25707771</v>
      </c>
      <c r="AT34" s="155">
        <v>5723.0148882100002</v>
      </c>
      <c r="AU34" s="155">
        <v>6170.2180596100006</v>
      </c>
      <c r="AV34" s="155">
        <v>6229.5930560500001</v>
      </c>
      <c r="AW34" s="155">
        <v>5377.547768890001</v>
      </c>
      <c r="AX34" s="155">
        <v>5807.6739498200004</v>
      </c>
      <c r="AY34" s="155">
        <v>5737.9724467299993</v>
      </c>
      <c r="AZ34" s="155">
        <v>5908.2128091899995</v>
      </c>
      <c r="BA34" s="155">
        <v>5361.4188291600003</v>
      </c>
      <c r="BB34" s="155">
        <v>5503.93081153</v>
      </c>
      <c r="BC34" s="155">
        <v>6081.4012401600003</v>
      </c>
      <c r="BD34" s="155">
        <v>6325.5862143300001</v>
      </c>
      <c r="BE34" s="155">
        <v>5675.1020377600007</v>
      </c>
      <c r="BF34" s="155">
        <v>5588.0827799799999</v>
      </c>
      <c r="BG34" s="155">
        <v>5873.4569628099998</v>
      </c>
      <c r="BH34" s="155">
        <v>6446.5244574499993</v>
      </c>
      <c r="BI34" s="155">
        <v>5768.1594138299997</v>
      </c>
      <c r="BJ34" s="155">
        <v>6525.8408956300009</v>
      </c>
      <c r="BK34" s="155">
        <v>6765.030761850001</v>
      </c>
      <c r="BL34" s="155">
        <v>7285.3229423200009</v>
      </c>
      <c r="BM34" s="155">
        <v>6745.0729301299998</v>
      </c>
      <c r="BN34" s="155">
        <v>7305.5825751699995</v>
      </c>
      <c r="BO34" s="155">
        <v>8237.745221019999</v>
      </c>
      <c r="BP34" s="155">
        <v>8606.9858642799991</v>
      </c>
      <c r="BQ34" s="155">
        <v>7412.0055174999998</v>
      </c>
      <c r="BR34" s="155">
        <v>8246.0336653899976</v>
      </c>
      <c r="BS34" s="155">
        <v>8366.6792495999998</v>
      </c>
      <c r="BT34" s="155">
        <v>9267.4061589599987</v>
      </c>
      <c r="BU34" s="155">
        <v>7959.63081556</v>
      </c>
      <c r="BV34" s="155">
        <v>8959.1172095700003</v>
      </c>
      <c r="BW34" s="155">
        <v>8250.6717416299998</v>
      </c>
      <c r="BX34" s="155">
        <v>9961.45738437</v>
      </c>
      <c r="BY34" s="155">
        <v>8709.6270324300003</v>
      </c>
      <c r="BZ34" s="155">
        <v>9378.3135740300004</v>
      </c>
      <c r="CA34" s="155">
        <v>10475.0337519</v>
      </c>
      <c r="CB34" s="155">
        <v>10705.818224619999</v>
      </c>
      <c r="CC34" s="155">
        <v>9518.6925288500006</v>
      </c>
      <c r="CD34" s="155">
        <v>9646.7352836199989</v>
      </c>
      <c r="CE34" s="155">
        <v>10088.726069190001</v>
      </c>
      <c r="CF34" s="155">
        <v>10721.01198531</v>
      </c>
      <c r="CG34" s="155">
        <v>9142.1613187999992</v>
      </c>
      <c r="CH34" s="155">
        <v>5108.2060355100002</v>
      </c>
      <c r="CI34" s="155">
        <v>7937.84969267</v>
      </c>
      <c r="CJ34" s="155">
        <v>10451.898186630002</v>
      </c>
      <c r="CK34" s="155">
        <v>9950.6285035099991</v>
      </c>
      <c r="CL34" s="155">
        <v>11131.213408450001</v>
      </c>
      <c r="CM34" s="155">
        <v>12557.845167939999</v>
      </c>
      <c r="CN34" s="155">
        <v>15137.442093689999</v>
      </c>
      <c r="CO34" s="155">
        <v>14535.844260649999</v>
      </c>
      <c r="CP34" s="155">
        <v>14829.999708629999</v>
      </c>
      <c r="CQ34" s="155">
        <v>15391.446059929998</v>
      </c>
      <c r="CR34" s="155">
        <v>14560.823353000002</v>
      </c>
      <c r="CS34" s="155">
        <v>13731.218882380002</v>
      </c>
      <c r="CT34" s="155">
        <v>14372.432872560003</v>
      </c>
      <c r="CU34" s="155">
        <v>16061.77434656</v>
      </c>
      <c r="CV34" s="155">
        <v>16505.043685129996</v>
      </c>
      <c r="CW34" s="155">
        <v>15352.706558039999</v>
      </c>
      <c r="CX34" s="155">
        <v>17030.71543937</v>
      </c>
      <c r="CY34" s="155"/>
      <c r="CZ34" s="155"/>
    </row>
    <row r="35" spans="2:104">
      <c r="B35" s="30" t="s">
        <v>288</v>
      </c>
      <c r="C35" s="69" t="s">
        <v>289</v>
      </c>
      <c r="D35" s="69" t="s">
        <v>27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4389.7260681500002</v>
      </c>
      <c r="BJ35" s="153">
        <v>5229.4546834899993</v>
      </c>
      <c r="BK35" s="153">
        <v>5404.9929700000002</v>
      </c>
      <c r="BL35" s="153">
        <v>6290.4057203600005</v>
      </c>
      <c r="BM35" s="153">
        <v>5174.0637879400001</v>
      </c>
      <c r="BN35" s="153">
        <v>5916.5304192100002</v>
      </c>
      <c r="BO35" s="153">
        <v>6668.0149110799994</v>
      </c>
      <c r="BP35" s="153">
        <v>7452.7795921200004</v>
      </c>
      <c r="BQ35" s="153">
        <v>5763.2819658899998</v>
      </c>
      <c r="BR35" s="153">
        <v>6753.3934441499996</v>
      </c>
      <c r="BS35" s="153">
        <v>6748.3227465</v>
      </c>
      <c r="BT35" s="153">
        <v>8021.1195813999993</v>
      </c>
      <c r="BU35" s="153">
        <v>6198.0409342200001</v>
      </c>
      <c r="BV35" s="153">
        <v>7295.802908220001</v>
      </c>
      <c r="BW35" s="153">
        <v>6551.9630571899997</v>
      </c>
      <c r="BX35" s="153">
        <v>8656.9664499400005</v>
      </c>
      <c r="BY35" s="153">
        <v>6855.2256100599998</v>
      </c>
      <c r="BZ35" s="153">
        <v>7516.3750561800007</v>
      </c>
      <c r="CA35" s="153">
        <v>8519.9259956599999</v>
      </c>
      <c r="CB35" s="153">
        <v>9204.3725468100001</v>
      </c>
      <c r="CC35" s="153">
        <v>7390.1916645799993</v>
      </c>
      <c r="CD35" s="153">
        <v>7671.4271946999997</v>
      </c>
      <c r="CE35" s="153">
        <v>8163.6201198399995</v>
      </c>
      <c r="CF35" s="153">
        <v>9253.1640349999998</v>
      </c>
      <c r="CG35" s="153">
        <v>7200.75829901</v>
      </c>
      <c r="CH35" s="153">
        <v>4977.7719776599997</v>
      </c>
      <c r="CI35" s="153">
        <v>7613.2718304299997</v>
      </c>
      <c r="CJ35" s="153">
        <v>9838.3253372600011</v>
      </c>
      <c r="CK35" s="153">
        <v>8911.5374902600015</v>
      </c>
      <c r="CL35" s="153">
        <v>9726.6768859100011</v>
      </c>
      <c r="CM35" s="153">
        <v>10635.03009086</v>
      </c>
      <c r="CN35" s="153">
        <v>13364.208772350001</v>
      </c>
      <c r="CO35" s="153">
        <v>12296.91855265</v>
      </c>
      <c r="CP35" s="153">
        <v>12595.360586999999</v>
      </c>
      <c r="CQ35" s="153">
        <v>13083.220517080001</v>
      </c>
      <c r="CR35" s="153">
        <v>12659.30070808</v>
      </c>
      <c r="CS35" s="153">
        <v>11143.690686440001</v>
      </c>
      <c r="CT35" s="153">
        <v>11887.496024060001</v>
      </c>
      <c r="CU35" s="153">
        <v>13360.66918386</v>
      </c>
      <c r="CV35" s="153">
        <v>14403.201666649999</v>
      </c>
      <c r="CW35" s="153">
        <v>12388.52456921</v>
      </c>
      <c r="CX35" s="153">
        <v>14280.179570979999</v>
      </c>
      <c r="CY35" s="153"/>
      <c r="CZ35" s="153"/>
    </row>
    <row r="36" spans="2:104">
      <c r="B36" s="30" t="s">
        <v>290</v>
      </c>
      <c r="C36" s="69" t="s">
        <v>291</v>
      </c>
      <c r="D36" s="69" t="s">
        <v>27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0</v>
      </c>
      <c r="BF36" s="153">
        <v>0</v>
      </c>
      <c r="BG36" s="153">
        <v>0</v>
      </c>
      <c r="BH36" s="153">
        <v>0</v>
      </c>
      <c r="BI36" s="153">
        <v>1.00363358</v>
      </c>
      <c r="BJ36" s="153">
        <v>5.1453973199999998</v>
      </c>
      <c r="BK36" s="153">
        <v>2.8502973799999998</v>
      </c>
      <c r="BL36" s="153">
        <v>3.06410122</v>
      </c>
      <c r="BM36" s="153">
        <v>4.2263746700000002</v>
      </c>
      <c r="BN36" s="153">
        <v>3.4384149599999998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53">
        <v>0</v>
      </c>
      <c r="BV36" s="153">
        <v>0</v>
      </c>
      <c r="BW36" s="153">
        <v>0</v>
      </c>
      <c r="BX36" s="153">
        <v>0</v>
      </c>
      <c r="BY36" s="153">
        <v>0</v>
      </c>
      <c r="BZ36" s="153">
        <v>0</v>
      </c>
      <c r="CA36" s="153">
        <v>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0</v>
      </c>
      <c r="CI36" s="153">
        <v>0</v>
      </c>
      <c r="CJ36" s="153">
        <v>0</v>
      </c>
      <c r="CK36" s="153">
        <v>0</v>
      </c>
      <c r="CL36" s="153">
        <v>0</v>
      </c>
      <c r="CM36" s="153">
        <v>0</v>
      </c>
      <c r="CN36" s="153">
        <v>0</v>
      </c>
      <c r="CO36" s="153">
        <v>0</v>
      </c>
      <c r="CP36" s="153">
        <v>0</v>
      </c>
      <c r="CQ36" s="153">
        <v>0</v>
      </c>
      <c r="CR36" s="153">
        <v>0</v>
      </c>
      <c r="CS36" s="153">
        <v>0</v>
      </c>
      <c r="CT36" s="153">
        <v>0</v>
      </c>
      <c r="CU36" s="153">
        <v>0</v>
      </c>
      <c r="CV36" s="153">
        <v>0</v>
      </c>
      <c r="CW36" s="153">
        <v>0</v>
      </c>
      <c r="CX36" s="153">
        <v>0</v>
      </c>
      <c r="CY36" s="153"/>
      <c r="CZ36" s="153"/>
    </row>
    <row r="37" spans="2:104">
      <c r="B37" s="30" t="s">
        <v>292</v>
      </c>
      <c r="C37" s="69" t="s">
        <v>293</v>
      </c>
      <c r="D37" s="6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/>
      <c r="CZ37" s="155"/>
    </row>
    <row r="38" spans="2:104">
      <c r="B38" s="30" t="s">
        <v>294</v>
      </c>
      <c r="C38" s="69" t="s">
        <v>295</v>
      </c>
      <c r="D38" s="69" t="s">
        <v>27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/>
      <c r="CZ38" s="153"/>
    </row>
    <row r="39" spans="2:104">
      <c r="B39" s="30" t="s">
        <v>296</v>
      </c>
      <c r="C39" s="69" t="s">
        <v>297</v>
      </c>
      <c r="D39" s="6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/>
      <c r="CZ39" s="153"/>
    </row>
    <row r="40" spans="2:104">
      <c r="B40" s="30" t="s">
        <v>298</v>
      </c>
      <c r="C40" s="69" t="s">
        <v>299</v>
      </c>
      <c r="D40" s="6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1377.4297121</v>
      </c>
      <c r="BJ40" s="153">
        <v>1291.24081482</v>
      </c>
      <c r="BK40" s="153">
        <v>1357.18749447</v>
      </c>
      <c r="BL40" s="153">
        <v>991.85312074000012</v>
      </c>
      <c r="BM40" s="153">
        <v>1566.7827675200001</v>
      </c>
      <c r="BN40" s="153">
        <v>1385.6137409999999</v>
      </c>
      <c r="BO40" s="153">
        <v>1569.7303099400001</v>
      </c>
      <c r="BP40" s="153">
        <v>1154.20627216</v>
      </c>
      <c r="BQ40" s="153">
        <v>1648.72355161</v>
      </c>
      <c r="BR40" s="153">
        <v>1492.6402212399998</v>
      </c>
      <c r="BS40" s="153">
        <v>1618.3565030999998</v>
      </c>
      <c r="BT40" s="153">
        <v>1246.2865775600001</v>
      </c>
      <c r="BU40" s="153">
        <v>1761.5898813399999</v>
      </c>
      <c r="BV40" s="153">
        <v>1663.3143013499998</v>
      </c>
      <c r="BW40" s="153">
        <v>1698.7086844400001</v>
      </c>
      <c r="BX40" s="153">
        <v>1304.4909344300002</v>
      </c>
      <c r="BY40" s="153">
        <v>1854.4014223700001</v>
      </c>
      <c r="BZ40" s="153">
        <v>1861.9385178500002</v>
      </c>
      <c r="CA40" s="153">
        <v>1955.1077562400001</v>
      </c>
      <c r="CB40" s="153">
        <v>1501.44567781</v>
      </c>
      <c r="CC40" s="153">
        <v>2128.50086427</v>
      </c>
      <c r="CD40" s="153">
        <v>1975.30808892</v>
      </c>
      <c r="CE40" s="153">
        <v>1925.1059493500002</v>
      </c>
      <c r="CF40" s="153">
        <v>1467.8479503099998</v>
      </c>
      <c r="CG40" s="153">
        <v>1941.4030197900001</v>
      </c>
      <c r="CH40" s="153">
        <v>130.43405785000002</v>
      </c>
      <c r="CI40" s="153">
        <v>324.57786224000006</v>
      </c>
      <c r="CJ40" s="153">
        <v>613.57284936999997</v>
      </c>
      <c r="CK40" s="153">
        <v>1039.0910132500001</v>
      </c>
      <c r="CL40" s="153">
        <v>1404.5365225400001</v>
      </c>
      <c r="CM40" s="153">
        <v>1922.8150770799998</v>
      </c>
      <c r="CN40" s="153">
        <v>1773.23332134</v>
      </c>
      <c r="CO40" s="153">
        <v>2238.9257079999998</v>
      </c>
      <c r="CP40" s="153">
        <v>2234.6391216299999</v>
      </c>
      <c r="CQ40" s="153">
        <v>2308.2255428500002</v>
      </c>
      <c r="CR40" s="153">
        <v>1901.5226449199999</v>
      </c>
      <c r="CS40" s="153">
        <v>2587.5281959399999</v>
      </c>
      <c r="CT40" s="153">
        <v>2484.9368484999995</v>
      </c>
      <c r="CU40" s="153">
        <v>2701.1051627000002</v>
      </c>
      <c r="CV40" s="153">
        <v>2101.8420184799998</v>
      </c>
      <c r="CW40" s="153">
        <v>2964.1819888299997</v>
      </c>
      <c r="CX40" s="153">
        <v>2750.5358683899999</v>
      </c>
      <c r="CY40" s="153"/>
      <c r="CZ40" s="153"/>
    </row>
    <row r="41" spans="2:104">
      <c r="B41" s="66" t="s">
        <v>300</v>
      </c>
      <c r="C41" s="71" t="s">
        <v>301</v>
      </c>
      <c r="D41" s="71" t="s">
        <v>27</v>
      </c>
      <c r="E41" s="153">
        <v>1.4147017599999998</v>
      </c>
      <c r="F41" s="153">
        <v>1.1329641099999999</v>
      </c>
      <c r="G41" s="153">
        <v>2.0057468800000002</v>
      </c>
      <c r="H41" s="153">
        <v>1.73964217</v>
      </c>
      <c r="I41" s="153">
        <v>1.0440534100000001</v>
      </c>
      <c r="J41" s="153">
        <v>1.3868930099999999</v>
      </c>
      <c r="K41" s="153">
        <v>1.9479066700000001</v>
      </c>
      <c r="L41" s="153">
        <v>0.6512448500000001</v>
      </c>
      <c r="M41" s="153">
        <v>0.81168276000000006</v>
      </c>
      <c r="N41" s="153">
        <v>1.65701253</v>
      </c>
      <c r="O41" s="153">
        <v>2.3609406699999997</v>
      </c>
      <c r="P41" s="153">
        <v>1.0128069100000001</v>
      </c>
      <c r="Q41" s="153">
        <v>20.7483468</v>
      </c>
      <c r="R41" s="153">
        <v>23.947747420000002</v>
      </c>
      <c r="S41" s="153">
        <v>26.700015369999996</v>
      </c>
      <c r="T41" s="153">
        <v>32.541256160000003</v>
      </c>
      <c r="U41" s="153">
        <v>34.356363649999999</v>
      </c>
      <c r="V41" s="153">
        <v>42.267472739999995</v>
      </c>
      <c r="W41" s="153">
        <v>54.498101639999994</v>
      </c>
      <c r="X41" s="153">
        <v>31.263257260000003</v>
      </c>
      <c r="Y41" s="153">
        <v>22.923361010000001</v>
      </c>
      <c r="Z41" s="153">
        <v>22.851886050000001</v>
      </c>
      <c r="AA41" s="153">
        <v>21.268778250000004</v>
      </c>
      <c r="AB41" s="153">
        <v>258.27744803999997</v>
      </c>
      <c r="AC41" s="153">
        <v>26.040158169999998</v>
      </c>
      <c r="AD41" s="153">
        <v>20.418098390000001</v>
      </c>
      <c r="AE41" s="153">
        <v>24.356158130000001</v>
      </c>
      <c r="AF41" s="153">
        <v>40.14446083</v>
      </c>
      <c r="AG41" s="153">
        <v>31.511492520000001</v>
      </c>
      <c r="AH41" s="153">
        <v>30.551943380000001</v>
      </c>
      <c r="AI41" s="153">
        <v>22.146497530000001</v>
      </c>
      <c r="AJ41" s="153">
        <v>5.0809386100000005</v>
      </c>
      <c r="AK41" s="153">
        <v>11.7148875</v>
      </c>
      <c r="AL41" s="153">
        <v>4.2779447200000007</v>
      </c>
      <c r="AM41" s="153">
        <v>3.7690941800000002</v>
      </c>
      <c r="AN41" s="153">
        <v>3.2553226099999999</v>
      </c>
      <c r="AO41" s="153">
        <v>0.17365370999999999</v>
      </c>
      <c r="AP41" s="153">
        <v>2.3874149999999997E-2</v>
      </c>
      <c r="AQ41" s="153">
        <v>2.9075540000000004E-2</v>
      </c>
      <c r="AR41" s="153">
        <v>5.1087340900000004</v>
      </c>
      <c r="AS41" s="153">
        <v>5.3148299999999996E-3</v>
      </c>
      <c r="AT41" s="153">
        <v>3.4650340000000002E-2</v>
      </c>
      <c r="AU41" s="153">
        <v>1.171026E-2</v>
      </c>
      <c r="AV41" s="153">
        <v>2.0862019999999998E-2</v>
      </c>
      <c r="AW41" s="153">
        <v>8.6430699999999992E-3</v>
      </c>
      <c r="AX41" s="153">
        <v>9.9514500000000006E-3</v>
      </c>
      <c r="AY41" s="153">
        <v>1.3783239999999999E-2</v>
      </c>
      <c r="AZ41" s="153">
        <v>2.3274630000000001E-2</v>
      </c>
      <c r="BA41" s="153">
        <v>21.93074129</v>
      </c>
      <c r="BB41" s="153">
        <v>34.771238060000002</v>
      </c>
      <c r="BC41" s="153">
        <v>24.034579740000002</v>
      </c>
      <c r="BD41" s="153">
        <v>28.724810799999993</v>
      </c>
      <c r="BE41" s="153">
        <v>19.074357669999998</v>
      </c>
      <c r="BF41" s="153">
        <v>31.549863969999997</v>
      </c>
      <c r="BG41" s="153">
        <v>9.3258586599999997</v>
      </c>
      <c r="BH41" s="153">
        <v>10.388266000000002</v>
      </c>
      <c r="BI41" s="153">
        <v>12.00364961</v>
      </c>
      <c r="BJ41" s="153">
        <v>15.538110460000002</v>
      </c>
      <c r="BK41" s="153">
        <v>9.7657765599999991</v>
      </c>
      <c r="BL41" s="153">
        <v>11.70524698</v>
      </c>
      <c r="BM41" s="153">
        <v>11.38399457</v>
      </c>
      <c r="BN41" s="153">
        <v>12.13004514</v>
      </c>
      <c r="BO41" s="153">
        <v>36.228778140000003</v>
      </c>
      <c r="BP41" s="153">
        <v>18.902533980000001</v>
      </c>
      <c r="BQ41" s="153">
        <v>13.25740725</v>
      </c>
      <c r="BR41" s="153">
        <v>6.9823742199999987</v>
      </c>
      <c r="BS41" s="153">
        <v>19.668254139999998</v>
      </c>
      <c r="BT41" s="153">
        <v>17.857023460000004</v>
      </c>
      <c r="BU41" s="153">
        <v>11.200777929999999</v>
      </c>
      <c r="BV41" s="153">
        <v>13.658998749999999</v>
      </c>
      <c r="BW41" s="153">
        <v>10.54611197</v>
      </c>
      <c r="BX41" s="153">
        <v>16.660338379999999</v>
      </c>
      <c r="BY41" s="153">
        <v>27.862563340000001</v>
      </c>
      <c r="BZ41" s="153">
        <v>13.79850998</v>
      </c>
      <c r="CA41" s="153">
        <v>19.993571810000002</v>
      </c>
      <c r="CB41" s="153">
        <v>14.325339589999999</v>
      </c>
      <c r="CC41" s="153">
        <v>12.978862939999999</v>
      </c>
      <c r="CD41" s="153">
        <v>10.402097619999999</v>
      </c>
      <c r="CE41" s="153">
        <v>18.7332006</v>
      </c>
      <c r="CF41" s="153">
        <v>14.676009090000001</v>
      </c>
      <c r="CG41" s="153">
        <v>17.741824659999999</v>
      </c>
      <c r="CH41" s="153">
        <v>10.82996133</v>
      </c>
      <c r="CI41" s="153">
        <v>22.509505879999999</v>
      </c>
      <c r="CJ41" s="153">
        <v>27.058390510000002</v>
      </c>
      <c r="CK41" s="153">
        <v>37.796483029999997</v>
      </c>
      <c r="CL41" s="153">
        <v>17.702407970000003</v>
      </c>
      <c r="CM41" s="153">
        <v>15.54413156</v>
      </c>
      <c r="CN41" s="153">
        <v>20.210427429999999</v>
      </c>
      <c r="CO41" s="153">
        <v>21.022225729999999</v>
      </c>
      <c r="CP41" s="153">
        <v>20.295091200000002</v>
      </c>
      <c r="CQ41" s="153">
        <v>22.645197089999996</v>
      </c>
      <c r="CR41" s="153">
        <v>16.55410432</v>
      </c>
      <c r="CS41" s="153">
        <v>16.044505189999999</v>
      </c>
      <c r="CT41" s="153">
        <v>183.91896350000002</v>
      </c>
      <c r="CU41" s="153">
        <v>13.281648039999999</v>
      </c>
      <c r="CV41" s="153">
        <v>12.735922480000294</v>
      </c>
      <c r="CW41" s="153">
        <v>20.976220369999997</v>
      </c>
      <c r="CX41" s="153">
        <v>24.786200669999999</v>
      </c>
      <c r="CY41" s="153"/>
      <c r="CZ41" s="153"/>
    </row>
    <row r="42" spans="2:104">
      <c r="B42" s="28" t="s">
        <v>32</v>
      </c>
      <c r="C42" s="22" t="s">
        <v>302</v>
      </c>
      <c r="D42" s="22" t="s">
        <v>27</v>
      </c>
      <c r="E42" s="153">
        <v>117.62613857000001</v>
      </c>
      <c r="F42" s="153">
        <v>121.80140511</v>
      </c>
      <c r="G42" s="153">
        <v>120.13425821</v>
      </c>
      <c r="H42" s="153">
        <v>130.71646823</v>
      </c>
      <c r="I42" s="153">
        <v>139.1015328</v>
      </c>
      <c r="J42" s="153">
        <v>141.00848895000001</v>
      </c>
      <c r="K42" s="153">
        <v>144.25744531000001</v>
      </c>
      <c r="L42" s="153">
        <v>152.21800364000001</v>
      </c>
      <c r="M42" s="153">
        <v>153.83110957</v>
      </c>
      <c r="N42" s="153">
        <v>163.61649040999998</v>
      </c>
      <c r="O42" s="153">
        <v>157.40108319000001</v>
      </c>
      <c r="P42" s="153">
        <v>167.87251997999999</v>
      </c>
      <c r="Q42" s="153">
        <v>172.07648189000003</v>
      </c>
      <c r="R42" s="153">
        <v>187.99392907999999</v>
      </c>
      <c r="S42" s="153">
        <v>52.353578999999996</v>
      </c>
      <c r="T42" s="153">
        <v>4.0778982900000003</v>
      </c>
      <c r="U42" s="153">
        <v>5.9818450400000005</v>
      </c>
      <c r="V42" s="153">
        <v>8.4286023000000014</v>
      </c>
      <c r="W42" s="153">
        <v>13.869731229999998</v>
      </c>
      <c r="X42" s="153">
        <v>66.863883409999985</v>
      </c>
      <c r="Y42" s="153">
        <v>9.3632187600000005</v>
      </c>
      <c r="Z42" s="153">
        <v>10.16947626</v>
      </c>
      <c r="AA42" s="153">
        <v>6.8964279200000007</v>
      </c>
      <c r="AB42" s="153">
        <v>11.51029334</v>
      </c>
      <c r="AC42" s="153">
        <v>9.1077720800000002</v>
      </c>
      <c r="AD42" s="153">
        <v>55.065218489999999</v>
      </c>
      <c r="AE42" s="153">
        <v>43.807687040000005</v>
      </c>
      <c r="AF42" s="153">
        <v>1112.8036289799998</v>
      </c>
      <c r="AG42" s="153">
        <v>14.290180959999999</v>
      </c>
      <c r="AH42" s="153">
        <v>24.297078510000002</v>
      </c>
      <c r="AI42" s="153">
        <v>583.83743688000004</v>
      </c>
      <c r="AJ42" s="153">
        <v>237.76561122999999</v>
      </c>
      <c r="AK42" s="153">
        <v>198.76427279000001</v>
      </c>
      <c r="AL42" s="153">
        <v>208.07228197000003</v>
      </c>
      <c r="AM42" s="153">
        <v>212.57023264</v>
      </c>
      <c r="AN42" s="153">
        <v>240.50626287999998</v>
      </c>
      <c r="AO42" s="153">
        <v>228.06231593000001</v>
      </c>
      <c r="AP42" s="153">
        <v>228.99107491000001</v>
      </c>
      <c r="AQ42" s="153">
        <v>249.90482889</v>
      </c>
      <c r="AR42" s="153">
        <v>301.78159816000004</v>
      </c>
      <c r="AS42" s="153">
        <v>462.90447713000003</v>
      </c>
      <c r="AT42" s="153">
        <v>270.88726127999996</v>
      </c>
      <c r="AU42" s="153">
        <v>803.20950431000006</v>
      </c>
      <c r="AV42" s="153">
        <v>308.36187067000003</v>
      </c>
      <c r="AW42" s="153">
        <v>362.61443503999999</v>
      </c>
      <c r="AX42" s="153">
        <v>316.76845673999998</v>
      </c>
      <c r="AY42" s="153">
        <v>315.9242711</v>
      </c>
      <c r="AZ42" s="153">
        <v>332.89540076999998</v>
      </c>
      <c r="BA42" s="153">
        <v>313.24966183999999</v>
      </c>
      <c r="BB42" s="153">
        <v>319.03950283</v>
      </c>
      <c r="BC42" s="153">
        <v>294.21967404000003</v>
      </c>
      <c r="BD42" s="153">
        <v>323.66189019000001</v>
      </c>
      <c r="BE42" s="153">
        <v>442.26802901000002</v>
      </c>
      <c r="BF42" s="153">
        <v>321.53804342000001</v>
      </c>
      <c r="BG42" s="153">
        <v>409.55394436999995</v>
      </c>
      <c r="BH42" s="153">
        <v>379.11316800000003</v>
      </c>
      <c r="BI42" s="153">
        <v>363.30470155</v>
      </c>
      <c r="BJ42" s="153">
        <v>352.24235478000003</v>
      </c>
      <c r="BK42" s="153">
        <v>420.42393934999996</v>
      </c>
      <c r="BL42" s="153">
        <v>379.02726511000003</v>
      </c>
      <c r="BM42" s="153">
        <v>359.95411387000001</v>
      </c>
      <c r="BN42" s="153">
        <v>377.20783647999997</v>
      </c>
      <c r="BO42" s="153">
        <v>370.32422422000002</v>
      </c>
      <c r="BP42" s="153">
        <v>375.74765164999997</v>
      </c>
      <c r="BQ42" s="153">
        <v>397.53386601</v>
      </c>
      <c r="BR42" s="153">
        <v>395.3987022</v>
      </c>
      <c r="BS42" s="153">
        <v>341.46980103999999</v>
      </c>
      <c r="BT42" s="153">
        <v>415.55896139999999</v>
      </c>
      <c r="BU42" s="153">
        <v>446.32989359999999</v>
      </c>
      <c r="BV42" s="153">
        <v>568.88277980999999</v>
      </c>
      <c r="BW42" s="153">
        <v>782.70241553000005</v>
      </c>
      <c r="BX42" s="153">
        <v>837.02284287999998</v>
      </c>
      <c r="BY42" s="153">
        <v>677.40928541999995</v>
      </c>
      <c r="BZ42" s="153">
        <v>567.75975822999999</v>
      </c>
      <c r="CA42" s="153">
        <v>670.53434893999997</v>
      </c>
      <c r="CB42" s="153">
        <v>598.37207640999998</v>
      </c>
      <c r="CC42" s="153">
        <v>584.89350878000005</v>
      </c>
      <c r="CD42" s="153">
        <v>725.46730034000007</v>
      </c>
      <c r="CE42" s="153">
        <v>646.01836507000007</v>
      </c>
      <c r="CF42" s="153">
        <v>596.83066114999997</v>
      </c>
      <c r="CG42" s="153">
        <v>621.60180809000008</v>
      </c>
      <c r="CH42" s="153">
        <v>602.01019322999991</v>
      </c>
      <c r="CI42" s="153">
        <v>658.79092348999995</v>
      </c>
      <c r="CJ42" s="153">
        <v>778.27756093999994</v>
      </c>
      <c r="CK42" s="153">
        <v>589.86920365999993</v>
      </c>
      <c r="CL42" s="153">
        <v>924.4293308</v>
      </c>
      <c r="CM42" s="153">
        <v>835.33082275000004</v>
      </c>
      <c r="CN42" s="153">
        <v>1070.62359535</v>
      </c>
      <c r="CO42" s="153">
        <v>1784.0638854699998</v>
      </c>
      <c r="CP42" s="153">
        <v>1170.2371463899999</v>
      </c>
      <c r="CQ42" s="153">
        <v>1057.7048231200001</v>
      </c>
      <c r="CR42" s="153">
        <v>911.11124930999995</v>
      </c>
      <c r="CS42" s="153">
        <v>1117.8057198199999</v>
      </c>
      <c r="CT42" s="153">
        <v>1031.6195356699998</v>
      </c>
      <c r="CU42" s="153">
        <v>1068.25569247</v>
      </c>
      <c r="CV42" s="153">
        <v>1003.32708859</v>
      </c>
      <c r="CW42" s="153">
        <v>1698.65202821</v>
      </c>
      <c r="CX42" s="153">
        <v>2248.2752206700002</v>
      </c>
      <c r="CY42" s="153"/>
      <c r="CZ42" s="153"/>
    </row>
    <row r="43" spans="2:104">
      <c r="B43" s="28" t="s">
        <v>303</v>
      </c>
      <c r="C43" s="68" t="s">
        <v>304</v>
      </c>
      <c r="D43" s="68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363.30470155</v>
      </c>
      <c r="BJ43" s="153">
        <v>352.24235478000003</v>
      </c>
      <c r="BK43" s="153">
        <v>420.42393934999996</v>
      </c>
      <c r="BL43" s="153">
        <v>379.02726511000003</v>
      </c>
      <c r="BM43" s="153">
        <v>359.95411387000001</v>
      </c>
      <c r="BN43" s="153">
        <v>377.20783647999997</v>
      </c>
      <c r="BO43" s="153">
        <v>370.32422422000002</v>
      </c>
      <c r="BP43" s="153">
        <v>375.74765164999997</v>
      </c>
      <c r="BQ43" s="153">
        <v>397.53386601</v>
      </c>
      <c r="BR43" s="153">
        <v>395.39870219999995</v>
      </c>
      <c r="BS43" s="153">
        <v>341.46980103999999</v>
      </c>
      <c r="BT43" s="153">
        <v>415.55896139999999</v>
      </c>
      <c r="BU43" s="153">
        <v>446.32989359999999</v>
      </c>
      <c r="BV43" s="153">
        <v>568.88277980999999</v>
      </c>
      <c r="BW43" s="153">
        <v>782.70241553000005</v>
      </c>
      <c r="BX43" s="153">
        <v>837.02284287999998</v>
      </c>
      <c r="BY43" s="153">
        <v>677.40928542000006</v>
      </c>
      <c r="BZ43" s="153">
        <v>567.75975822999999</v>
      </c>
      <c r="CA43" s="153">
        <v>670.53434893999997</v>
      </c>
      <c r="CB43" s="153">
        <v>598.37207641000009</v>
      </c>
      <c r="CC43" s="153">
        <v>584.89350878000005</v>
      </c>
      <c r="CD43" s="153">
        <v>725.46730034000007</v>
      </c>
      <c r="CE43" s="153">
        <v>646.01836507000007</v>
      </c>
      <c r="CF43" s="153">
        <v>596.83066114999997</v>
      </c>
      <c r="CG43" s="153">
        <v>621.60180809000008</v>
      </c>
      <c r="CH43" s="153">
        <v>602.01019322999991</v>
      </c>
      <c r="CI43" s="153">
        <v>658.79092348999995</v>
      </c>
      <c r="CJ43" s="153">
        <v>778.27756094000006</v>
      </c>
      <c r="CK43" s="153">
        <v>589.86920366000004</v>
      </c>
      <c r="CL43" s="153">
        <v>924.4293308</v>
      </c>
      <c r="CM43" s="153">
        <v>835.33082275000004</v>
      </c>
      <c r="CN43" s="153">
        <v>1070.6235953500002</v>
      </c>
      <c r="CO43" s="153">
        <v>1784.0638854700001</v>
      </c>
      <c r="CP43" s="153">
        <v>1170.2371463899999</v>
      </c>
      <c r="CQ43" s="153">
        <v>1057.7048231200001</v>
      </c>
      <c r="CR43" s="153">
        <v>911.11124930999995</v>
      </c>
      <c r="CS43" s="153">
        <v>1117.8057198199999</v>
      </c>
      <c r="CT43" s="153">
        <v>1031.61953567</v>
      </c>
      <c r="CU43" s="153">
        <v>1068.25569247</v>
      </c>
      <c r="CV43" s="153">
        <v>1003.3270885900001</v>
      </c>
      <c r="CW43" s="153">
        <v>1698.65202821</v>
      </c>
      <c r="CX43" s="153">
        <v>2248.2752206699997</v>
      </c>
      <c r="CY43" s="153"/>
      <c r="CZ43" s="153"/>
    </row>
    <row r="44" spans="2:104">
      <c r="B44" s="30" t="s">
        <v>305</v>
      </c>
      <c r="C44" s="69" t="s">
        <v>306</v>
      </c>
      <c r="D44" s="6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41.140741560000002</v>
      </c>
      <c r="BJ44" s="153">
        <v>38.970279249999997</v>
      </c>
      <c r="BK44" s="153">
        <v>41.176331769999997</v>
      </c>
      <c r="BL44" s="153">
        <v>39.007292249999999</v>
      </c>
      <c r="BM44" s="153">
        <v>36.979260250000003</v>
      </c>
      <c r="BN44" s="153">
        <v>45.488458940000001</v>
      </c>
      <c r="BO44" s="153">
        <v>38.244437820000002</v>
      </c>
      <c r="BP44" s="153">
        <v>41.861250250000005</v>
      </c>
      <c r="BQ44" s="153">
        <v>39.951463340000004</v>
      </c>
      <c r="BR44" s="153">
        <v>37.950138250000002</v>
      </c>
      <c r="BS44" s="153">
        <v>38.483890260000003</v>
      </c>
      <c r="BT44" s="153">
        <v>41.125798240000002</v>
      </c>
      <c r="BU44" s="153">
        <v>150.48190862000001</v>
      </c>
      <c r="BV44" s="153">
        <v>225.28053195999996</v>
      </c>
      <c r="BW44" s="153">
        <v>233.60608791999999</v>
      </c>
      <c r="BX44" s="153">
        <v>490.11962111999998</v>
      </c>
      <c r="BY44" s="153">
        <v>368.60771639999996</v>
      </c>
      <c r="BZ44" s="153">
        <v>235.16080985999997</v>
      </c>
      <c r="CA44" s="153">
        <v>221.91303371999999</v>
      </c>
      <c r="CB44" s="153">
        <v>219.91007019</v>
      </c>
      <c r="CC44" s="153">
        <v>218.12180931</v>
      </c>
      <c r="CD44" s="153">
        <v>359.60392847000003</v>
      </c>
      <c r="CE44" s="153">
        <v>245.50411403999999</v>
      </c>
      <c r="CF44" s="153">
        <v>236.17587592999999</v>
      </c>
      <c r="CG44" s="153">
        <v>225.79519371000001</v>
      </c>
      <c r="CH44" s="153">
        <v>228.91429883000001</v>
      </c>
      <c r="CI44" s="153">
        <v>232.33706946000001</v>
      </c>
      <c r="CJ44" s="153">
        <v>379.62955658999999</v>
      </c>
      <c r="CK44" s="153">
        <v>269.48669460000002</v>
      </c>
      <c r="CL44" s="153">
        <v>288.20039688999998</v>
      </c>
      <c r="CM44" s="153">
        <v>300.53728396000002</v>
      </c>
      <c r="CN44" s="153">
        <v>435.10509488000002</v>
      </c>
      <c r="CO44" s="153">
        <v>1206.0723605100002</v>
      </c>
      <c r="CP44" s="153">
        <v>492.13657014999995</v>
      </c>
      <c r="CQ44" s="153">
        <v>433.95772817</v>
      </c>
      <c r="CR44" s="153">
        <v>456.97704328999998</v>
      </c>
      <c r="CS44" s="153">
        <v>506.05887026000005</v>
      </c>
      <c r="CT44" s="153">
        <v>548.93704476999994</v>
      </c>
      <c r="CU44" s="153">
        <v>527.93878469000003</v>
      </c>
      <c r="CV44" s="153">
        <v>574.89350461000004</v>
      </c>
      <c r="CW44" s="153">
        <v>593.56438830000002</v>
      </c>
      <c r="CX44" s="153">
        <v>592.34283123</v>
      </c>
      <c r="CY44" s="153"/>
      <c r="CZ44" s="153"/>
    </row>
    <row r="45" spans="2:104">
      <c r="B45" s="30" t="s">
        <v>307</v>
      </c>
      <c r="C45" s="69" t="s">
        <v>308</v>
      </c>
      <c r="D45" s="69" t="s">
        <v>27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0</v>
      </c>
      <c r="AQ45" s="153">
        <v>0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53">
        <v>0</v>
      </c>
      <c r="BF45" s="153">
        <v>0</v>
      </c>
      <c r="BG45" s="153">
        <v>0</v>
      </c>
      <c r="BH45" s="153">
        <v>0</v>
      </c>
      <c r="BI45" s="153">
        <v>322.16395998999997</v>
      </c>
      <c r="BJ45" s="153">
        <v>313.27207553</v>
      </c>
      <c r="BK45" s="153">
        <v>379.24760758000002</v>
      </c>
      <c r="BL45" s="153">
        <v>340.01997286</v>
      </c>
      <c r="BM45" s="153">
        <v>322.97485362000003</v>
      </c>
      <c r="BN45" s="153">
        <v>331.71937754000004</v>
      </c>
      <c r="BO45" s="153">
        <v>332.07978639999999</v>
      </c>
      <c r="BP45" s="153">
        <v>333.88640139999995</v>
      </c>
      <c r="BQ45" s="153">
        <v>357.58240267000002</v>
      </c>
      <c r="BR45" s="153">
        <v>357.44856394999999</v>
      </c>
      <c r="BS45" s="153">
        <v>302.98591078000004</v>
      </c>
      <c r="BT45" s="153">
        <v>374.43316315999999</v>
      </c>
      <c r="BU45" s="153">
        <v>295.84798498000004</v>
      </c>
      <c r="BV45" s="153">
        <v>343.60224784999997</v>
      </c>
      <c r="BW45" s="153">
        <v>549.09632761</v>
      </c>
      <c r="BX45" s="153">
        <v>346.90322176000001</v>
      </c>
      <c r="BY45" s="153">
        <v>308.80156901999999</v>
      </c>
      <c r="BZ45" s="153">
        <v>332.59894837000002</v>
      </c>
      <c r="CA45" s="153">
        <v>448.62131522000004</v>
      </c>
      <c r="CB45" s="153">
        <v>378.46200622000003</v>
      </c>
      <c r="CC45" s="153">
        <v>366.77169946999999</v>
      </c>
      <c r="CD45" s="153">
        <v>365.86337187000004</v>
      </c>
      <c r="CE45" s="153">
        <v>400.51425103000003</v>
      </c>
      <c r="CF45" s="153">
        <v>360.65478522000001</v>
      </c>
      <c r="CG45" s="153">
        <v>395.80661438000004</v>
      </c>
      <c r="CH45" s="153">
        <v>373.09589439999996</v>
      </c>
      <c r="CI45" s="153">
        <v>426.45385403</v>
      </c>
      <c r="CJ45" s="153">
        <v>398.64800435000001</v>
      </c>
      <c r="CK45" s="153">
        <v>320.38250905999996</v>
      </c>
      <c r="CL45" s="153">
        <v>636.22893391000002</v>
      </c>
      <c r="CM45" s="153">
        <v>534.79353878999996</v>
      </c>
      <c r="CN45" s="153">
        <v>635.51850047000005</v>
      </c>
      <c r="CO45" s="153">
        <v>577.99152495999999</v>
      </c>
      <c r="CP45" s="153">
        <v>678.10057624000001</v>
      </c>
      <c r="CQ45" s="153">
        <v>623.74709495000002</v>
      </c>
      <c r="CR45" s="153">
        <v>454.13420602000002</v>
      </c>
      <c r="CS45" s="153">
        <v>611.74684955999999</v>
      </c>
      <c r="CT45" s="153">
        <v>482.6824909</v>
      </c>
      <c r="CU45" s="153">
        <v>540.31690778000007</v>
      </c>
      <c r="CV45" s="153">
        <v>428.43358397999998</v>
      </c>
      <c r="CW45" s="153">
        <v>1105.08763991</v>
      </c>
      <c r="CX45" s="153">
        <v>1655.93238944</v>
      </c>
      <c r="CY45" s="153"/>
      <c r="CZ45" s="153"/>
    </row>
    <row r="46" spans="2:104">
      <c r="B46" s="30" t="s">
        <v>309</v>
      </c>
      <c r="C46" s="69" t="s">
        <v>310</v>
      </c>
      <c r="D46" s="69" t="s">
        <v>27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/>
      <c r="CZ46" s="153"/>
    </row>
    <row r="47" spans="2:104">
      <c r="B47" s="30" t="s">
        <v>311</v>
      </c>
      <c r="C47" s="69" t="s">
        <v>312</v>
      </c>
      <c r="D47" s="69" t="s">
        <v>27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/>
      <c r="CZ47" s="153"/>
    </row>
    <row r="48" spans="2:104">
      <c r="B48" s="28" t="s">
        <v>313</v>
      </c>
      <c r="C48" s="68" t="s">
        <v>314</v>
      </c>
      <c r="D48" s="68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/>
      <c r="CZ48" s="153"/>
    </row>
    <row r="49" spans="2:104">
      <c r="B49" s="30" t="s">
        <v>315</v>
      </c>
      <c r="C49" s="69" t="s">
        <v>306</v>
      </c>
      <c r="D49" s="69" t="s">
        <v>27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0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/>
      <c r="CZ49" s="153"/>
    </row>
    <row r="50" spans="2:104">
      <c r="B50" s="30" t="s">
        <v>316</v>
      </c>
      <c r="C50" s="69" t="s">
        <v>308</v>
      </c>
      <c r="D50" s="69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/>
      <c r="CZ50" s="153"/>
    </row>
    <row r="51" spans="2:104">
      <c r="B51" s="31" t="s">
        <v>317</v>
      </c>
      <c r="C51" s="72" t="s">
        <v>318</v>
      </c>
      <c r="D51" s="72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/>
      <c r="CZ51" s="153"/>
    </row>
    <row r="52" spans="2:104">
      <c r="B52" s="28" t="s">
        <v>34</v>
      </c>
      <c r="C52" s="22" t="s">
        <v>319</v>
      </c>
      <c r="D52" s="22" t="s">
        <v>27</v>
      </c>
      <c r="E52" s="153">
        <v>200.38508462335312</v>
      </c>
      <c r="F52" s="153">
        <v>195.78328180737219</v>
      </c>
      <c r="G52" s="153">
        <v>222.12509869203328</v>
      </c>
      <c r="H52" s="153">
        <v>199.72741022592152</v>
      </c>
      <c r="I52" s="153">
        <v>228.39426712446351</v>
      </c>
      <c r="J52" s="153">
        <v>222.11584251968506</v>
      </c>
      <c r="K52" s="153">
        <v>79.092929292929284</v>
      </c>
      <c r="L52" s="153">
        <v>139.96881656804732</v>
      </c>
      <c r="M52" s="153">
        <v>278.82893469001135</v>
      </c>
      <c r="N52" s="153">
        <v>259.78562136858045</v>
      </c>
      <c r="O52" s="153">
        <v>102.76601048431678</v>
      </c>
      <c r="P52" s="153">
        <v>64.499741022346555</v>
      </c>
      <c r="Q52" s="153">
        <v>371.53996520794158</v>
      </c>
      <c r="R52" s="153">
        <v>408.07118827076101</v>
      </c>
      <c r="S52" s="153">
        <v>167.29866783779829</v>
      </c>
      <c r="T52" s="153">
        <v>286.85520946377733</v>
      </c>
      <c r="U52" s="153">
        <v>787.1013330782464</v>
      </c>
      <c r="V52" s="153">
        <v>860.7301829603457</v>
      </c>
      <c r="W52" s="153">
        <v>255.75637289069621</v>
      </c>
      <c r="X52" s="153">
        <v>229.26764510088216</v>
      </c>
      <c r="Y52" s="153">
        <v>788.93430535137543</v>
      </c>
      <c r="Z52" s="153">
        <v>760.3427889386428</v>
      </c>
      <c r="AA52" s="153">
        <v>473.42826574615168</v>
      </c>
      <c r="AB52" s="153">
        <v>610.43176786187905</v>
      </c>
      <c r="AC52" s="153">
        <v>448.06070526545443</v>
      </c>
      <c r="AD52" s="153">
        <v>936.07866297680812</v>
      </c>
      <c r="AE52" s="153">
        <v>956.38465469770529</v>
      </c>
      <c r="AF52" s="153">
        <v>1026.2611384535176</v>
      </c>
      <c r="AG52" s="153">
        <v>565.90098115095213</v>
      </c>
      <c r="AH52" s="153">
        <v>511.25934705999993</v>
      </c>
      <c r="AI52" s="153">
        <v>1846.2600267754497</v>
      </c>
      <c r="AJ52" s="153">
        <v>2874.2148472685985</v>
      </c>
      <c r="AK52" s="153">
        <v>739.52954990065348</v>
      </c>
      <c r="AL52" s="153">
        <v>720.86874003969001</v>
      </c>
      <c r="AM52" s="153">
        <v>777.21846878135295</v>
      </c>
      <c r="AN52" s="153">
        <v>676.07321538164126</v>
      </c>
      <c r="AO52" s="153">
        <v>446.65342576287765</v>
      </c>
      <c r="AP52" s="153">
        <v>622.49515138783067</v>
      </c>
      <c r="AQ52" s="153">
        <v>1287.4316253262787</v>
      </c>
      <c r="AR52" s="153">
        <v>1135.9944809200001</v>
      </c>
      <c r="AS52" s="153">
        <v>907.18120083960127</v>
      </c>
      <c r="AT52" s="153">
        <v>768.31431179999993</v>
      </c>
      <c r="AU52" s="153">
        <v>1684.9363989216595</v>
      </c>
      <c r="AV52" s="153">
        <v>1134.8278541809368</v>
      </c>
      <c r="AW52" s="153">
        <v>1176.4651696569344</v>
      </c>
      <c r="AX52" s="153">
        <v>553.47750352134653</v>
      </c>
      <c r="AY52" s="153">
        <v>851.25832060060873</v>
      </c>
      <c r="AZ52" s="153">
        <v>2008.891996699374</v>
      </c>
      <c r="BA52" s="153">
        <v>1166.7803953172122</v>
      </c>
      <c r="BB52" s="153">
        <v>988.21152536125589</v>
      </c>
      <c r="BC52" s="153">
        <v>1615.7400963177447</v>
      </c>
      <c r="BD52" s="153">
        <v>1149.6832822710207</v>
      </c>
      <c r="BE52" s="153">
        <v>233.30215011000001</v>
      </c>
      <c r="BF52" s="153">
        <v>400.95250554999996</v>
      </c>
      <c r="BG52" s="153">
        <v>180.06332380000001</v>
      </c>
      <c r="BH52" s="153">
        <v>2262.08060088</v>
      </c>
      <c r="BI52" s="153">
        <v>153.09272791000001</v>
      </c>
      <c r="BJ52" s="153">
        <v>191.21837420999998</v>
      </c>
      <c r="BK52" s="153">
        <v>3243.2690541600005</v>
      </c>
      <c r="BL52" s="153">
        <v>1574.8530558</v>
      </c>
      <c r="BM52" s="153">
        <v>93933.405294980024</v>
      </c>
      <c r="BN52" s="153">
        <v>861.21353500000009</v>
      </c>
      <c r="BO52" s="153">
        <v>235.23467711000001</v>
      </c>
      <c r="BP52" s="153">
        <v>1232.74275635</v>
      </c>
      <c r="BQ52" s="153">
        <v>114.02609783</v>
      </c>
      <c r="BR52" s="153">
        <v>357.07296915000006</v>
      </c>
      <c r="BS52" s="153">
        <v>164.36121133</v>
      </c>
      <c r="BT52" s="153">
        <v>483.22537649000003</v>
      </c>
      <c r="BU52" s="153">
        <v>468.05089099999998</v>
      </c>
      <c r="BV52" s="153">
        <v>142.94769853</v>
      </c>
      <c r="BW52" s="153">
        <v>319.76785079000001</v>
      </c>
      <c r="BX52" s="153">
        <v>1065.4789017099999</v>
      </c>
      <c r="BY52" s="153">
        <v>138.76859496999998</v>
      </c>
      <c r="BZ52" s="153">
        <v>75.691199710000006</v>
      </c>
      <c r="CA52" s="153">
        <v>82.527695379999997</v>
      </c>
      <c r="CB52" s="153">
        <v>668.48549951999996</v>
      </c>
      <c r="CC52" s="153">
        <v>113.9185683</v>
      </c>
      <c r="CD52" s="153">
        <v>231.48871337</v>
      </c>
      <c r="CE52" s="153">
        <v>353.98653515000001</v>
      </c>
      <c r="CF52" s="153">
        <v>339.04690118000002</v>
      </c>
      <c r="CG52" s="153">
        <v>2698.07096959</v>
      </c>
      <c r="CH52" s="153">
        <v>11688.28367151</v>
      </c>
      <c r="CI52" s="153">
        <v>814.82401222999999</v>
      </c>
      <c r="CJ52" s="153">
        <v>155.16294249999999</v>
      </c>
      <c r="CK52" s="153">
        <v>1775.6946171100001</v>
      </c>
      <c r="CL52" s="153">
        <v>63.349833580000002</v>
      </c>
      <c r="CM52" s="153">
        <v>228.83176280000001</v>
      </c>
      <c r="CN52" s="153">
        <v>1613.5761750500003</v>
      </c>
      <c r="CO52" s="153">
        <v>385.00660269999997</v>
      </c>
      <c r="CP52" s="153">
        <v>182.74698312999999</v>
      </c>
      <c r="CQ52" s="153">
        <v>32.479690499999997</v>
      </c>
      <c r="CR52" s="153">
        <v>1705.04030053</v>
      </c>
      <c r="CS52" s="153">
        <v>93.338171950000003</v>
      </c>
      <c r="CT52" s="153">
        <v>789.20615194000004</v>
      </c>
      <c r="CU52" s="153">
        <v>1871.5686784200002</v>
      </c>
      <c r="CV52" s="153">
        <v>4092.1687300100002</v>
      </c>
      <c r="CW52" s="153">
        <v>17509.531107700001</v>
      </c>
      <c r="CX52" s="153">
        <v>1204.02480285</v>
      </c>
      <c r="CY52" s="153"/>
      <c r="CZ52" s="153"/>
    </row>
    <row r="53" spans="2:104">
      <c r="B53" s="28" t="s">
        <v>320</v>
      </c>
      <c r="C53" s="68" t="s">
        <v>321</v>
      </c>
      <c r="D53" s="68" t="s">
        <v>27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132.04796894999998</v>
      </c>
      <c r="BJ53" s="153">
        <v>15.99633848</v>
      </c>
      <c r="BK53" s="153">
        <v>0</v>
      </c>
      <c r="BL53" s="153">
        <v>73.968886690000005</v>
      </c>
      <c r="BM53" s="153">
        <v>93475.550720920015</v>
      </c>
      <c r="BN53" s="153">
        <v>22.394749999999998</v>
      </c>
      <c r="BO53" s="153">
        <v>0</v>
      </c>
      <c r="BP53" s="153">
        <v>173.90322778999999</v>
      </c>
      <c r="BQ53" s="153">
        <v>63.779462530000004</v>
      </c>
      <c r="BR53" s="153">
        <v>42.075319490000005</v>
      </c>
      <c r="BS53" s="153">
        <v>0</v>
      </c>
      <c r="BT53" s="153">
        <v>61.292442579999999</v>
      </c>
      <c r="BU53" s="153">
        <v>256.94937276000002</v>
      </c>
      <c r="BV53" s="153">
        <v>0</v>
      </c>
      <c r="BW53" s="153">
        <v>8.2485406100000009</v>
      </c>
      <c r="BX53" s="153">
        <v>8.4666449999999998</v>
      </c>
      <c r="BY53" s="153">
        <v>15.287662570000002</v>
      </c>
      <c r="BZ53" s="153">
        <v>0.14656213000000001</v>
      </c>
      <c r="CA53" s="153">
        <v>7.6053669199999998</v>
      </c>
      <c r="CB53" s="153">
        <v>7.1508171699999998</v>
      </c>
      <c r="CC53" s="153">
        <v>3.7644277900000001</v>
      </c>
      <c r="CD53" s="153">
        <v>58.427329669999999</v>
      </c>
      <c r="CE53" s="153">
        <v>0</v>
      </c>
      <c r="CF53" s="153">
        <v>9.6422300399999994</v>
      </c>
      <c r="CG53" s="153">
        <v>6.8075797099999997</v>
      </c>
      <c r="CH53" s="153">
        <v>0</v>
      </c>
      <c r="CI53" s="153">
        <v>0</v>
      </c>
      <c r="CJ53" s="153">
        <v>0.88430525999999998</v>
      </c>
      <c r="CK53" s="153">
        <v>0</v>
      </c>
      <c r="CL53" s="153">
        <v>0</v>
      </c>
      <c r="CM53" s="153">
        <v>0</v>
      </c>
      <c r="CN53" s="153">
        <v>0</v>
      </c>
      <c r="CO53" s="153">
        <v>27.3992</v>
      </c>
      <c r="CP53" s="153">
        <v>0</v>
      </c>
      <c r="CQ53" s="153">
        <v>0</v>
      </c>
      <c r="CR53" s="153">
        <v>344.04607450000003</v>
      </c>
      <c r="CS53" s="153">
        <v>0</v>
      </c>
      <c r="CT53" s="153">
        <v>0</v>
      </c>
      <c r="CU53" s="153">
        <v>18.974269020000001</v>
      </c>
      <c r="CV53" s="153">
        <v>136.16512428000001</v>
      </c>
      <c r="CW53" s="153">
        <v>5.8837486999999999</v>
      </c>
      <c r="CX53" s="153">
        <v>9.9236923200000007</v>
      </c>
      <c r="CY53" s="153"/>
      <c r="CZ53" s="153"/>
    </row>
    <row r="54" spans="2:104">
      <c r="B54" s="30" t="s">
        <v>322</v>
      </c>
      <c r="C54" s="69" t="s">
        <v>323</v>
      </c>
      <c r="D54" s="69" t="s">
        <v>27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9.3288969999999999E-2</v>
      </c>
      <c r="BJ54" s="153">
        <v>0</v>
      </c>
      <c r="BK54" s="153">
        <v>0</v>
      </c>
      <c r="BL54" s="153">
        <v>38.735366689999999</v>
      </c>
      <c r="BM54" s="153">
        <v>0</v>
      </c>
      <c r="BN54" s="153">
        <v>0</v>
      </c>
      <c r="BO54" s="153">
        <v>0</v>
      </c>
      <c r="BP54" s="153">
        <v>74.159807790000002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8.2485406100000009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270.99114504000005</v>
      </c>
      <c r="CS54" s="153">
        <v>0</v>
      </c>
      <c r="CT54" s="153">
        <v>0</v>
      </c>
      <c r="CU54" s="153">
        <v>18.974269020000001</v>
      </c>
      <c r="CV54" s="153">
        <v>136.16512428000001</v>
      </c>
      <c r="CW54" s="153">
        <v>5.8837486999999999</v>
      </c>
      <c r="CX54" s="153">
        <v>9.9236923200000007</v>
      </c>
      <c r="CY54" s="153"/>
      <c r="CZ54" s="153"/>
    </row>
    <row r="55" spans="2:104">
      <c r="B55" s="30" t="s">
        <v>324</v>
      </c>
      <c r="C55" s="69" t="s">
        <v>325</v>
      </c>
      <c r="D55" s="69" t="s">
        <v>27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131.95467997999998</v>
      </c>
      <c r="BJ55" s="153">
        <v>15.99633848</v>
      </c>
      <c r="BK55" s="153">
        <v>0</v>
      </c>
      <c r="BL55" s="153">
        <v>35.233519999999999</v>
      </c>
      <c r="BM55" s="153">
        <v>93475.550720920015</v>
      </c>
      <c r="BN55" s="153">
        <v>22.394749999999998</v>
      </c>
      <c r="BO55" s="153">
        <v>0</v>
      </c>
      <c r="BP55" s="153">
        <v>99.74342</v>
      </c>
      <c r="BQ55" s="153">
        <v>63.779462530000004</v>
      </c>
      <c r="BR55" s="153">
        <v>42.075319490000005</v>
      </c>
      <c r="BS55" s="153">
        <v>0</v>
      </c>
      <c r="BT55" s="153">
        <v>61.292442579999999</v>
      </c>
      <c r="BU55" s="153">
        <v>256.94937276000002</v>
      </c>
      <c r="BV55" s="153">
        <v>0</v>
      </c>
      <c r="BW55" s="153">
        <v>0</v>
      </c>
      <c r="BX55" s="153">
        <v>8.4666449999999998</v>
      </c>
      <c r="BY55" s="153">
        <v>15.287662570000002</v>
      </c>
      <c r="BZ55" s="153">
        <v>0.14656213000000001</v>
      </c>
      <c r="CA55" s="153">
        <v>7.6053669199999998</v>
      </c>
      <c r="CB55" s="153">
        <v>7.1508171699999998</v>
      </c>
      <c r="CC55" s="153">
        <v>3.7644277900000001</v>
      </c>
      <c r="CD55" s="153">
        <v>58.427329669999999</v>
      </c>
      <c r="CE55" s="153">
        <v>0</v>
      </c>
      <c r="CF55" s="153">
        <v>9.6422300399999994</v>
      </c>
      <c r="CG55" s="153">
        <v>6.8075797099999997</v>
      </c>
      <c r="CH55" s="153">
        <v>0</v>
      </c>
      <c r="CI55" s="153">
        <v>0</v>
      </c>
      <c r="CJ55" s="153">
        <v>0.88430525999999998</v>
      </c>
      <c r="CK55" s="153">
        <v>0</v>
      </c>
      <c r="CL55" s="153">
        <v>0</v>
      </c>
      <c r="CM55" s="153">
        <v>0</v>
      </c>
      <c r="CN55" s="153">
        <v>0</v>
      </c>
      <c r="CO55" s="153">
        <v>27.3992</v>
      </c>
      <c r="CP55" s="153">
        <v>0</v>
      </c>
      <c r="CQ55" s="153">
        <v>0</v>
      </c>
      <c r="CR55" s="153">
        <v>73.054929459999997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/>
      <c r="CZ55" s="153"/>
    </row>
    <row r="56" spans="2:104">
      <c r="B56" s="28" t="s">
        <v>326</v>
      </c>
      <c r="C56" s="68" t="s">
        <v>327</v>
      </c>
      <c r="D56" s="68" t="s">
        <v>27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21.044758959999999</v>
      </c>
      <c r="BJ56" s="153">
        <v>175.22203572999999</v>
      </c>
      <c r="BK56" s="153">
        <v>181.92731605</v>
      </c>
      <c r="BL56" s="153">
        <v>1500.8841691099999</v>
      </c>
      <c r="BM56" s="153">
        <v>457.85457406</v>
      </c>
      <c r="BN56" s="153">
        <v>798.81878500000005</v>
      </c>
      <c r="BO56" s="153">
        <v>205.23467711000001</v>
      </c>
      <c r="BP56" s="153">
        <v>1023.83952856</v>
      </c>
      <c r="BQ56" s="153">
        <v>15.246635300000001</v>
      </c>
      <c r="BR56" s="153">
        <v>299.99764965999998</v>
      </c>
      <c r="BS56" s="153">
        <v>119.36121133</v>
      </c>
      <c r="BT56" s="153">
        <v>421.93293390999997</v>
      </c>
      <c r="BU56" s="153">
        <v>196.10151823999999</v>
      </c>
      <c r="BV56" s="153">
        <v>87.947698529999997</v>
      </c>
      <c r="BW56" s="153">
        <v>261.51931017999999</v>
      </c>
      <c r="BX56" s="153">
        <v>1027.01225671</v>
      </c>
      <c r="BY56" s="153">
        <v>123.4809324</v>
      </c>
      <c r="BZ56" s="153">
        <v>75.54463758</v>
      </c>
      <c r="CA56" s="153">
        <v>74.922328460000003</v>
      </c>
      <c r="CB56" s="153">
        <v>661.33468234999998</v>
      </c>
      <c r="CC56" s="153">
        <v>110.15414051</v>
      </c>
      <c r="CD56" s="153">
        <v>173.06138369999999</v>
      </c>
      <c r="CE56" s="153">
        <v>353.98653515000001</v>
      </c>
      <c r="CF56" s="153">
        <v>329.40467114</v>
      </c>
      <c r="CG56" s="153">
        <v>328.83050169000001</v>
      </c>
      <c r="CH56" s="153">
        <v>188.28367151000003</v>
      </c>
      <c r="CI56" s="153">
        <v>814.82401222999999</v>
      </c>
      <c r="CJ56" s="153">
        <v>154.27863724000002</v>
      </c>
      <c r="CK56" s="153">
        <v>126.7881514</v>
      </c>
      <c r="CL56" s="153">
        <v>63.349833580000002</v>
      </c>
      <c r="CM56" s="153">
        <v>228.83176280000001</v>
      </c>
      <c r="CN56" s="153">
        <v>476.75628640000002</v>
      </c>
      <c r="CO56" s="153">
        <v>357.60740269999997</v>
      </c>
      <c r="CP56" s="153">
        <v>182.74698312999999</v>
      </c>
      <c r="CQ56" s="153">
        <v>32.479690499999997</v>
      </c>
      <c r="CR56" s="153">
        <v>201.53668311000001</v>
      </c>
      <c r="CS56" s="153">
        <v>93.338171950000003</v>
      </c>
      <c r="CT56" s="153">
        <v>53.664559219999994</v>
      </c>
      <c r="CU56" s="153">
        <v>314.64247345000001</v>
      </c>
      <c r="CV56" s="153">
        <v>356.18541033000002</v>
      </c>
      <c r="CW56" s="153">
        <v>155.69735900000001</v>
      </c>
      <c r="CX56" s="153">
        <v>107.85286057</v>
      </c>
      <c r="CY56" s="153"/>
      <c r="CZ56" s="153"/>
    </row>
    <row r="57" spans="2:104">
      <c r="B57" s="30" t="s">
        <v>328</v>
      </c>
      <c r="C57" s="69" t="s">
        <v>329</v>
      </c>
      <c r="D57" s="69" t="s">
        <v>27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10.979776769999999</v>
      </c>
      <c r="BJ57" s="153">
        <v>51.074353900000006</v>
      </c>
      <c r="BK57" s="153">
        <v>60.648251869999996</v>
      </c>
      <c r="BL57" s="153">
        <v>1425.3840419400001</v>
      </c>
      <c r="BM57" s="153">
        <v>29.220228030000001</v>
      </c>
      <c r="BN57" s="153">
        <v>47.335967170000004</v>
      </c>
      <c r="BO57" s="153">
        <v>4.0532200000000005</v>
      </c>
      <c r="BP57" s="153">
        <v>132.88653243000002</v>
      </c>
      <c r="BQ57" s="153">
        <v>0</v>
      </c>
      <c r="BR57" s="153">
        <v>49.419169850000003</v>
      </c>
      <c r="BS57" s="153">
        <v>79.663256849999996</v>
      </c>
      <c r="BT57" s="153">
        <v>40.7871612</v>
      </c>
      <c r="BU57" s="153">
        <v>32.953730239999999</v>
      </c>
      <c r="BV57" s="153">
        <v>78.527435179999998</v>
      </c>
      <c r="BW57" s="153">
        <v>66.218242079999996</v>
      </c>
      <c r="BX57" s="153">
        <v>67.224030290000002</v>
      </c>
      <c r="BY57" s="153">
        <v>69.32475586000001</v>
      </c>
      <c r="BZ57" s="153">
        <v>58.304009100000002</v>
      </c>
      <c r="CA57" s="153">
        <v>9.3923968799999997</v>
      </c>
      <c r="CB57" s="153">
        <v>211.93522532999998</v>
      </c>
      <c r="CC57" s="153">
        <v>57.784051320000003</v>
      </c>
      <c r="CD57" s="153">
        <v>53.937475320000004</v>
      </c>
      <c r="CE57" s="153">
        <v>55.45381467</v>
      </c>
      <c r="CF57" s="153">
        <v>63.873933440000002</v>
      </c>
      <c r="CG57" s="153">
        <v>31.761245699999996</v>
      </c>
      <c r="CH57" s="153">
        <v>133.86288936</v>
      </c>
      <c r="CI57" s="153">
        <v>483.73739764999999</v>
      </c>
      <c r="CJ57" s="153">
        <v>120.06243398000001</v>
      </c>
      <c r="CK57" s="153">
        <v>64.757959060000005</v>
      </c>
      <c r="CL57" s="153">
        <v>46.066036199999999</v>
      </c>
      <c r="CM57" s="153">
        <v>135.15627601</v>
      </c>
      <c r="CN57" s="153">
        <v>319.70841246999998</v>
      </c>
      <c r="CO57" s="153">
        <v>323.71711542999998</v>
      </c>
      <c r="CP57" s="153">
        <v>74.513987049999997</v>
      </c>
      <c r="CQ57" s="153">
        <v>12.960875059999999</v>
      </c>
      <c r="CR57" s="153">
        <v>62.627578730000003</v>
      </c>
      <c r="CS57" s="153">
        <v>65.762779570000006</v>
      </c>
      <c r="CT57" s="153">
        <v>15.7751707</v>
      </c>
      <c r="CU57" s="153">
        <v>112.62419851999999</v>
      </c>
      <c r="CV57" s="153">
        <v>71.179095470000007</v>
      </c>
      <c r="CW57" s="153">
        <v>94.398399210000008</v>
      </c>
      <c r="CX57" s="153">
        <v>106.05036664000001</v>
      </c>
      <c r="CY57" s="153"/>
      <c r="CZ57" s="153"/>
    </row>
    <row r="58" spans="2:104">
      <c r="B58" s="30" t="s">
        <v>330</v>
      </c>
      <c r="C58" s="69" t="s">
        <v>331</v>
      </c>
      <c r="D58" s="69" t="s">
        <v>27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10.06498219</v>
      </c>
      <c r="BJ58" s="153">
        <v>124.14768183000001</v>
      </c>
      <c r="BK58" s="153">
        <v>121.27906418000001</v>
      </c>
      <c r="BL58" s="153">
        <v>75.500127169999999</v>
      </c>
      <c r="BM58" s="153">
        <v>428.63434602999996</v>
      </c>
      <c r="BN58" s="153">
        <v>751.48281782999993</v>
      </c>
      <c r="BO58" s="153">
        <v>201.18145711</v>
      </c>
      <c r="BP58" s="153">
        <v>890.95299612999997</v>
      </c>
      <c r="BQ58" s="153">
        <v>15.246635300000001</v>
      </c>
      <c r="BR58" s="153">
        <v>250.57847981</v>
      </c>
      <c r="BS58" s="153">
        <v>39.697954479999993</v>
      </c>
      <c r="BT58" s="153">
        <v>381.14577271000002</v>
      </c>
      <c r="BU58" s="153">
        <v>163.14778799999999</v>
      </c>
      <c r="BV58" s="153">
        <v>9.420263349999999</v>
      </c>
      <c r="BW58" s="153">
        <v>195.30106809999998</v>
      </c>
      <c r="BX58" s="153">
        <v>959.78822642</v>
      </c>
      <c r="BY58" s="153">
        <v>54.156176540000004</v>
      </c>
      <c r="BZ58" s="153">
        <v>17.240628479999998</v>
      </c>
      <c r="CA58" s="153">
        <v>65.529931579999996</v>
      </c>
      <c r="CB58" s="153">
        <v>449.39945702000006</v>
      </c>
      <c r="CC58" s="153">
        <v>52.370089190000002</v>
      </c>
      <c r="CD58" s="153">
        <v>119.12390837999999</v>
      </c>
      <c r="CE58" s="153">
        <v>298.53272048000002</v>
      </c>
      <c r="CF58" s="153">
        <v>265.53073769999997</v>
      </c>
      <c r="CG58" s="153">
        <v>297.06925598999999</v>
      </c>
      <c r="CH58" s="153">
        <v>54.420782150000001</v>
      </c>
      <c r="CI58" s="153">
        <v>331.08661458</v>
      </c>
      <c r="CJ58" s="153">
        <v>34.21620326</v>
      </c>
      <c r="CK58" s="153">
        <v>62.030192340000006</v>
      </c>
      <c r="CL58" s="153">
        <v>17.283797380000003</v>
      </c>
      <c r="CM58" s="153">
        <v>93.675486790000008</v>
      </c>
      <c r="CN58" s="153">
        <v>157.04787393000001</v>
      </c>
      <c r="CO58" s="153">
        <v>33.890287270000002</v>
      </c>
      <c r="CP58" s="153">
        <v>108.23299607999999</v>
      </c>
      <c r="CQ58" s="153">
        <v>19.518815439999997</v>
      </c>
      <c r="CR58" s="153">
        <v>138.90910438</v>
      </c>
      <c r="CS58" s="153">
        <v>27.57539238</v>
      </c>
      <c r="CT58" s="153">
        <v>37.889388520000004</v>
      </c>
      <c r="CU58" s="153">
        <v>202.01827492999999</v>
      </c>
      <c r="CV58" s="153">
        <v>285.00631485999997</v>
      </c>
      <c r="CW58" s="153">
        <v>61.298959789999998</v>
      </c>
      <c r="CX58" s="153">
        <v>1.8024939299999998</v>
      </c>
      <c r="CY58" s="153"/>
      <c r="CZ58" s="153"/>
    </row>
    <row r="59" spans="2:104">
      <c r="B59" s="28" t="s">
        <v>332</v>
      </c>
      <c r="C59" s="68" t="s">
        <v>333</v>
      </c>
      <c r="D59" s="68" t="s">
        <v>27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3061.3417381100003</v>
      </c>
      <c r="BL59" s="153">
        <v>0</v>
      </c>
      <c r="BM59" s="153">
        <v>0</v>
      </c>
      <c r="BN59" s="153">
        <v>40</v>
      </c>
      <c r="BO59" s="153">
        <v>30</v>
      </c>
      <c r="BP59" s="153">
        <v>35</v>
      </c>
      <c r="BQ59" s="153">
        <v>35</v>
      </c>
      <c r="BR59" s="153">
        <v>15</v>
      </c>
      <c r="BS59" s="153">
        <v>45</v>
      </c>
      <c r="BT59" s="153">
        <v>0</v>
      </c>
      <c r="BU59" s="153">
        <v>15</v>
      </c>
      <c r="BV59" s="153">
        <v>55</v>
      </c>
      <c r="BW59" s="153">
        <v>50</v>
      </c>
      <c r="BX59" s="153">
        <v>30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2362.4328881900001</v>
      </c>
      <c r="CH59" s="153">
        <v>11500</v>
      </c>
      <c r="CI59" s="153">
        <v>0</v>
      </c>
      <c r="CJ59" s="153">
        <v>0</v>
      </c>
      <c r="CK59" s="153">
        <v>1648.90646571</v>
      </c>
      <c r="CL59" s="153">
        <v>0</v>
      </c>
      <c r="CM59" s="153">
        <v>0</v>
      </c>
      <c r="CN59" s="153">
        <v>1136.8198886500002</v>
      </c>
      <c r="CO59" s="153">
        <v>0</v>
      </c>
      <c r="CP59" s="153">
        <v>0</v>
      </c>
      <c r="CQ59" s="153">
        <v>0</v>
      </c>
      <c r="CR59" s="153">
        <v>1159.4575429199999</v>
      </c>
      <c r="CS59" s="153">
        <v>0</v>
      </c>
      <c r="CT59" s="153">
        <v>735.54159272000004</v>
      </c>
      <c r="CU59" s="153">
        <v>1537.95193595</v>
      </c>
      <c r="CV59" s="153">
        <v>3599.8181954000001</v>
      </c>
      <c r="CW59" s="153">
        <v>17347.95</v>
      </c>
      <c r="CX59" s="153">
        <v>1086.2482499600001</v>
      </c>
      <c r="CY59" s="153"/>
      <c r="CZ59" s="153"/>
    </row>
    <row r="60" spans="2:104">
      <c r="B60" s="30" t="s">
        <v>334</v>
      </c>
      <c r="C60" s="69" t="s">
        <v>329</v>
      </c>
      <c r="D60" s="69" t="s">
        <v>27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40</v>
      </c>
      <c r="BO60" s="153">
        <v>30</v>
      </c>
      <c r="BP60" s="153">
        <v>35</v>
      </c>
      <c r="BQ60" s="153">
        <v>35</v>
      </c>
      <c r="BR60" s="153">
        <v>15</v>
      </c>
      <c r="BS60" s="153">
        <v>45</v>
      </c>
      <c r="BT60" s="153">
        <v>0</v>
      </c>
      <c r="BU60" s="153">
        <v>15</v>
      </c>
      <c r="BV60" s="153">
        <v>55</v>
      </c>
      <c r="BW60" s="153">
        <v>50</v>
      </c>
      <c r="BX60" s="153">
        <v>30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2362.4328881900001</v>
      </c>
      <c r="CH60" s="153">
        <v>11500</v>
      </c>
      <c r="CI60" s="153">
        <v>0</v>
      </c>
      <c r="CJ60" s="153">
        <v>0</v>
      </c>
      <c r="CK60" s="153">
        <v>1648.90646571</v>
      </c>
      <c r="CL60" s="153">
        <v>0</v>
      </c>
      <c r="CM60" s="153">
        <v>0</v>
      </c>
      <c r="CN60" s="153">
        <v>1136.8198886500002</v>
      </c>
      <c r="CO60" s="153">
        <v>0</v>
      </c>
      <c r="CP60" s="153">
        <v>0</v>
      </c>
      <c r="CQ60" s="153">
        <v>0</v>
      </c>
      <c r="CR60" s="153">
        <v>1159.4575429199999</v>
      </c>
      <c r="CS60" s="153">
        <v>0</v>
      </c>
      <c r="CT60" s="153">
        <v>735.54159272000004</v>
      </c>
      <c r="CU60" s="153">
        <v>1537.95193595</v>
      </c>
      <c r="CV60" s="153">
        <v>3599.8181954000001</v>
      </c>
      <c r="CW60" s="153">
        <v>17347.95</v>
      </c>
      <c r="CX60" s="153">
        <v>1086.2482499600001</v>
      </c>
      <c r="CY60" s="153"/>
      <c r="CZ60" s="153"/>
    </row>
    <row r="61" spans="2:104">
      <c r="B61" s="31" t="s">
        <v>335</v>
      </c>
      <c r="C61" s="72" t="s">
        <v>336</v>
      </c>
      <c r="D61" s="72" t="s">
        <v>27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3061.3417381100003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/>
      <c r="CZ61" s="153"/>
    </row>
    <row r="62" spans="2:104">
      <c r="B62" s="28" t="s">
        <v>36</v>
      </c>
      <c r="C62" s="22" t="s">
        <v>337</v>
      </c>
      <c r="D62" s="22" t="s">
        <v>27</v>
      </c>
      <c r="E62" s="153">
        <v>781.25435965664678</v>
      </c>
      <c r="F62" s="153">
        <v>1000.6396687026279</v>
      </c>
      <c r="G62" s="153">
        <v>1124.7843069079665</v>
      </c>
      <c r="H62" s="153">
        <v>957.88321606407851</v>
      </c>
      <c r="I62" s="153">
        <v>890.4421326588697</v>
      </c>
      <c r="J62" s="153">
        <v>726.34414783031502</v>
      </c>
      <c r="K62" s="153">
        <v>627.72323364707063</v>
      </c>
      <c r="L62" s="153">
        <v>617.84278695195269</v>
      </c>
      <c r="M62" s="153">
        <v>824.60029884679716</v>
      </c>
      <c r="N62" s="153">
        <v>749.7660629329539</v>
      </c>
      <c r="O62" s="153">
        <v>1211.2368440593928</v>
      </c>
      <c r="P62" s="153">
        <v>1683.8307962172382</v>
      </c>
      <c r="Q62" s="153">
        <v>1664.2209809485246</v>
      </c>
      <c r="R62" s="153">
        <v>1375.5243538665154</v>
      </c>
      <c r="S62" s="153">
        <v>1589.3444854555141</v>
      </c>
      <c r="T62" s="153">
        <v>1977.7019659643129</v>
      </c>
      <c r="U62" s="153">
        <v>2645.2078775340497</v>
      </c>
      <c r="V62" s="153">
        <v>2895.9351749050511</v>
      </c>
      <c r="W62" s="153">
        <v>2848.0157929533525</v>
      </c>
      <c r="X62" s="153">
        <v>1969.9570454701075</v>
      </c>
      <c r="Y62" s="153">
        <v>3132.1739155539999</v>
      </c>
      <c r="Z62" s="153">
        <v>3318.8677431800002</v>
      </c>
      <c r="AA62" s="153">
        <v>3095.46881364</v>
      </c>
      <c r="AB62" s="153">
        <v>3325.1480014499998</v>
      </c>
      <c r="AC62" s="153">
        <v>2294.4684710812967</v>
      </c>
      <c r="AD62" s="153">
        <v>2639.8935740264906</v>
      </c>
      <c r="AE62" s="153">
        <v>3152.5265406555609</v>
      </c>
      <c r="AF62" s="153">
        <v>5243.71802563247</v>
      </c>
      <c r="AG62" s="153">
        <v>5467.602485400208</v>
      </c>
      <c r="AH62" s="153">
        <v>5267.9109926820593</v>
      </c>
      <c r="AI62" s="153">
        <v>6056.6435519413835</v>
      </c>
      <c r="AJ62" s="153">
        <v>3273.9806130000593</v>
      </c>
      <c r="AK62" s="153">
        <v>3464.3012915733334</v>
      </c>
      <c r="AL62" s="153">
        <v>2533.4681897503087</v>
      </c>
      <c r="AM62" s="153">
        <v>1798.8549444622256</v>
      </c>
      <c r="AN62" s="153">
        <v>4468.3803381750076</v>
      </c>
      <c r="AO62" s="153">
        <v>1699.2107509120001</v>
      </c>
      <c r="AP62" s="153">
        <v>1425.6322074989998</v>
      </c>
      <c r="AQ62" s="153">
        <v>1784.7060327469999</v>
      </c>
      <c r="AR62" s="153">
        <v>3369.2827185325459</v>
      </c>
      <c r="AS62" s="153">
        <v>1923.082668132</v>
      </c>
      <c r="AT62" s="153">
        <v>5060.6587520529993</v>
      </c>
      <c r="AU62" s="153">
        <v>2156.8199600889998</v>
      </c>
      <c r="AV62" s="153">
        <v>4488.4090503719999</v>
      </c>
      <c r="AW62" s="153">
        <v>1840.8279749450001</v>
      </c>
      <c r="AX62" s="153">
        <v>1743.2748229889999</v>
      </c>
      <c r="AY62" s="153">
        <v>3277.3847038539998</v>
      </c>
      <c r="AZ62" s="153">
        <v>3647.0331319650004</v>
      </c>
      <c r="BA62" s="153">
        <v>1953.7803126460001</v>
      </c>
      <c r="BB62" s="153">
        <v>2087.3164320880001</v>
      </c>
      <c r="BC62" s="153">
        <v>1773.3128122859998</v>
      </c>
      <c r="BD62" s="153">
        <v>2931.5050891909996</v>
      </c>
      <c r="BE62" s="153">
        <v>1905.6520775590002</v>
      </c>
      <c r="BF62" s="153">
        <v>5886.4868377290004</v>
      </c>
      <c r="BG62" s="153">
        <v>2686.13747633</v>
      </c>
      <c r="BH62" s="153">
        <v>2840.7068933729997</v>
      </c>
      <c r="BI62" s="153">
        <v>4769.0035364300002</v>
      </c>
      <c r="BJ62" s="153">
        <v>6204.6792705180005</v>
      </c>
      <c r="BK62" s="153">
        <v>5736.44344559</v>
      </c>
      <c r="BL62" s="153">
        <v>4537.6161756733354</v>
      </c>
      <c r="BM62" s="153">
        <v>5146.2663328436392</v>
      </c>
      <c r="BN62" s="153">
        <v>8492.4937020979996</v>
      </c>
      <c r="BO62" s="153">
        <v>7395.2319323629999</v>
      </c>
      <c r="BP62" s="153">
        <v>4983.9894431479997</v>
      </c>
      <c r="BQ62" s="153">
        <v>5701.6354479940001</v>
      </c>
      <c r="BR62" s="153">
        <v>10326.195098840999</v>
      </c>
      <c r="BS62" s="153">
        <v>6733.9680064699996</v>
      </c>
      <c r="BT62" s="153">
        <v>9675.7425814170001</v>
      </c>
      <c r="BU62" s="153">
        <v>7588.2375095170009</v>
      </c>
      <c r="BV62" s="153">
        <v>9471.9605987175237</v>
      </c>
      <c r="BW62" s="153">
        <v>9738.9183979080008</v>
      </c>
      <c r="BX62" s="153">
        <v>8129.653399431194</v>
      </c>
      <c r="BY62" s="153">
        <v>9338.8423136519996</v>
      </c>
      <c r="BZ62" s="153">
        <v>12036.262797903999</v>
      </c>
      <c r="CA62" s="153">
        <v>12927.109568675001</v>
      </c>
      <c r="CB62" s="153">
        <v>11872.596521439002</v>
      </c>
      <c r="CC62" s="153">
        <v>10562.740229261999</v>
      </c>
      <c r="CD62" s="153">
        <v>14470.641098518001</v>
      </c>
      <c r="CE62" s="153">
        <v>12004.501315436999</v>
      </c>
      <c r="CF62" s="153">
        <v>10773.555498603995</v>
      </c>
      <c r="CG62" s="153">
        <v>12979.823140623001</v>
      </c>
      <c r="CH62" s="153">
        <v>8613.0232151679993</v>
      </c>
      <c r="CI62" s="153">
        <v>26000.455752677004</v>
      </c>
      <c r="CJ62" s="153">
        <v>16036.847866298</v>
      </c>
      <c r="CK62" s="153">
        <v>11634.380302797999</v>
      </c>
      <c r="CL62" s="153">
        <v>17676.526877050001</v>
      </c>
      <c r="CM62" s="153">
        <v>15149.326635507001</v>
      </c>
      <c r="CN62" s="153">
        <v>15656.734333293001</v>
      </c>
      <c r="CO62" s="153">
        <v>16924.546934783</v>
      </c>
      <c r="CP62" s="153">
        <v>15000.654860868999</v>
      </c>
      <c r="CQ62" s="153">
        <v>20895.546696379002</v>
      </c>
      <c r="CR62" s="153">
        <v>32034.616564945998</v>
      </c>
      <c r="CS62" s="153">
        <v>19468.916626229999</v>
      </c>
      <c r="CT62" s="153">
        <v>29519.397769268999</v>
      </c>
      <c r="CU62" s="153">
        <v>19899.256228440001</v>
      </c>
      <c r="CV62" s="153">
        <v>22896.941654151</v>
      </c>
      <c r="CW62" s="153">
        <v>18365.723792069999</v>
      </c>
      <c r="CX62" s="153">
        <v>14807.857877344</v>
      </c>
      <c r="CY62" s="153"/>
      <c r="CZ62" s="153"/>
    </row>
    <row r="63" spans="2:104">
      <c r="B63" s="28" t="s">
        <v>338</v>
      </c>
      <c r="C63" s="68" t="s">
        <v>339</v>
      </c>
      <c r="D63" s="68" t="s">
        <v>27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53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0</v>
      </c>
      <c r="AQ63" s="153">
        <v>0</v>
      </c>
      <c r="AR63" s="153">
        <v>0</v>
      </c>
      <c r="AS63" s="153">
        <v>0</v>
      </c>
      <c r="AT63" s="153">
        <v>0</v>
      </c>
      <c r="AU63" s="153">
        <v>0</v>
      </c>
      <c r="AV63" s="153">
        <v>0</v>
      </c>
      <c r="AW63" s="153">
        <v>0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53">
        <v>0</v>
      </c>
      <c r="BF63" s="153">
        <v>0</v>
      </c>
      <c r="BG63" s="153">
        <v>0</v>
      </c>
      <c r="BH63" s="153">
        <v>0</v>
      </c>
      <c r="BI63" s="153">
        <v>514.77972826999996</v>
      </c>
      <c r="BJ63" s="153">
        <v>1400.4588194100002</v>
      </c>
      <c r="BK63" s="153">
        <v>1843.73221416</v>
      </c>
      <c r="BL63" s="153">
        <v>512.65150338000001</v>
      </c>
      <c r="BM63" s="153">
        <v>525.54650227000002</v>
      </c>
      <c r="BN63" s="153">
        <v>3203.4299868599996</v>
      </c>
      <c r="BO63" s="153">
        <v>2341.6050009099999</v>
      </c>
      <c r="BP63" s="153">
        <v>468.21174463</v>
      </c>
      <c r="BQ63" s="153">
        <v>668.39149786000007</v>
      </c>
      <c r="BR63" s="153">
        <v>4662.6172035099999</v>
      </c>
      <c r="BS63" s="153">
        <v>1626.0529307700001</v>
      </c>
      <c r="BT63" s="153">
        <v>3083.5951093099998</v>
      </c>
      <c r="BU63" s="153">
        <v>462.97982254999999</v>
      </c>
      <c r="BV63" s="153">
        <v>3348.3357243899995</v>
      </c>
      <c r="BW63" s="153">
        <v>1626.39686785</v>
      </c>
      <c r="BX63" s="153">
        <v>1758.0965777599999</v>
      </c>
      <c r="BY63" s="153">
        <v>942.07591072000002</v>
      </c>
      <c r="BZ63" s="153">
        <v>3264.1322000099999</v>
      </c>
      <c r="CA63" s="153">
        <v>1637.8547982800001</v>
      </c>
      <c r="CB63" s="153">
        <v>720.44947219000005</v>
      </c>
      <c r="CC63" s="153">
        <v>825.13065571000004</v>
      </c>
      <c r="CD63" s="153">
        <v>3888.2225109700003</v>
      </c>
      <c r="CE63" s="153">
        <v>611.04851744999996</v>
      </c>
      <c r="CF63" s="153">
        <v>976.57651285999998</v>
      </c>
      <c r="CG63" s="153">
        <v>749.90892351000002</v>
      </c>
      <c r="CH63" s="153">
        <v>914.76156437000009</v>
      </c>
      <c r="CI63" s="153">
        <v>12690.239325080001</v>
      </c>
      <c r="CJ63" s="153">
        <v>4116.0618906300006</v>
      </c>
      <c r="CK63" s="153">
        <v>809.03564322</v>
      </c>
      <c r="CL63" s="153">
        <v>5946.0496082599993</v>
      </c>
      <c r="CM63" s="153">
        <v>581.55940158999999</v>
      </c>
      <c r="CN63" s="153">
        <v>3248.0167868800004</v>
      </c>
      <c r="CO63" s="153">
        <v>3332.7917753300003</v>
      </c>
      <c r="CP63" s="153">
        <v>1752.5439365499999</v>
      </c>
      <c r="CQ63" s="153">
        <v>4002.5540642800001</v>
      </c>
      <c r="CR63" s="153">
        <v>7932.24742582</v>
      </c>
      <c r="CS63" s="153">
        <v>1800.55370346</v>
      </c>
      <c r="CT63" s="153">
        <v>8139.1854767700006</v>
      </c>
      <c r="CU63" s="153">
        <v>1354.2411719999998</v>
      </c>
      <c r="CV63" s="153">
        <v>2056.8287888199998</v>
      </c>
      <c r="CW63" s="153">
        <v>226.86823720000001</v>
      </c>
      <c r="CX63" s="153">
        <v>281.08393410999997</v>
      </c>
      <c r="CY63" s="153"/>
      <c r="CZ63" s="153"/>
    </row>
    <row r="64" spans="2:104">
      <c r="B64" s="30" t="s">
        <v>340</v>
      </c>
      <c r="C64" s="69" t="s">
        <v>341</v>
      </c>
      <c r="D64" s="69" t="s">
        <v>27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66.71373423</v>
      </c>
      <c r="BJ64" s="153">
        <v>0</v>
      </c>
      <c r="BK64" s="153">
        <v>0</v>
      </c>
      <c r="BL64" s="153">
        <v>0</v>
      </c>
      <c r="BM64" s="153">
        <v>0</v>
      </c>
      <c r="BN64" s="153">
        <v>34.978856630000003</v>
      </c>
      <c r="BO64" s="153">
        <v>32.47927644</v>
      </c>
      <c r="BP64" s="153">
        <v>0</v>
      </c>
      <c r="BQ64" s="153">
        <v>0.26965603000000005</v>
      </c>
      <c r="BR64" s="153">
        <v>0</v>
      </c>
      <c r="BS64" s="153">
        <v>0</v>
      </c>
      <c r="BT64" s="153">
        <v>50.83134055</v>
      </c>
      <c r="BU64" s="153">
        <v>0</v>
      </c>
      <c r="BV64" s="153">
        <v>59.705241880000003</v>
      </c>
      <c r="BW64" s="153">
        <v>290.52295419999996</v>
      </c>
      <c r="BX64" s="153">
        <v>193.41514423000001</v>
      </c>
      <c r="BY64" s="153">
        <v>0</v>
      </c>
      <c r="BZ64" s="153">
        <v>30.15025</v>
      </c>
      <c r="CA64" s="153">
        <v>40.33517062</v>
      </c>
      <c r="CB64" s="153">
        <v>85.829802709999996</v>
      </c>
      <c r="CC64" s="153">
        <v>225.39308790000001</v>
      </c>
      <c r="CD64" s="153">
        <v>207.67833381999998</v>
      </c>
      <c r="CE64" s="153">
        <v>27.038741129999998</v>
      </c>
      <c r="CF64" s="153">
        <v>284.15724805000002</v>
      </c>
      <c r="CG64" s="153">
        <v>14.457175920000001</v>
      </c>
      <c r="CH64" s="153">
        <v>230.47671172</v>
      </c>
      <c r="CI64" s="153">
        <v>143.39623349999999</v>
      </c>
      <c r="CJ64" s="153">
        <v>473.41542574999994</v>
      </c>
      <c r="CK64" s="153">
        <v>448.86178370999994</v>
      </c>
      <c r="CL64" s="153">
        <v>508.52077899</v>
      </c>
      <c r="CM64" s="153">
        <v>537.02668057999995</v>
      </c>
      <c r="CN64" s="153">
        <v>600.95456602999991</v>
      </c>
      <c r="CO64" s="153">
        <v>587.39719939999998</v>
      </c>
      <c r="CP64" s="153">
        <v>271.29110709999998</v>
      </c>
      <c r="CQ64" s="153">
        <v>260.50771000999998</v>
      </c>
      <c r="CR64" s="153">
        <v>3420.8679271700003</v>
      </c>
      <c r="CS64" s="153">
        <v>255.17578523000003</v>
      </c>
      <c r="CT64" s="153">
        <v>140.77308384999998</v>
      </c>
      <c r="CU64" s="153">
        <v>294.52680056999998</v>
      </c>
      <c r="CV64" s="153">
        <v>1978.9370223400001</v>
      </c>
      <c r="CW64" s="153">
        <v>147.79905997999998</v>
      </c>
      <c r="CX64" s="153">
        <v>192.78313348</v>
      </c>
      <c r="CY64" s="153"/>
      <c r="CZ64" s="153"/>
    </row>
    <row r="65" spans="2:104">
      <c r="B65" s="30" t="s">
        <v>342</v>
      </c>
      <c r="C65" s="70" t="s">
        <v>343</v>
      </c>
      <c r="D65" s="70" t="s">
        <v>27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53">
        <v>0</v>
      </c>
      <c r="AQ65" s="153">
        <v>0</v>
      </c>
      <c r="AR65" s="153">
        <v>0</v>
      </c>
      <c r="AS65" s="153">
        <v>0</v>
      </c>
      <c r="AT65" s="153">
        <v>0</v>
      </c>
      <c r="AU65" s="153">
        <v>0</v>
      </c>
      <c r="AV65" s="153">
        <v>0</v>
      </c>
      <c r="AW65" s="153">
        <v>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53">
        <v>0</v>
      </c>
      <c r="BF65" s="153">
        <v>0</v>
      </c>
      <c r="BG65" s="153">
        <v>0</v>
      </c>
      <c r="BH65" s="153">
        <v>0</v>
      </c>
      <c r="BI65" s="153">
        <v>0</v>
      </c>
      <c r="BJ65" s="153">
        <v>0</v>
      </c>
      <c r="BK65" s="153">
        <v>0</v>
      </c>
      <c r="BL65" s="153">
        <v>0</v>
      </c>
      <c r="BM65" s="153">
        <v>0</v>
      </c>
      <c r="BN65" s="153">
        <v>0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53">
        <v>0</v>
      </c>
      <c r="BV65" s="153">
        <v>0</v>
      </c>
      <c r="BW65" s="153">
        <v>0</v>
      </c>
      <c r="BX65" s="153">
        <v>0</v>
      </c>
      <c r="BY65" s="153">
        <v>0</v>
      </c>
      <c r="BZ65" s="153">
        <v>0</v>
      </c>
      <c r="CA65" s="153">
        <v>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0</v>
      </c>
      <c r="CI65" s="153">
        <v>0</v>
      </c>
      <c r="CJ65" s="153">
        <v>0</v>
      </c>
      <c r="CK65" s="153">
        <v>0</v>
      </c>
      <c r="CL65" s="153">
        <v>0</v>
      </c>
      <c r="CM65" s="153">
        <v>0</v>
      </c>
      <c r="CN65" s="153">
        <v>0</v>
      </c>
      <c r="CO65" s="153">
        <v>0</v>
      </c>
      <c r="CP65" s="153">
        <v>0</v>
      </c>
      <c r="CQ65" s="153">
        <v>0</v>
      </c>
      <c r="CR65" s="153">
        <v>0</v>
      </c>
      <c r="CS65" s="153">
        <v>0</v>
      </c>
      <c r="CT65" s="153">
        <v>0</v>
      </c>
      <c r="CU65" s="153">
        <v>0</v>
      </c>
      <c r="CV65" s="153">
        <v>0</v>
      </c>
      <c r="CW65" s="153">
        <v>0</v>
      </c>
      <c r="CX65" s="153">
        <v>0</v>
      </c>
      <c r="CY65" s="153"/>
      <c r="CZ65" s="153"/>
    </row>
    <row r="66" spans="2:104">
      <c r="B66" s="30" t="s">
        <v>344</v>
      </c>
      <c r="C66" s="70" t="s">
        <v>345</v>
      </c>
      <c r="D66" s="70" t="s">
        <v>27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53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0</v>
      </c>
      <c r="AQ66" s="153">
        <v>0</v>
      </c>
      <c r="AR66" s="153">
        <v>0</v>
      </c>
      <c r="AS66" s="153">
        <v>0</v>
      </c>
      <c r="AT66" s="153">
        <v>0</v>
      </c>
      <c r="AU66" s="153">
        <v>0</v>
      </c>
      <c r="AV66" s="153">
        <v>0</v>
      </c>
      <c r="AW66" s="153">
        <v>0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53">
        <v>0</v>
      </c>
      <c r="BF66" s="153">
        <v>0</v>
      </c>
      <c r="BG66" s="153">
        <v>0</v>
      </c>
      <c r="BH66" s="153">
        <v>0</v>
      </c>
      <c r="BI66" s="153">
        <v>66.71373423</v>
      </c>
      <c r="BJ66" s="153">
        <v>0</v>
      </c>
      <c r="BK66" s="153">
        <v>0</v>
      </c>
      <c r="BL66" s="153">
        <v>0</v>
      </c>
      <c r="BM66" s="153">
        <v>0</v>
      </c>
      <c r="BN66" s="153">
        <v>34.978856630000003</v>
      </c>
      <c r="BO66" s="153">
        <v>32.47927644</v>
      </c>
      <c r="BP66" s="153">
        <v>0</v>
      </c>
      <c r="BQ66" s="153">
        <v>0.26965603000000005</v>
      </c>
      <c r="BR66" s="153">
        <v>0</v>
      </c>
      <c r="BS66" s="153">
        <v>0</v>
      </c>
      <c r="BT66" s="153">
        <v>50.83134055</v>
      </c>
      <c r="BU66" s="153">
        <v>0</v>
      </c>
      <c r="BV66" s="153">
        <v>59.705241880000003</v>
      </c>
      <c r="BW66" s="153">
        <v>290.52295419999996</v>
      </c>
      <c r="BX66" s="153">
        <v>193.41514423000001</v>
      </c>
      <c r="BY66" s="153">
        <v>0</v>
      </c>
      <c r="BZ66" s="153">
        <v>30.15025</v>
      </c>
      <c r="CA66" s="153">
        <v>40.33517062</v>
      </c>
      <c r="CB66" s="153">
        <v>85.829802709999996</v>
      </c>
      <c r="CC66" s="153">
        <v>225.39308790000001</v>
      </c>
      <c r="CD66" s="153">
        <v>207.67833381999998</v>
      </c>
      <c r="CE66" s="153">
        <v>27.038741129999998</v>
      </c>
      <c r="CF66" s="153">
        <v>284.15724805000002</v>
      </c>
      <c r="CG66" s="153">
        <v>14.457175920000001</v>
      </c>
      <c r="CH66" s="153">
        <v>230.47671172</v>
      </c>
      <c r="CI66" s="153">
        <v>143.39623349999999</v>
      </c>
      <c r="CJ66" s="153">
        <v>473.41542574999994</v>
      </c>
      <c r="CK66" s="153">
        <v>448.86178370999994</v>
      </c>
      <c r="CL66" s="153">
        <v>508.52077899</v>
      </c>
      <c r="CM66" s="153">
        <v>537.02668057999995</v>
      </c>
      <c r="CN66" s="153">
        <v>600.95456602999991</v>
      </c>
      <c r="CO66" s="153">
        <v>587.39719939999998</v>
      </c>
      <c r="CP66" s="153">
        <v>271.29110709999998</v>
      </c>
      <c r="CQ66" s="153">
        <v>260.50771000999998</v>
      </c>
      <c r="CR66" s="153">
        <v>3420.8679271700003</v>
      </c>
      <c r="CS66" s="153">
        <v>255.17578523000003</v>
      </c>
      <c r="CT66" s="153">
        <v>140.77308384999998</v>
      </c>
      <c r="CU66" s="153">
        <v>294.52680056999998</v>
      </c>
      <c r="CV66" s="153">
        <v>1978.9370223400001</v>
      </c>
      <c r="CW66" s="153">
        <v>147.79905997999998</v>
      </c>
      <c r="CX66" s="153">
        <v>192.78313348</v>
      </c>
      <c r="CY66" s="153"/>
      <c r="CZ66" s="153"/>
    </row>
    <row r="67" spans="2:104">
      <c r="B67" s="30" t="s">
        <v>346</v>
      </c>
      <c r="C67" s="70" t="s">
        <v>333</v>
      </c>
      <c r="D67" s="70" t="s">
        <v>27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/>
      <c r="CZ67" s="153"/>
    </row>
    <row r="68" spans="2:104">
      <c r="B68" s="30" t="s">
        <v>347</v>
      </c>
      <c r="C68" s="69" t="s">
        <v>348</v>
      </c>
      <c r="D68" s="69" t="s">
        <v>27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837.64309860000003</v>
      </c>
      <c r="BK68" s="153">
        <v>1300</v>
      </c>
      <c r="BL68" s="153">
        <v>0</v>
      </c>
      <c r="BM68" s="153">
        <v>0</v>
      </c>
      <c r="BN68" s="153">
        <v>2805.7767449200001</v>
      </c>
      <c r="BO68" s="153">
        <v>1786.98837927</v>
      </c>
      <c r="BP68" s="153">
        <v>0</v>
      </c>
      <c r="BQ68" s="153">
        <v>265.40875048999999</v>
      </c>
      <c r="BR68" s="153">
        <v>4163.6330913000002</v>
      </c>
      <c r="BS68" s="153">
        <v>1019.96509065</v>
      </c>
      <c r="BT68" s="153">
        <v>2300</v>
      </c>
      <c r="BU68" s="153">
        <v>0</v>
      </c>
      <c r="BV68" s="153">
        <v>2699.4154940999997</v>
      </c>
      <c r="BW68" s="153">
        <v>828.84384</v>
      </c>
      <c r="BX68" s="153">
        <v>964.84384</v>
      </c>
      <c r="BY68" s="153">
        <v>0</v>
      </c>
      <c r="BZ68" s="153">
        <v>2700</v>
      </c>
      <c r="CA68" s="153">
        <v>1023.2757714400001</v>
      </c>
      <c r="CB68" s="153">
        <v>17.202184550000002</v>
      </c>
      <c r="CC68" s="153">
        <v>0</v>
      </c>
      <c r="CD68" s="153">
        <v>3150</v>
      </c>
      <c r="CE68" s="153">
        <v>0</v>
      </c>
      <c r="CF68" s="153">
        <v>0</v>
      </c>
      <c r="CG68" s="153">
        <v>0</v>
      </c>
      <c r="CH68" s="153">
        <v>0</v>
      </c>
      <c r="CI68" s="153">
        <v>11902.447523930001</v>
      </c>
      <c r="CJ68" s="153">
        <v>0</v>
      </c>
      <c r="CK68" s="153">
        <v>0</v>
      </c>
      <c r="CL68" s="153">
        <v>0</v>
      </c>
      <c r="CM68" s="153">
        <v>0</v>
      </c>
      <c r="CN68" s="153">
        <v>2600.0965500000002</v>
      </c>
      <c r="CO68" s="153">
        <v>2500.2476533000004</v>
      </c>
      <c r="CP68" s="153">
        <v>1448.7648799999999</v>
      </c>
      <c r="CQ68" s="153">
        <v>3669.0347844000003</v>
      </c>
      <c r="CR68" s="153">
        <v>4499.5763471</v>
      </c>
      <c r="CS68" s="153">
        <v>1504.31</v>
      </c>
      <c r="CT68" s="153">
        <v>7929.2982843</v>
      </c>
      <c r="CU68" s="153">
        <v>1000</v>
      </c>
      <c r="CV68" s="153">
        <v>0</v>
      </c>
      <c r="CW68" s="153">
        <v>0</v>
      </c>
      <c r="CX68" s="153">
        <v>1</v>
      </c>
      <c r="CY68" s="153"/>
      <c r="CZ68" s="153"/>
    </row>
    <row r="69" spans="2:104">
      <c r="B69" s="30" t="s">
        <v>349</v>
      </c>
      <c r="C69" s="69" t="s">
        <v>350</v>
      </c>
      <c r="D69" s="69" t="s">
        <v>27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/>
      <c r="CZ69" s="153"/>
    </row>
    <row r="70" spans="2:104">
      <c r="B70" s="30" t="s">
        <v>351</v>
      </c>
      <c r="C70" s="69" t="s">
        <v>352</v>
      </c>
      <c r="D70" s="69" t="s">
        <v>27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53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53">
        <v>0</v>
      </c>
      <c r="AQ70" s="153">
        <v>0</v>
      </c>
      <c r="AR70" s="153">
        <v>0</v>
      </c>
      <c r="AS70" s="153">
        <v>0</v>
      </c>
      <c r="AT70" s="153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53">
        <v>0</v>
      </c>
      <c r="BF70" s="153">
        <v>0</v>
      </c>
      <c r="BG70" s="153">
        <v>0</v>
      </c>
      <c r="BH70" s="153">
        <v>0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53">
        <v>0</v>
      </c>
      <c r="BO70" s="153">
        <v>0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53">
        <v>0</v>
      </c>
      <c r="BV70" s="153">
        <v>0</v>
      </c>
      <c r="BW70" s="153">
        <v>0</v>
      </c>
      <c r="BX70" s="153">
        <v>0</v>
      </c>
      <c r="BY70" s="153">
        <v>0</v>
      </c>
      <c r="BZ70" s="153">
        <v>0</v>
      </c>
      <c r="CA70" s="153">
        <v>0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0</v>
      </c>
      <c r="CI70" s="153">
        <v>0</v>
      </c>
      <c r="CJ70" s="153">
        <v>0</v>
      </c>
      <c r="CK70" s="153">
        <v>0</v>
      </c>
      <c r="CL70" s="153">
        <v>0</v>
      </c>
      <c r="CM70" s="153">
        <v>0</v>
      </c>
      <c r="CN70" s="153">
        <v>0</v>
      </c>
      <c r="CO70" s="153">
        <v>0</v>
      </c>
      <c r="CP70" s="153">
        <v>0</v>
      </c>
      <c r="CQ70" s="153">
        <v>0</v>
      </c>
      <c r="CR70" s="153">
        <v>0</v>
      </c>
      <c r="CS70" s="153">
        <v>0</v>
      </c>
      <c r="CT70" s="153">
        <v>0</v>
      </c>
      <c r="CU70" s="153">
        <v>0</v>
      </c>
      <c r="CV70" s="153">
        <v>0</v>
      </c>
      <c r="CW70" s="153">
        <v>0</v>
      </c>
      <c r="CX70" s="153">
        <v>0</v>
      </c>
      <c r="CY70" s="153"/>
      <c r="CZ70" s="153"/>
    </row>
    <row r="71" spans="2:104">
      <c r="B71" s="30" t="s">
        <v>353</v>
      </c>
      <c r="C71" s="69" t="s">
        <v>354</v>
      </c>
      <c r="D71" s="69" t="s">
        <v>27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53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0</v>
      </c>
      <c r="AQ71" s="153">
        <v>0</v>
      </c>
      <c r="AR71" s="153">
        <v>0</v>
      </c>
      <c r="AS71" s="153">
        <v>0</v>
      </c>
      <c r="AT71" s="153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53">
        <v>0</v>
      </c>
      <c r="BF71" s="153">
        <v>0</v>
      </c>
      <c r="BG71" s="153">
        <v>0</v>
      </c>
      <c r="BH71" s="153">
        <v>0</v>
      </c>
      <c r="BI71" s="153">
        <v>448.06599403999996</v>
      </c>
      <c r="BJ71" s="153">
        <v>562.81572081000002</v>
      </c>
      <c r="BK71" s="153">
        <v>543.73221416000001</v>
      </c>
      <c r="BL71" s="153">
        <v>512.65150338000001</v>
      </c>
      <c r="BM71" s="153">
        <v>525.54650227000002</v>
      </c>
      <c r="BN71" s="153">
        <v>362.67438530999993</v>
      </c>
      <c r="BO71" s="153">
        <v>522.13734520000003</v>
      </c>
      <c r="BP71" s="153">
        <v>468.21174463</v>
      </c>
      <c r="BQ71" s="153">
        <v>402.71309134000001</v>
      </c>
      <c r="BR71" s="153">
        <v>498.98411220999992</v>
      </c>
      <c r="BS71" s="153">
        <v>606.08784012000001</v>
      </c>
      <c r="BT71" s="153">
        <v>732.76376876000006</v>
      </c>
      <c r="BU71" s="153">
        <v>462.97982254999999</v>
      </c>
      <c r="BV71" s="153">
        <v>589.21498841000005</v>
      </c>
      <c r="BW71" s="153">
        <v>507.03007364999996</v>
      </c>
      <c r="BX71" s="153">
        <v>599.83759353000005</v>
      </c>
      <c r="BY71" s="153">
        <v>942.07591072000002</v>
      </c>
      <c r="BZ71" s="153">
        <v>533.98195000999999</v>
      </c>
      <c r="CA71" s="153">
        <v>574.24385622</v>
      </c>
      <c r="CB71" s="153">
        <v>617.41748493</v>
      </c>
      <c r="CC71" s="153">
        <v>599.73756780999997</v>
      </c>
      <c r="CD71" s="153">
        <v>530.54417715</v>
      </c>
      <c r="CE71" s="153">
        <v>584.00977632000001</v>
      </c>
      <c r="CF71" s="153">
        <v>692.41926480999996</v>
      </c>
      <c r="CG71" s="153">
        <v>735.45174758999997</v>
      </c>
      <c r="CH71" s="153">
        <v>684.28485264999995</v>
      </c>
      <c r="CI71" s="153">
        <v>644.39556764999998</v>
      </c>
      <c r="CJ71" s="153">
        <v>3642.6464648800002</v>
      </c>
      <c r="CK71" s="153">
        <v>360.17385951000006</v>
      </c>
      <c r="CL71" s="153">
        <v>5437.5288292699997</v>
      </c>
      <c r="CM71" s="153">
        <v>44.532721009999996</v>
      </c>
      <c r="CN71" s="153">
        <v>46.965670850000002</v>
      </c>
      <c r="CO71" s="153">
        <v>245.14692263000001</v>
      </c>
      <c r="CP71" s="153">
        <v>32.487949450000002</v>
      </c>
      <c r="CQ71" s="153">
        <v>73.011569870000002</v>
      </c>
      <c r="CR71" s="153">
        <v>11.803151550000003</v>
      </c>
      <c r="CS71" s="153">
        <v>41.067918230000004</v>
      </c>
      <c r="CT71" s="153">
        <v>69.114108619999996</v>
      </c>
      <c r="CU71" s="153">
        <v>59.714371430000007</v>
      </c>
      <c r="CV71" s="153">
        <v>77.891766479999973</v>
      </c>
      <c r="CW71" s="153">
        <v>79.06917722</v>
      </c>
      <c r="CX71" s="153">
        <v>87.300800629999998</v>
      </c>
      <c r="CY71" s="153"/>
      <c r="CZ71" s="153"/>
    </row>
    <row r="72" spans="2:104">
      <c r="B72" s="30" t="s">
        <v>355</v>
      </c>
      <c r="C72" s="69" t="s">
        <v>356</v>
      </c>
      <c r="D72" s="69" t="s">
        <v>27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/>
      <c r="CZ72" s="153"/>
    </row>
    <row r="73" spans="2:104">
      <c r="B73" s="28" t="s">
        <v>357</v>
      </c>
      <c r="C73" s="68" t="s">
        <v>358</v>
      </c>
      <c r="D73" s="68" t="s">
        <v>27</v>
      </c>
      <c r="E73" s="153">
        <v>456.19572287000005</v>
      </c>
      <c r="F73" s="153">
        <v>458.47431051000001</v>
      </c>
      <c r="G73" s="153">
        <v>509.79451036</v>
      </c>
      <c r="H73" s="153">
        <v>449.25003845000003</v>
      </c>
      <c r="I73" s="153">
        <v>529.39625374000002</v>
      </c>
      <c r="J73" s="153">
        <v>541.86877758000003</v>
      </c>
      <c r="K73" s="153">
        <v>474.97725827999989</v>
      </c>
      <c r="L73" s="153">
        <v>416.11395019999998</v>
      </c>
      <c r="M73" s="153">
        <v>564.31347806999997</v>
      </c>
      <c r="N73" s="153">
        <v>611.73561305999999</v>
      </c>
      <c r="O73" s="153">
        <v>945.62184334000005</v>
      </c>
      <c r="P73" s="153">
        <v>1368.8766879300001</v>
      </c>
      <c r="Q73" s="153">
        <v>1024.2705360600003</v>
      </c>
      <c r="R73" s="153">
        <v>1038.0147209699999</v>
      </c>
      <c r="S73" s="153">
        <v>1208.5976828999999</v>
      </c>
      <c r="T73" s="153">
        <v>1312.40544168</v>
      </c>
      <c r="U73" s="153">
        <v>1573.3937617900001</v>
      </c>
      <c r="V73" s="153">
        <v>1403.2989840800001</v>
      </c>
      <c r="W73" s="153">
        <v>1624.4170264100003</v>
      </c>
      <c r="X73" s="153">
        <v>992.80251684999996</v>
      </c>
      <c r="Y73" s="153">
        <v>2136.8606207100001</v>
      </c>
      <c r="Z73" s="153">
        <v>2219.9245997300004</v>
      </c>
      <c r="AA73" s="153">
        <v>1823.0741346699999</v>
      </c>
      <c r="AB73" s="153">
        <v>1671.5015761199998</v>
      </c>
      <c r="AC73" s="153">
        <v>1460.1010137000003</v>
      </c>
      <c r="AD73" s="153">
        <v>1414.8873387899998</v>
      </c>
      <c r="AE73" s="153">
        <v>1525.1301856700002</v>
      </c>
      <c r="AF73" s="153">
        <v>1369.5844641099998</v>
      </c>
      <c r="AG73" s="153">
        <v>1519.8623527929999</v>
      </c>
      <c r="AH73" s="153">
        <v>1354.2407820000001</v>
      </c>
      <c r="AI73" s="153">
        <v>1177.160613433</v>
      </c>
      <c r="AJ73" s="153">
        <v>956.0780149599999</v>
      </c>
      <c r="AK73" s="153">
        <v>1045.18746951</v>
      </c>
      <c r="AL73" s="153">
        <v>951.6871802600001</v>
      </c>
      <c r="AM73" s="153">
        <v>838.80773112999998</v>
      </c>
      <c r="AN73" s="153">
        <v>1007.64563266</v>
      </c>
      <c r="AO73" s="153">
        <v>902.44357986</v>
      </c>
      <c r="AP73" s="153">
        <v>875.82626952999999</v>
      </c>
      <c r="AQ73" s="153">
        <v>1147.98458495</v>
      </c>
      <c r="AR73" s="153">
        <v>1061.7572783999999</v>
      </c>
      <c r="AS73" s="153">
        <v>1187.70068756</v>
      </c>
      <c r="AT73" s="153">
        <v>943.90430027000002</v>
      </c>
      <c r="AU73" s="153">
        <v>1413.7728827799999</v>
      </c>
      <c r="AV73" s="153">
        <v>1154.28011044</v>
      </c>
      <c r="AW73" s="153">
        <v>1055.1344467599999</v>
      </c>
      <c r="AX73" s="153">
        <v>957.34275597999999</v>
      </c>
      <c r="AY73" s="153">
        <v>999.39568022000003</v>
      </c>
      <c r="AZ73" s="153">
        <v>1894.6839695900001</v>
      </c>
      <c r="BA73" s="153">
        <v>1033.14800919</v>
      </c>
      <c r="BB73" s="153">
        <v>1053.6468837000002</v>
      </c>
      <c r="BC73" s="153">
        <v>1033.2078591899999</v>
      </c>
      <c r="BD73" s="153">
        <v>2103.1940584899999</v>
      </c>
      <c r="BE73" s="153">
        <v>1019.7727774099999</v>
      </c>
      <c r="BF73" s="153">
        <v>1232.4155309600001</v>
      </c>
      <c r="BG73" s="153">
        <v>1382.34131396</v>
      </c>
      <c r="BH73" s="153">
        <v>1547.55251494</v>
      </c>
      <c r="BI73" s="153">
        <v>3566.7879586199997</v>
      </c>
      <c r="BJ73" s="153">
        <v>4016.5703394200009</v>
      </c>
      <c r="BK73" s="153">
        <v>3249.8865425399999</v>
      </c>
      <c r="BL73" s="153">
        <v>3382.14756554</v>
      </c>
      <c r="BM73" s="153">
        <v>3667.3612264799999</v>
      </c>
      <c r="BN73" s="153">
        <v>4348.4167795399999</v>
      </c>
      <c r="BO73" s="153">
        <v>4432.7351483499997</v>
      </c>
      <c r="BP73" s="153">
        <v>3461.80758926</v>
      </c>
      <c r="BQ73" s="153">
        <v>4389.2332365399998</v>
      </c>
      <c r="BR73" s="153">
        <v>4969.8986380599999</v>
      </c>
      <c r="BS73" s="153">
        <v>4385.9870838099996</v>
      </c>
      <c r="BT73" s="153">
        <v>5563.6212233999995</v>
      </c>
      <c r="BU73" s="153">
        <v>4727.0684723799995</v>
      </c>
      <c r="BV73" s="153">
        <v>4918.5856639600006</v>
      </c>
      <c r="BW73" s="153">
        <v>5492.0022782000005</v>
      </c>
      <c r="BX73" s="153">
        <v>4918.7400240300003</v>
      </c>
      <c r="BY73" s="153">
        <v>7391.8200924299999</v>
      </c>
      <c r="BZ73" s="153">
        <v>7365.3645610000003</v>
      </c>
      <c r="CA73" s="153">
        <v>7954.9454145400005</v>
      </c>
      <c r="CB73" s="153">
        <v>7565.452662220001</v>
      </c>
      <c r="CC73" s="153">
        <v>8200.8359706499996</v>
      </c>
      <c r="CD73" s="153">
        <v>9042.5918561300005</v>
      </c>
      <c r="CE73" s="153">
        <v>9426.0271883900004</v>
      </c>
      <c r="CF73" s="153">
        <v>7984.508097969996</v>
      </c>
      <c r="CG73" s="153">
        <v>8750.3723145900003</v>
      </c>
      <c r="CH73" s="153">
        <v>4358.8815534099995</v>
      </c>
      <c r="CI73" s="153">
        <v>6839.8733893900007</v>
      </c>
      <c r="CJ73" s="153">
        <v>6629.5541404300002</v>
      </c>
      <c r="CK73" s="153">
        <v>6826.9969691899996</v>
      </c>
      <c r="CL73" s="153">
        <v>7572.1289746000002</v>
      </c>
      <c r="CM73" s="153">
        <v>9079.1501100400019</v>
      </c>
      <c r="CN73" s="153">
        <v>8110.3771388700006</v>
      </c>
      <c r="CO73" s="153">
        <v>10406.659835689999</v>
      </c>
      <c r="CP73" s="153">
        <v>9205.7340288299984</v>
      </c>
      <c r="CQ73" s="153">
        <v>9779.4487299700013</v>
      </c>
      <c r="CR73" s="153">
        <v>11639.196433559999</v>
      </c>
      <c r="CS73" s="153">
        <v>12575.387826120001</v>
      </c>
      <c r="CT73" s="153">
        <v>12413.282505789999</v>
      </c>
      <c r="CU73" s="153">
        <v>11800.251445599999</v>
      </c>
      <c r="CV73" s="153">
        <v>10468.65040013</v>
      </c>
      <c r="CW73" s="153">
        <v>13285.501839370001</v>
      </c>
      <c r="CX73" s="153">
        <v>12011.878734829999</v>
      </c>
      <c r="CY73" s="153"/>
      <c r="CZ73" s="153"/>
    </row>
    <row r="74" spans="2:104">
      <c r="B74" s="30" t="s">
        <v>359</v>
      </c>
      <c r="C74" s="69" t="s">
        <v>360</v>
      </c>
      <c r="D74" s="69" t="s">
        <v>27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0</v>
      </c>
      <c r="AQ74" s="153">
        <v>0</v>
      </c>
      <c r="AR74" s="153">
        <v>0</v>
      </c>
      <c r="AS74" s="153">
        <v>0</v>
      </c>
      <c r="AT74" s="153">
        <v>0</v>
      </c>
      <c r="AU74" s="153">
        <v>0</v>
      </c>
      <c r="AV74" s="153">
        <v>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53">
        <v>0</v>
      </c>
      <c r="BF74" s="153">
        <v>0</v>
      </c>
      <c r="BG74" s="153">
        <v>0</v>
      </c>
      <c r="BH74" s="153">
        <v>0</v>
      </c>
      <c r="BI74" s="153">
        <v>579.09500215000003</v>
      </c>
      <c r="BJ74" s="153">
        <v>885.80258334999996</v>
      </c>
      <c r="BK74" s="153">
        <v>1007.11867345</v>
      </c>
      <c r="BL74" s="153">
        <v>1011.7053428400001</v>
      </c>
      <c r="BM74" s="153">
        <v>632.33532278999996</v>
      </c>
      <c r="BN74" s="153">
        <v>681.14213936000033</v>
      </c>
      <c r="BO74" s="153">
        <v>679.29718397000011</v>
      </c>
      <c r="BP74" s="153">
        <v>696.53774189999956</v>
      </c>
      <c r="BQ74" s="153">
        <v>701.42048464999993</v>
      </c>
      <c r="BR74" s="153">
        <v>705.04530589000001</v>
      </c>
      <c r="BS74" s="153">
        <v>678.94933589000004</v>
      </c>
      <c r="BT74" s="153">
        <v>928.50832866999997</v>
      </c>
      <c r="BU74" s="153">
        <v>328.8509470799998</v>
      </c>
      <c r="BV74" s="153">
        <v>320.85062856999991</v>
      </c>
      <c r="BW74" s="153">
        <v>379.98073596000017</v>
      </c>
      <c r="BX74" s="153">
        <v>422.15851423999999</v>
      </c>
      <c r="BY74" s="153">
        <v>343.23161871999997</v>
      </c>
      <c r="BZ74" s="153">
        <v>310.28543379999996</v>
      </c>
      <c r="CA74" s="153">
        <v>353.1219384800001</v>
      </c>
      <c r="CB74" s="153">
        <v>385.27763463000002</v>
      </c>
      <c r="CC74" s="153">
        <v>379.96052406000001</v>
      </c>
      <c r="CD74" s="153">
        <v>381.55840934000003</v>
      </c>
      <c r="CE74" s="153">
        <v>322.62653238000001</v>
      </c>
      <c r="CF74" s="153">
        <v>379.91580511000001</v>
      </c>
      <c r="CG74" s="153">
        <v>406.71884531999996</v>
      </c>
      <c r="CH74" s="153">
        <v>220.06774013999998</v>
      </c>
      <c r="CI74" s="153">
        <v>273.0446834</v>
      </c>
      <c r="CJ74" s="153">
        <v>353.88848514999995</v>
      </c>
      <c r="CK74" s="153">
        <v>360.96846003999997</v>
      </c>
      <c r="CL74" s="153">
        <v>544.11734466000007</v>
      </c>
      <c r="CM74" s="153">
        <v>593.57182202000001</v>
      </c>
      <c r="CN74" s="153">
        <v>440.42070343</v>
      </c>
      <c r="CO74" s="153">
        <v>875.23802126999999</v>
      </c>
      <c r="CP74" s="153">
        <v>529.90812421999999</v>
      </c>
      <c r="CQ74" s="153">
        <v>782.10169281000003</v>
      </c>
      <c r="CR74" s="153">
        <v>547.03523525000003</v>
      </c>
      <c r="CS74" s="153">
        <v>754.37899489000006</v>
      </c>
      <c r="CT74" s="153">
        <v>704.65440793999994</v>
      </c>
      <c r="CU74" s="153">
        <v>830.88163769000016</v>
      </c>
      <c r="CV74" s="153">
        <v>494.92656561999996</v>
      </c>
      <c r="CW74" s="153">
        <v>956.06039099999998</v>
      </c>
      <c r="CX74" s="153">
        <v>974.58828927000002</v>
      </c>
      <c r="CY74" s="153"/>
      <c r="CZ74" s="153"/>
    </row>
    <row r="75" spans="2:104">
      <c r="B75" s="30" t="s">
        <v>361</v>
      </c>
      <c r="C75" s="69" t="s">
        <v>362</v>
      </c>
      <c r="D75" s="69" t="s">
        <v>27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0</v>
      </c>
      <c r="N75" s="153">
        <v>0</v>
      </c>
      <c r="O75" s="153">
        <v>0</v>
      </c>
      <c r="P75" s="153">
        <v>0</v>
      </c>
      <c r="Q75" s="153">
        <v>0</v>
      </c>
      <c r="R75" s="153">
        <v>0</v>
      </c>
      <c r="S75" s="153">
        <v>0</v>
      </c>
      <c r="T75" s="153">
        <v>0</v>
      </c>
      <c r="U75" s="153">
        <v>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0</v>
      </c>
      <c r="AE75" s="153">
        <v>0</v>
      </c>
      <c r="AF75" s="153">
        <v>0</v>
      </c>
      <c r="AG75" s="153">
        <v>0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0</v>
      </c>
      <c r="AQ75" s="153">
        <v>0</v>
      </c>
      <c r="AR75" s="153">
        <v>0</v>
      </c>
      <c r="AS75" s="153">
        <v>0</v>
      </c>
      <c r="AT75" s="153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53">
        <v>0</v>
      </c>
      <c r="BF75" s="153">
        <v>0</v>
      </c>
      <c r="BG75" s="153">
        <v>0</v>
      </c>
      <c r="BH75" s="153">
        <v>0</v>
      </c>
      <c r="BI75" s="153">
        <v>2987.6929564699994</v>
      </c>
      <c r="BJ75" s="153">
        <v>3130.7677560700008</v>
      </c>
      <c r="BK75" s="153">
        <v>2242.7678690900002</v>
      </c>
      <c r="BL75" s="153">
        <v>2370.4422226999995</v>
      </c>
      <c r="BM75" s="153">
        <v>3035.0259036900002</v>
      </c>
      <c r="BN75" s="153">
        <v>3667.2746401799996</v>
      </c>
      <c r="BO75" s="153">
        <v>3753.4379643799994</v>
      </c>
      <c r="BP75" s="153">
        <v>2765.2698473600003</v>
      </c>
      <c r="BQ75" s="153">
        <v>3687.8127518900001</v>
      </c>
      <c r="BR75" s="153">
        <v>4264.8533321699997</v>
      </c>
      <c r="BS75" s="153">
        <v>3707.0377479199997</v>
      </c>
      <c r="BT75" s="153">
        <v>4635.1128947300003</v>
      </c>
      <c r="BU75" s="153">
        <v>4398.2178418399999</v>
      </c>
      <c r="BV75" s="153">
        <v>4597.73633668</v>
      </c>
      <c r="BW75" s="153">
        <v>5112.1207484000006</v>
      </c>
      <c r="BX75" s="153">
        <v>4496.5816487000011</v>
      </c>
      <c r="BY75" s="153">
        <v>7048.5888295000004</v>
      </c>
      <c r="BZ75" s="153">
        <v>7055.0794613199996</v>
      </c>
      <c r="CA75" s="153">
        <v>7601.8238293799986</v>
      </c>
      <c r="CB75" s="153">
        <v>7180.1752563199989</v>
      </c>
      <c r="CC75" s="153">
        <v>7820.87559177</v>
      </c>
      <c r="CD75" s="153">
        <v>8661.0337001100015</v>
      </c>
      <c r="CE75" s="153">
        <v>9103.4011180799989</v>
      </c>
      <c r="CF75" s="153">
        <v>7604.5922928700002</v>
      </c>
      <c r="CG75" s="153">
        <v>8343.654768209999</v>
      </c>
      <c r="CH75" s="153">
        <v>4138.8138132699996</v>
      </c>
      <c r="CI75" s="153">
        <v>6566.82899602</v>
      </c>
      <c r="CJ75" s="153">
        <v>6275.66622835</v>
      </c>
      <c r="CK75" s="153">
        <v>6465.8158811800004</v>
      </c>
      <c r="CL75" s="153">
        <v>7028.0141413599995</v>
      </c>
      <c r="CM75" s="153">
        <v>8485.5800659100005</v>
      </c>
      <c r="CN75" s="153">
        <v>7669.9580475700004</v>
      </c>
      <c r="CO75" s="153">
        <v>9531.4218144199986</v>
      </c>
      <c r="CP75" s="153">
        <v>8675.8259046099993</v>
      </c>
      <c r="CQ75" s="153">
        <v>8997.3470371599997</v>
      </c>
      <c r="CR75" s="153">
        <v>11092.161198309999</v>
      </c>
      <c r="CS75" s="153">
        <v>11821.008831230001</v>
      </c>
      <c r="CT75" s="153">
        <v>11708.628097849998</v>
      </c>
      <c r="CU75" s="153">
        <v>10969.369807910001</v>
      </c>
      <c r="CV75" s="153">
        <v>9973.7238345100013</v>
      </c>
      <c r="CW75" s="153">
        <v>12329.44105055</v>
      </c>
      <c r="CX75" s="153">
        <v>11037.272929680001</v>
      </c>
      <c r="CY75" s="153"/>
      <c r="CZ75" s="153"/>
    </row>
    <row r="76" spans="2:104">
      <c r="B76" s="30" t="s">
        <v>363</v>
      </c>
      <c r="C76" s="69" t="s">
        <v>364</v>
      </c>
      <c r="D76" s="69" t="s">
        <v>27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/>
      <c r="CZ76" s="153"/>
    </row>
    <row r="77" spans="2:104">
      <c r="B77" s="30" t="s">
        <v>365</v>
      </c>
      <c r="C77" s="69" t="s">
        <v>366</v>
      </c>
      <c r="D77" s="69" t="s">
        <v>27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/>
      <c r="CZ77" s="153"/>
    </row>
    <row r="78" spans="2:104">
      <c r="B78" s="28" t="s">
        <v>367</v>
      </c>
      <c r="C78" s="68" t="s">
        <v>368</v>
      </c>
      <c r="D78" s="68" t="s">
        <v>27</v>
      </c>
      <c r="E78" s="153">
        <v>129.80219305</v>
      </c>
      <c r="F78" s="153">
        <v>125.11911556</v>
      </c>
      <c r="G78" s="153">
        <v>172.09210837000001</v>
      </c>
      <c r="H78" s="153">
        <v>111.66339715000001</v>
      </c>
      <c r="I78" s="153">
        <v>78.938146399999994</v>
      </c>
      <c r="J78" s="153">
        <v>62.714529969999994</v>
      </c>
      <c r="K78" s="153">
        <v>52.641010370000004</v>
      </c>
      <c r="L78" s="153">
        <v>146.33556042999999</v>
      </c>
      <c r="M78" s="153">
        <v>69.567121819999997</v>
      </c>
      <c r="N78" s="153">
        <v>91.542662329999999</v>
      </c>
      <c r="O78" s="153">
        <v>161.76105505000001</v>
      </c>
      <c r="P78" s="153">
        <v>192.39873346000002</v>
      </c>
      <c r="Q78" s="153">
        <v>266.79445407999998</v>
      </c>
      <c r="R78" s="153">
        <v>200.78262977</v>
      </c>
      <c r="S78" s="153">
        <v>230.63966009999999</v>
      </c>
      <c r="T78" s="153">
        <v>314.52969103999999</v>
      </c>
      <c r="U78" s="153">
        <v>335.62236873999996</v>
      </c>
      <c r="V78" s="153">
        <v>282.40202524</v>
      </c>
      <c r="W78" s="153">
        <v>318.59636548999998</v>
      </c>
      <c r="X78" s="153">
        <v>330.04432098999996</v>
      </c>
      <c r="Y78" s="153">
        <v>503.365150234</v>
      </c>
      <c r="Z78" s="153">
        <v>434.64529783</v>
      </c>
      <c r="AA78" s="153">
        <v>479.25749891999999</v>
      </c>
      <c r="AB78" s="153">
        <v>504.08185759000003</v>
      </c>
      <c r="AC78" s="153">
        <v>458.98156984000002</v>
      </c>
      <c r="AD78" s="153">
        <v>490.27218243999994</v>
      </c>
      <c r="AE78" s="153">
        <v>367.14824084999998</v>
      </c>
      <c r="AF78" s="153">
        <v>408.49563174999997</v>
      </c>
      <c r="AG78" s="153">
        <v>376.77771808</v>
      </c>
      <c r="AH78" s="153">
        <v>450.70017149</v>
      </c>
      <c r="AI78" s="153">
        <v>332.20179985300001</v>
      </c>
      <c r="AJ78" s="153">
        <v>300.11639179999997</v>
      </c>
      <c r="AK78" s="153">
        <v>296.89133817999999</v>
      </c>
      <c r="AL78" s="153">
        <v>255.60544991</v>
      </c>
      <c r="AM78" s="153">
        <v>303.90869557000002</v>
      </c>
      <c r="AN78" s="153">
        <v>291.83618848000003</v>
      </c>
      <c r="AO78" s="153">
        <v>393.7991452</v>
      </c>
      <c r="AP78" s="153">
        <v>497.44084501999998</v>
      </c>
      <c r="AQ78" s="153">
        <v>546.93388851999998</v>
      </c>
      <c r="AR78" s="153">
        <v>612.16612755000006</v>
      </c>
      <c r="AS78" s="153">
        <v>677.82263736999994</v>
      </c>
      <c r="AT78" s="153">
        <v>675.3714943299999</v>
      </c>
      <c r="AU78" s="153">
        <v>710.04066723999995</v>
      </c>
      <c r="AV78" s="153">
        <v>3215.7115858300003</v>
      </c>
      <c r="AW78" s="153">
        <v>740.57094731999996</v>
      </c>
      <c r="AX78" s="153">
        <v>741.12646906000009</v>
      </c>
      <c r="AY78" s="153">
        <v>2067.5638563399998</v>
      </c>
      <c r="AZ78" s="153">
        <v>1660.8598841000003</v>
      </c>
      <c r="BA78" s="153">
        <v>684.29649313999994</v>
      </c>
      <c r="BB78" s="153">
        <v>696.26703938000003</v>
      </c>
      <c r="BC78" s="153">
        <v>720.63858519000007</v>
      </c>
      <c r="BD78" s="153">
        <v>757.55223720000004</v>
      </c>
      <c r="BE78" s="153">
        <v>856.82843653000009</v>
      </c>
      <c r="BF78" s="153">
        <v>767.64301739000007</v>
      </c>
      <c r="BG78" s="153">
        <v>656.49701099999993</v>
      </c>
      <c r="BH78" s="153">
        <v>737.43814795999992</v>
      </c>
      <c r="BI78" s="153">
        <v>666.80570095999997</v>
      </c>
      <c r="BJ78" s="153">
        <v>751.98724035999999</v>
      </c>
      <c r="BK78" s="153">
        <v>622.83069204999993</v>
      </c>
      <c r="BL78" s="153">
        <v>606.34488862000001</v>
      </c>
      <c r="BM78" s="153">
        <v>620.00578696000002</v>
      </c>
      <c r="BN78" s="153">
        <v>906.47354206999989</v>
      </c>
      <c r="BO78" s="153">
        <v>602.54226760999995</v>
      </c>
      <c r="BP78" s="153">
        <v>1019.1989654099998</v>
      </c>
      <c r="BQ78" s="153">
        <v>620.50583698000003</v>
      </c>
      <c r="BR78" s="153">
        <v>656.76509856999996</v>
      </c>
      <c r="BS78" s="153">
        <v>702.23415132999992</v>
      </c>
      <c r="BT78" s="153">
        <v>993.58132893000015</v>
      </c>
      <c r="BU78" s="153">
        <v>2377.22676787</v>
      </c>
      <c r="BV78" s="153">
        <v>1173.50727091</v>
      </c>
      <c r="BW78" s="153">
        <v>1138.2569505199999</v>
      </c>
      <c r="BX78" s="153">
        <v>1390.2533572699999</v>
      </c>
      <c r="BY78" s="153">
        <v>969.45670723000012</v>
      </c>
      <c r="BZ78" s="153">
        <v>1387.6262746799998</v>
      </c>
      <c r="CA78" s="153">
        <v>3300.2462003099999</v>
      </c>
      <c r="CB78" s="153">
        <v>1566.8094718799998</v>
      </c>
      <c r="CC78" s="153">
        <v>1515.3458009700003</v>
      </c>
      <c r="CD78" s="153">
        <v>1522.8396411400001</v>
      </c>
      <c r="CE78" s="153">
        <v>1947.3123869299998</v>
      </c>
      <c r="CF78" s="153">
        <v>1796.4806813</v>
      </c>
      <c r="CG78" s="153">
        <v>1058.83310794</v>
      </c>
      <c r="CH78" s="153">
        <v>330.94098153000004</v>
      </c>
      <c r="CI78" s="153">
        <v>705.92295194999997</v>
      </c>
      <c r="CJ78" s="153">
        <v>1201.1854602100002</v>
      </c>
      <c r="CK78" s="153">
        <v>1044.2834714599999</v>
      </c>
      <c r="CL78" s="153">
        <v>1250.7885961700001</v>
      </c>
      <c r="CM78" s="153">
        <v>2295.14641798</v>
      </c>
      <c r="CN78" s="153">
        <v>1969.7497229400001</v>
      </c>
      <c r="CO78" s="153">
        <v>1789.3475675500003</v>
      </c>
      <c r="CP78" s="153">
        <v>1639.4225552399996</v>
      </c>
      <c r="CQ78" s="153">
        <v>1745.0243113800004</v>
      </c>
      <c r="CR78" s="153">
        <v>2991.1081850199998</v>
      </c>
      <c r="CS78" s="153">
        <v>2348.1778015300006</v>
      </c>
      <c r="CT78" s="153">
        <v>1780.0810778300001</v>
      </c>
      <c r="CU78" s="153">
        <v>1944.4891108400002</v>
      </c>
      <c r="CV78" s="153">
        <v>2615.18963145</v>
      </c>
      <c r="CW78" s="153">
        <v>2210.6087155000005</v>
      </c>
      <c r="CX78" s="153">
        <v>2512.2899330300002</v>
      </c>
      <c r="CY78" s="153"/>
      <c r="CZ78" s="153"/>
    </row>
    <row r="79" spans="2:104">
      <c r="B79" s="28" t="s">
        <v>369</v>
      </c>
      <c r="C79" s="68" t="s">
        <v>370</v>
      </c>
      <c r="D79" s="68" t="s">
        <v>27</v>
      </c>
      <c r="E79" s="153">
        <v>11.246795436646849</v>
      </c>
      <c r="F79" s="153">
        <v>10.325593792627824</v>
      </c>
      <c r="G79" s="153">
        <v>157.43692321796669</v>
      </c>
      <c r="H79" s="153">
        <v>226.94841753407846</v>
      </c>
      <c r="I79" s="153">
        <v>14.747128358869816</v>
      </c>
      <c r="J79" s="153">
        <v>12.475941280314961</v>
      </c>
      <c r="K79" s="153">
        <v>12.048855597070705</v>
      </c>
      <c r="L79" s="153">
        <v>10.393276321952662</v>
      </c>
      <c r="M79" s="153">
        <v>12.719698956797275</v>
      </c>
      <c r="N79" s="153">
        <v>8.9877875429539138</v>
      </c>
      <c r="O79" s="153">
        <v>16.225057449392629</v>
      </c>
      <c r="P79" s="153">
        <v>21.088926327238262</v>
      </c>
      <c r="Q79" s="153">
        <v>76.752123938524448</v>
      </c>
      <c r="R79" s="153">
        <v>61.341201366515442</v>
      </c>
      <c r="S79" s="153">
        <v>50.818973155514364</v>
      </c>
      <c r="T79" s="153">
        <v>89.462164754313136</v>
      </c>
      <c r="U79" s="153">
        <v>97.041019104049667</v>
      </c>
      <c r="V79" s="153">
        <v>56.060330925051332</v>
      </c>
      <c r="W79" s="153">
        <v>70.116782873352292</v>
      </c>
      <c r="X79" s="153">
        <v>115.52804329010735</v>
      </c>
      <c r="Y79" s="153">
        <v>13.96953268</v>
      </c>
      <c r="Z79" s="153">
        <v>15.703878679999999</v>
      </c>
      <c r="AA79" s="153">
        <v>14.19918511</v>
      </c>
      <c r="AB79" s="153">
        <v>112.53296075</v>
      </c>
      <c r="AC79" s="153">
        <v>59.77232819129631</v>
      </c>
      <c r="AD79" s="153">
        <v>58.613998666490545</v>
      </c>
      <c r="AE79" s="153">
        <v>90.101853325561009</v>
      </c>
      <c r="AF79" s="153">
        <v>233.44003475246973</v>
      </c>
      <c r="AG79" s="153">
        <v>151.56263702720821</v>
      </c>
      <c r="AH79" s="153">
        <v>74.459641732058657</v>
      </c>
      <c r="AI79" s="153">
        <v>107.09624888538289</v>
      </c>
      <c r="AJ79" s="153">
        <v>52.219563240059323</v>
      </c>
      <c r="AK79" s="153">
        <v>105.2245743833335</v>
      </c>
      <c r="AL79" s="153">
        <v>80.565031660308861</v>
      </c>
      <c r="AM79" s="153">
        <v>91.953989522225726</v>
      </c>
      <c r="AN79" s="153">
        <v>58.009699675008136</v>
      </c>
      <c r="AO79" s="153">
        <v>282.73586213200002</v>
      </c>
      <c r="AP79" s="153">
        <v>52.319930058999986</v>
      </c>
      <c r="AQ79" s="153">
        <v>89.763493727000025</v>
      </c>
      <c r="AR79" s="153">
        <v>198.84132158254596</v>
      </c>
      <c r="AS79" s="153">
        <v>57.299348731999999</v>
      </c>
      <c r="AT79" s="153">
        <v>40.360177733</v>
      </c>
      <c r="AU79" s="153">
        <v>32.994475958999999</v>
      </c>
      <c r="AV79" s="153">
        <v>118.26908820199999</v>
      </c>
      <c r="AW79" s="153">
        <v>45.053636955000002</v>
      </c>
      <c r="AX79" s="153">
        <v>44.767670918999997</v>
      </c>
      <c r="AY79" s="153">
        <v>23.057532163999998</v>
      </c>
      <c r="AZ79" s="153">
        <v>42.913307365000009</v>
      </c>
      <c r="BA79" s="153">
        <v>22.689421796000001</v>
      </c>
      <c r="BB79" s="153">
        <v>40.659106358000003</v>
      </c>
      <c r="BC79" s="153">
        <v>19.451885936</v>
      </c>
      <c r="BD79" s="153">
        <v>38.01416344099998</v>
      </c>
      <c r="BE79" s="153">
        <v>19.787885788999997</v>
      </c>
      <c r="BF79" s="153">
        <v>39.166934969000003</v>
      </c>
      <c r="BG79" s="153">
        <v>23.786379950000001</v>
      </c>
      <c r="BH79" s="153">
        <v>40.749516243000002</v>
      </c>
      <c r="BI79" s="153">
        <v>20.63014858</v>
      </c>
      <c r="BJ79" s="153">
        <v>35.662871328000001</v>
      </c>
      <c r="BK79" s="153">
        <v>19.993996840000001</v>
      </c>
      <c r="BL79" s="153">
        <v>36.472218133335005</v>
      </c>
      <c r="BM79" s="153">
        <v>333.35281713363895</v>
      </c>
      <c r="BN79" s="153">
        <v>34.173393627999999</v>
      </c>
      <c r="BO79" s="153">
        <v>18.349515492999998</v>
      </c>
      <c r="BP79" s="153">
        <v>34.771143847999994</v>
      </c>
      <c r="BQ79" s="153">
        <v>23.504876614000001</v>
      </c>
      <c r="BR79" s="153">
        <v>36.914158700999998</v>
      </c>
      <c r="BS79" s="153">
        <v>19.693840559999998</v>
      </c>
      <c r="BT79" s="153">
        <v>34.908361377000105</v>
      </c>
      <c r="BU79" s="153">
        <v>20.962446716999999</v>
      </c>
      <c r="BV79" s="153">
        <v>31.531939457524004</v>
      </c>
      <c r="BW79" s="153">
        <v>1482.262301338</v>
      </c>
      <c r="BX79" s="153">
        <v>62.563440371194304</v>
      </c>
      <c r="BY79" s="153">
        <v>35.489603272000004</v>
      </c>
      <c r="BZ79" s="153">
        <v>19.139762213999994</v>
      </c>
      <c r="CA79" s="153">
        <v>34.063155545000001</v>
      </c>
      <c r="CB79" s="153">
        <v>2019.8849151490001</v>
      </c>
      <c r="CC79" s="153">
        <v>21.427801932000001</v>
      </c>
      <c r="CD79" s="153">
        <v>16.987090278</v>
      </c>
      <c r="CE79" s="153">
        <v>20.113222666999999</v>
      </c>
      <c r="CF79" s="153">
        <v>15.990206474000001</v>
      </c>
      <c r="CG79" s="153">
        <v>2420.7087945829999</v>
      </c>
      <c r="CH79" s="153">
        <v>3008.4391158580002</v>
      </c>
      <c r="CI79" s="153">
        <v>5764.4200862569996</v>
      </c>
      <c r="CJ79" s="153">
        <v>4090.0463750279996</v>
      </c>
      <c r="CK79" s="153">
        <v>2954.0642189279997</v>
      </c>
      <c r="CL79" s="153">
        <v>2907.5596980199998</v>
      </c>
      <c r="CM79" s="153">
        <v>2918.281183907</v>
      </c>
      <c r="CN79" s="153">
        <v>852.28188440300005</v>
      </c>
      <c r="CO79" s="153">
        <v>1163.7932834629999</v>
      </c>
      <c r="CP79" s="153">
        <v>333.07575966899998</v>
      </c>
      <c r="CQ79" s="153">
        <v>2737.017748619</v>
      </c>
      <c r="CR79" s="153">
        <v>7801.8944225159994</v>
      </c>
      <c r="CS79" s="153">
        <v>2737.0340000000001</v>
      </c>
      <c r="CT79" s="153">
        <v>7186.8487088790007</v>
      </c>
      <c r="CU79" s="153">
        <v>4800.2745000000004</v>
      </c>
      <c r="CV79" s="153">
        <v>7756.2728337509998</v>
      </c>
      <c r="CW79" s="153">
        <v>2642.7449999999999</v>
      </c>
      <c r="CX79" s="153">
        <v>3.6052753739999996</v>
      </c>
      <c r="CY79" s="153"/>
      <c r="CZ79" s="153"/>
    </row>
    <row r="80" spans="2:104">
      <c r="B80" s="30" t="s">
        <v>371</v>
      </c>
      <c r="C80" s="69" t="s">
        <v>329</v>
      </c>
      <c r="D80" s="69" t="s">
        <v>27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0.78700000000000037</v>
      </c>
      <c r="BV80" s="153">
        <v>0.56900000000000217</v>
      </c>
      <c r="BW80" s="153">
        <v>1430.4279624420001</v>
      </c>
      <c r="BX80" s="153">
        <v>0.69549999999995116</v>
      </c>
      <c r="BY80" s="153">
        <v>0.60150000000000081</v>
      </c>
      <c r="BZ80" s="153">
        <v>0.50999999999999757</v>
      </c>
      <c r="CA80" s="153">
        <v>0.50250000000000083</v>
      </c>
      <c r="CB80" s="153">
        <v>0.79449999999999621</v>
      </c>
      <c r="CC80" s="153">
        <v>0.50749999999999995</v>
      </c>
      <c r="CD80" s="153">
        <v>0.50750000000000006</v>
      </c>
      <c r="CE80" s="153">
        <v>0.73050000000000004</v>
      </c>
      <c r="CF80" s="153">
        <v>0.67400000000000004</v>
      </c>
      <c r="CG80" s="153">
        <v>0.66399999999978476</v>
      </c>
      <c r="CH80" s="153">
        <v>0.29449999999985721</v>
      </c>
      <c r="CI80" s="153">
        <v>4000.7919999999999</v>
      </c>
      <c r="CJ80" s="153">
        <v>579.44456385000024</v>
      </c>
      <c r="CK80" s="153">
        <v>342.08950000000004</v>
      </c>
      <c r="CL80" s="153">
        <v>330.18549999999982</v>
      </c>
      <c r="CM80" s="153">
        <v>340.19550000000004</v>
      </c>
      <c r="CN80" s="153">
        <v>1.5593024010000884</v>
      </c>
      <c r="CO80" s="153">
        <v>330</v>
      </c>
      <c r="CP80" s="153">
        <v>330</v>
      </c>
      <c r="CQ80" s="153">
        <v>340</v>
      </c>
      <c r="CR80" s="153">
        <v>1000</v>
      </c>
      <c r="CS80" s="153">
        <v>0</v>
      </c>
      <c r="CT80" s="153">
        <v>5001.0980000000009</v>
      </c>
      <c r="CU80" s="153">
        <v>4800.2745000000004</v>
      </c>
      <c r="CV80" s="153">
        <v>5200.3045000000002</v>
      </c>
      <c r="CW80" s="153">
        <v>0</v>
      </c>
      <c r="CX80" s="153">
        <v>0</v>
      </c>
      <c r="CY80" s="153"/>
      <c r="CZ80" s="153"/>
    </row>
    <row r="81" spans="2:104">
      <c r="B81" s="30" t="s">
        <v>372</v>
      </c>
      <c r="C81" s="70" t="s">
        <v>373</v>
      </c>
      <c r="D81" s="70" t="s">
        <v>27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53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0</v>
      </c>
      <c r="AQ81" s="153">
        <v>0</v>
      </c>
      <c r="AR81" s="153">
        <v>0</v>
      </c>
      <c r="AS81" s="153">
        <v>0</v>
      </c>
      <c r="AT81" s="153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53">
        <v>0</v>
      </c>
      <c r="BF81" s="153">
        <v>0</v>
      </c>
      <c r="BG81" s="153">
        <v>0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53">
        <v>0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53">
        <v>0</v>
      </c>
      <c r="BV81" s="153">
        <v>0</v>
      </c>
      <c r="BW81" s="153">
        <v>0</v>
      </c>
      <c r="BX81" s="153">
        <v>0</v>
      </c>
      <c r="BY81" s="153">
        <v>0</v>
      </c>
      <c r="BZ81" s="153">
        <v>0</v>
      </c>
      <c r="CA81" s="153">
        <v>0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0</v>
      </c>
      <c r="CI81" s="153">
        <v>0</v>
      </c>
      <c r="CJ81" s="153">
        <v>0</v>
      </c>
      <c r="CK81" s="153">
        <v>0</v>
      </c>
      <c r="CL81" s="153">
        <v>0</v>
      </c>
      <c r="CM81" s="153">
        <v>0</v>
      </c>
      <c r="CN81" s="153">
        <v>0</v>
      </c>
      <c r="CO81" s="153">
        <v>0</v>
      </c>
      <c r="CP81" s="153">
        <v>0</v>
      </c>
      <c r="CQ81" s="153">
        <v>0</v>
      </c>
      <c r="CR81" s="153">
        <v>0</v>
      </c>
      <c r="CS81" s="153">
        <v>0</v>
      </c>
      <c r="CT81" s="153">
        <v>0</v>
      </c>
      <c r="CU81" s="153">
        <v>0</v>
      </c>
      <c r="CV81" s="153">
        <v>0</v>
      </c>
      <c r="CW81" s="153">
        <v>0</v>
      </c>
      <c r="CX81" s="153">
        <v>0</v>
      </c>
      <c r="CY81" s="153"/>
      <c r="CZ81" s="153"/>
    </row>
    <row r="82" spans="2:104">
      <c r="B82" s="30" t="s">
        <v>374</v>
      </c>
      <c r="C82" s="70" t="s">
        <v>375</v>
      </c>
      <c r="D82" s="70" t="s">
        <v>27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53">
        <v>0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0</v>
      </c>
      <c r="AE82" s="153">
        <v>0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0</v>
      </c>
      <c r="AQ82" s="153">
        <v>0</v>
      </c>
      <c r="AR82" s="153">
        <v>0</v>
      </c>
      <c r="AS82" s="153">
        <v>0</v>
      </c>
      <c r="AT82" s="153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53">
        <v>0</v>
      </c>
      <c r="BF82" s="153">
        <v>0</v>
      </c>
      <c r="BG82" s="153">
        <v>0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53">
        <v>0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53">
        <v>0.78700000000000037</v>
      </c>
      <c r="BV82" s="153">
        <v>0.56900000000000217</v>
      </c>
      <c r="BW82" s="153">
        <v>1430.4279624420001</v>
      </c>
      <c r="BX82" s="153">
        <v>0.69549999999995116</v>
      </c>
      <c r="BY82" s="153">
        <v>0.60150000000000081</v>
      </c>
      <c r="BZ82" s="153">
        <v>0.50999999999999757</v>
      </c>
      <c r="CA82" s="153">
        <v>0.50250000000000083</v>
      </c>
      <c r="CB82" s="153">
        <v>0.79449999999999621</v>
      </c>
      <c r="CC82" s="153">
        <v>0.50749999999999995</v>
      </c>
      <c r="CD82" s="153">
        <v>0.50750000000000006</v>
      </c>
      <c r="CE82" s="153">
        <v>0.73050000000000004</v>
      </c>
      <c r="CF82" s="153">
        <v>0.67400000000000004</v>
      </c>
      <c r="CG82" s="153">
        <v>0.66399999999978476</v>
      </c>
      <c r="CH82" s="153">
        <v>0.29449999999985721</v>
      </c>
      <c r="CI82" s="153">
        <v>4000.7919999999999</v>
      </c>
      <c r="CJ82" s="153">
        <v>579.44456385000024</v>
      </c>
      <c r="CK82" s="153">
        <v>342.08950000000004</v>
      </c>
      <c r="CL82" s="153">
        <v>330.18549999999982</v>
      </c>
      <c r="CM82" s="153">
        <v>340.19550000000004</v>
      </c>
      <c r="CN82" s="153">
        <v>1.5593024010000884</v>
      </c>
      <c r="CO82" s="153">
        <v>330</v>
      </c>
      <c r="CP82" s="153">
        <v>330</v>
      </c>
      <c r="CQ82" s="153">
        <v>340</v>
      </c>
      <c r="CR82" s="153">
        <v>1000</v>
      </c>
      <c r="CS82" s="153">
        <v>0</v>
      </c>
      <c r="CT82" s="153">
        <v>5001.0980000000009</v>
      </c>
      <c r="CU82" s="153">
        <v>4800.2745000000004</v>
      </c>
      <c r="CV82" s="153">
        <v>5200.3045000000002</v>
      </c>
      <c r="CW82" s="153">
        <v>0</v>
      </c>
      <c r="CX82" s="153">
        <v>0</v>
      </c>
      <c r="CY82" s="153"/>
      <c r="CZ82" s="153"/>
    </row>
    <row r="83" spans="2:104">
      <c r="B83" s="30" t="s">
        <v>376</v>
      </c>
      <c r="C83" s="69" t="s">
        <v>377</v>
      </c>
      <c r="D83" s="69" t="s">
        <v>27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0</v>
      </c>
      <c r="AE83" s="153">
        <v>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53">
        <v>0</v>
      </c>
      <c r="AQ83" s="153">
        <v>0</v>
      </c>
      <c r="AR83" s="153">
        <v>0</v>
      </c>
      <c r="AS83" s="153">
        <v>0</v>
      </c>
      <c r="AT83" s="153">
        <v>0</v>
      </c>
      <c r="AU83" s="153">
        <v>0</v>
      </c>
      <c r="AV83" s="153">
        <v>0</v>
      </c>
      <c r="AW83" s="153">
        <v>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53">
        <v>0</v>
      </c>
      <c r="BF83" s="153">
        <v>0</v>
      </c>
      <c r="BG83" s="153">
        <v>0</v>
      </c>
      <c r="BH83" s="153">
        <v>0</v>
      </c>
      <c r="BI83" s="153">
        <v>20.63014858</v>
      </c>
      <c r="BJ83" s="153">
        <v>35.662871328000001</v>
      </c>
      <c r="BK83" s="153">
        <v>19.993996840000001</v>
      </c>
      <c r="BL83" s="153">
        <v>36.472218133335005</v>
      </c>
      <c r="BM83" s="153">
        <v>333.35281713363895</v>
      </c>
      <c r="BN83" s="153">
        <v>34.173393627999999</v>
      </c>
      <c r="BO83" s="153">
        <v>18.349515492999998</v>
      </c>
      <c r="BP83" s="153">
        <v>34.771143847999994</v>
      </c>
      <c r="BQ83" s="153">
        <v>23.504876614000001</v>
      </c>
      <c r="BR83" s="153">
        <v>36.914158700999984</v>
      </c>
      <c r="BS83" s="153">
        <v>19.693840560000002</v>
      </c>
      <c r="BT83" s="153">
        <v>34.908361377000006</v>
      </c>
      <c r="BU83" s="153">
        <v>20.175446717</v>
      </c>
      <c r="BV83" s="153">
        <v>30.962939457524001</v>
      </c>
      <c r="BW83" s="153">
        <v>51.834338896000006</v>
      </c>
      <c r="BX83" s="153">
        <v>61.867940371194351</v>
      </c>
      <c r="BY83" s="153">
        <v>34.888103272000002</v>
      </c>
      <c r="BZ83" s="153">
        <v>18.629762213999996</v>
      </c>
      <c r="CA83" s="153">
        <v>33.560655545000003</v>
      </c>
      <c r="CB83" s="153">
        <v>2019.0904151489999</v>
      </c>
      <c r="CC83" s="153">
        <v>20.920301932000001</v>
      </c>
      <c r="CD83" s="153">
        <v>16.479590278000003</v>
      </c>
      <c r="CE83" s="153">
        <v>19.382722666999999</v>
      </c>
      <c r="CF83" s="153">
        <v>15.316206474000001</v>
      </c>
      <c r="CG83" s="153">
        <v>2420.0447945830001</v>
      </c>
      <c r="CH83" s="153">
        <v>3008.1446158580002</v>
      </c>
      <c r="CI83" s="153">
        <v>1763.6280862569999</v>
      </c>
      <c r="CJ83" s="153">
        <v>3510.6018111779995</v>
      </c>
      <c r="CK83" s="153">
        <v>2611.9747189279997</v>
      </c>
      <c r="CL83" s="153">
        <v>2577.3741980200002</v>
      </c>
      <c r="CM83" s="153">
        <v>2578.0856839070002</v>
      </c>
      <c r="CN83" s="153">
        <v>850.72258200200008</v>
      </c>
      <c r="CO83" s="153">
        <v>833.79328346299985</v>
      </c>
      <c r="CP83" s="153">
        <v>3.0757596689999924</v>
      </c>
      <c r="CQ83" s="153">
        <v>2397.017748619</v>
      </c>
      <c r="CR83" s="153">
        <v>6801.8944225159994</v>
      </c>
      <c r="CS83" s="153">
        <v>2737.0340000000001</v>
      </c>
      <c r="CT83" s="153">
        <v>2185.7507088789998</v>
      </c>
      <c r="CU83" s="153">
        <v>0</v>
      </c>
      <c r="CV83" s="153">
        <v>2555.9683337509996</v>
      </c>
      <c r="CW83" s="153">
        <v>2642.4704999999999</v>
      </c>
      <c r="CX83" s="153">
        <v>3.6697192159999998</v>
      </c>
      <c r="CY83" s="153"/>
      <c r="CZ83" s="153"/>
    </row>
    <row r="84" spans="2:104" ht="33.75" customHeight="1">
      <c r="B84" s="28" t="s">
        <v>378</v>
      </c>
      <c r="C84" s="73" t="s">
        <v>379</v>
      </c>
      <c r="D84" s="73" t="s">
        <v>27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0</v>
      </c>
      <c r="AQ84" s="153">
        <v>0</v>
      </c>
      <c r="AR84" s="153">
        <v>0</v>
      </c>
      <c r="AS84" s="153">
        <v>0</v>
      </c>
      <c r="AT84" s="153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53">
        <v>0</v>
      </c>
      <c r="BF84" s="153">
        <v>0</v>
      </c>
      <c r="BG84" s="153">
        <v>0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53">
        <v>0</v>
      </c>
      <c r="BO84" s="153">
        <v>0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53">
        <v>0</v>
      </c>
      <c r="BV84" s="153">
        <v>0</v>
      </c>
      <c r="BW84" s="153">
        <v>0</v>
      </c>
      <c r="BX84" s="153">
        <v>0</v>
      </c>
      <c r="BY84" s="153">
        <v>0</v>
      </c>
      <c r="BZ84" s="153">
        <v>0</v>
      </c>
      <c r="CA84" s="153">
        <v>0</v>
      </c>
      <c r="CB84" s="153">
        <v>0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0</v>
      </c>
      <c r="CI84" s="153">
        <v>0</v>
      </c>
      <c r="CJ84" s="153">
        <v>0</v>
      </c>
      <c r="CK84" s="153">
        <v>0</v>
      </c>
      <c r="CL84" s="153">
        <v>0</v>
      </c>
      <c r="CM84" s="153">
        <v>275.18952199</v>
      </c>
      <c r="CN84" s="153">
        <v>1476.3088002000002</v>
      </c>
      <c r="CO84" s="153">
        <v>231.95447275000001</v>
      </c>
      <c r="CP84" s="153">
        <v>2069.8785805799998</v>
      </c>
      <c r="CQ84" s="153">
        <v>2631.5018421300001</v>
      </c>
      <c r="CR84" s="153">
        <v>1670.17009803</v>
      </c>
      <c r="CS84" s="153">
        <v>7.7632951200000004</v>
      </c>
      <c r="CT84" s="153">
        <v>0</v>
      </c>
      <c r="CU84" s="153">
        <v>0</v>
      </c>
      <c r="CV84" s="153">
        <v>0</v>
      </c>
      <c r="CW84" s="153">
        <v>0</v>
      </c>
      <c r="CX84" s="153">
        <v>0</v>
      </c>
      <c r="CY84" s="153"/>
      <c r="CZ84" s="153"/>
    </row>
    <row r="85" spans="2:104">
      <c r="B85" s="30" t="s">
        <v>380</v>
      </c>
      <c r="C85" s="69" t="s">
        <v>381</v>
      </c>
      <c r="D85" s="69" t="s">
        <v>27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53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53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53">
        <v>0</v>
      </c>
      <c r="BF85" s="153">
        <v>0</v>
      </c>
      <c r="BG85" s="153">
        <v>0</v>
      </c>
      <c r="BH85" s="153">
        <v>0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0</v>
      </c>
      <c r="BO85" s="153">
        <v>0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53">
        <v>0</v>
      </c>
      <c r="BV85" s="153">
        <v>0</v>
      </c>
      <c r="BW85" s="153">
        <v>0</v>
      </c>
      <c r="BX85" s="153">
        <v>0</v>
      </c>
      <c r="BY85" s="153">
        <v>0</v>
      </c>
      <c r="BZ85" s="153">
        <v>0</v>
      </c>
      <c r="CA85" s="153">
        <v>0</v>
      </c>
      <c r="CB85" s="153">
        <v>0</v>
      </c>
      <c r="CC85" s="153">
        <v>0</v>
      </c>
      <c r="CD85" s="153">
        <v>0</v>
      </c>
      <c r="CE85" s="153">
        <v>0</v>
      </c>
      <c r="CF85" s="153">
        <v>0</v>
      </c>
      <c r="CG85" s="153">
        <v>0</v>
      </c>
      <c r="CH85" s="153">
        <v>0</v>
      </c>
      <c r="CI85" s="153">
        <v>0</v>
      </c>
      <c r="CJ85" s="153">
        <v>0</v>
      </c>
      <c r="CK85" s="153">
        <v>0</v>
      </c>
      <c r="CL85" s="153">
        <v>0</v>
      </c>
      <c r="CM85" s="153">
        <v>275.18952199</v>
      </c>
      <c r="CN85" s="153">
        <v>1476.3088002000002</v>
      </c>
      <c r="CO85" s="153">
        <v>231.95447275000001</v>
      </c>
      <c r="CP85" s="153">
        <v>2069.8785805799998</v>
      </c>
      <c r="CQ85" s="153">
        <v>2631.5018421300001</v>
      </c>
      <c r="CR85" s="153">
        <v>1670.17009803</v>
      </c>
      <c r="CS85" s="153">
        <v>7.7632951200000004</v>
      </c>
      <c r="CT85" s="153">
        <v>0</v>
      </c>
      <c r="CU85" s="153">
        <v>0</v>
      </c>
      <c r="CV85" s="153">
        <v>0</v>
      </c>
      <c r="CW85" s="153">
        <v>0</v>
      </c>
      <c r="CX85" s="153">
        <v>0</v>
      </c>
      <c r="CY85" s="153"/>
      <c r="CZ85" s="153"/>
    </row>
    <row r="86" spans="2:104">
      <c r="B86" s="30" t="s">
        <v>382</v>
      </c>
      <c r="C86" s="70" t="s">
        <v>383</v>
      </c>
      <c r="D86" s="70" t="s">
        <v>27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53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0</v>
      </c>
      <c r="AQ86" s="153">
        <v>0</v>
      </c>
      <c r="AR86" s="153">
        <v>0</v>
      </c>
      <c r="AS86" s="153">
        <v>0</v>
      </c>
      <c r="AT86" s="153">
        <v>0</v>
      </c>
      <c r="AU86" s="153">
        <v>0</v>
      </c>
      <c r="AV86" s="153">
        <v>0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53">
        <v>0</v>
      </c>
      <c r="BF86" s="153">
        <v>0</v>
      </c>
      <c r="BG86" s="153">
        <v>0</v>
      </c>
      <c r="BH86" s="153">
        <v>0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0</v>
      </c>
      <c r="BO86" s="153">
        <v>0</v>
      </c>
      <c r="BP86" s="153">
        <v>0</v>
      </c>
      <c r="BQ86" s="153">
        <v>0</v>
      </c>
      <c r="BR86" s="153">
        <v>0</v>
      </c>
      <c r="BS86" s="153">
        <v>0</v>
      </c>
      <c r="BT86" s="153">
        <v>0</v>
      </c>
      <c r="BU86" s="153">
        <v>0</v>
      </c>
      <c r="BV86" s="153">
        <v>0</v>
      </c>
      <c r="BW86" s="153">
        <v>0</v>
      </c>
      <c r="BX86" s="153">
        <v>0</v>
      </c>
      <c r="BY86" s="153">
        <v>0</v>
      </c>
      <c r="BZ86" s="153">
        <v>0</v>
      </c>
      <c r="CA86" s="153">
        <v>0</v>
      </c>
      <c r="CB86" s="153">
        <v>0</v>
      </c>
      <c r="CC86" s="153">
        <v>0</v>
      </c>
      <c r="CD86" s="153">
        <v>0</v>
      </c>
      <c r="CE86" s="153">
        <v>0</v>
      </c>
      <c r="CF86" s="153">
        <v>0</v>
      </c>
      <c r="CG86" s="153">
        <v>0</v>
      </c>
      <c r="CH86" s="153">
        <v>0</v>
      </c>
      <c r="CI86" s="153">
        <v>0</v>
      </c>
      <c r="CJ86" s="153">
        <v>0</v>
      </c>
      <c r="CK86" s="153">
        <v>0</v>
      </c>
      <c r="CL86" s="153">
        <v>0</v>
      </c>
      <c r="CM86" s="153">
        <v>0</v>
      </c>
      <c r="CN86" s="153">
        <v>0</v>
      </c>
      <c r="CO86" s="153">
        <v>0</v>
      </c>
      <c r="CP86" s="153">
        <v>0</v>
      </c>
      <c r="CQ86" s="153">
        <v>0</v>
      </c>
      <c r="CR86" s="153">
        <v>0</v>
      </c>
      <c r="CS86" s="153">
        <v>0</v>
      </c>
      <c r="CT86" s="153">
        <v>0</v>
      </c>
      <c r="CU86" s="153">
        <v>0</v>
      </c>
      <c r="CV86" s="153">
        <v>0</v>
      </c>
      <c r="CW86" s="153">
        <v>0</v>
      </c>
      <c r="CX86" s="153">
        <v>0</v>
      </c>
      <c r="CY86" s="153"/>
      <c r="CZ86" s="153"/>
    </row>
    <row r="87" spans="2:104">
      <c r="B87" s="30" t="s">
        <v>384</v>
      </c>
      <c r="C87" s="70" t="s">
        <v>385</v>
      </c>
      <c r="D87" s="70" t="s">
        <v>27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/>
      <c r="CZ87" s="153"/>
    </row>
    <row r="88" spans="2:104">
      <c r="B88" s="30" t="s">
        <v>386</v>
      </c>
      <c r="C88" s="70" t="s">
        <v>387</v>
      </c>
      <c r="D88" s="70" t="s">
        <v>27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0</v>
      </c>
      <c r="R88" s="153">
        <v>0</v>
      </c>
      <c r="S88" s="153">
        <v>0</v>
      </c>
      <c r="T88" s="153">
        <v>0</v>
      </c>
      <c r="U88" s="153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53">
        <v>0</v>
      </c>
      <c r="AQ88" s="153">
        <v>0</v>
      </c>
      <c r="AR88" s="153">
        <v>0</v>
      </c>
      <c r="AS88" s="153">
        <v>0</v>
      </c>
      <c r="AT88" s="153">
        <v>0</v>
      </c>
      <c r="AU88" s="153">
        <v>0</v>
      </c>
      <c r="AV88" s="153">
        <v>0</v>
      </c>
      <c r="AW88" s="153">
        <v>0</v>
      </c>
      <c r="AX88" s="153">
        <v>0</v>
      </c>
      <c r="AY88" s="153">
        <v>0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53">
        <v>0</v>
      </c>
      <c r="BF88" s="153">
        <v>0</v>
      </c>
      <c r="BG88" s="153">
        <v>0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0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/>
      <c r="CZ88" s="153"/>
    </row>
    <row r="89" spans="2:104">
      <c r="B89" s="20" t="s">
        <v>388</v>
      </c>
      <c r="C89" s="74" t="s">
        <v>389</v>
      </c>
      <c r="D89" s="74" t="s">
        <v>27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/>
      <c r="CZ89" s="153"/>
    </row>
  </sheetData>
  <mergeCells count="29">
    <mergeCell ref="AS6:AV6"/>
    <mergeCell ref="BY6:CB6"/>
    <mergeCell ref="CC6:CF6"/>
    <mergeCell ref="CG6:CJ6"/>
    <mergeCell ref="BA6:BD6"/>
    <mergeCell ref="BE6:BH6"/>
    <mergeCell ref="BI6:BL6"/>
    <mergeCell ref="BM6:BP6"/>
    <mergeCell ref="B5:C6"/>
    <mergeCell ref="E6:H6"/>
    <mergeCell ref="I6:L6"/>
    <mergeCell ref="M6:P6"/>
    <mergeCell ref="Q6:T6"/>
    <mergeCell ref="CW6:CZ6"/>
    <mergeCell ref="E4:CZ5"/>
    <mergeCell ref="E3:CZ3"/>
    <mergeCell ref="E2:CZ2"/>
    <mergeCell ref="BU6:BX6"/>
    <mergeCell ref="U6:X6"/>
    <mergeCell ref="AG6:AJ6"/>
    <mergeCell ref="AK6:AN6"/>
    <mergeCell ref="AO6:AR6"/>
    <mergeCell ref="BQ6:BT6"/>
    <mergeCell ref="AW6:AZ6"/>
    <mergeCell ref="CS6:CV6"/>
    <mergeCell ref="CO6:CR6"/>
    <mergeCell ref="Y6:AB6"/>
    <mergeCell ref="CK6:CN6"/>
    <mergeCell ref="AC6:AF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Z53"/>
  <sheetViews>
    <sheetView showGridLines="0" workbookViewId="0">
      <pane xSplit="4" ySplit="1" topLeftCell="CU2" activePane="bottomRight" state="frozen"/>
      <selection pane="topRight" activeCell="E1" sqref="E1"/>
      <selection pane="bottomLeft" activeCell="A2" sqref="A2"/>
      <selection pane="bottomRight" activeCell="CW8" sqref="CW8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32" width="11.453125" customWidth="1"/>
    <col min="87" max="88" width="10.26953125" customWidth="1"/>
    <col min="91" max="92" width="11.26953125" customWidth="1"/>
    <col min="94" max="104" width="11.1796875" customWidth="1"/>
  </cols>
  <sheetData>
    <row r="1" spans="2:104">
      <c r="B1" s="7" t="s">
        <v>102</v>
      </c>
    </row>
    <row r="2" spans="2:104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5">
      <c r="B3" s="38" t="s">
        <v>390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4" t="s">
        <v>391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>
      <c r="B6" s="214"/>
      <c r="C6" s="215"/>
      <c r="D6" s="19"/>
      <c r="E6" s="216">
        <v>2000</v>
      </c>
      <c r="F6" s="217"/>
      <c r="G6" s="217"/>
      <c r="H6" s="218"/>
      <c r="I6" s="216">
        <v>2001</v>
      </c>
      <c r="J6" s="217"/>
      <c r="K6" s="217"/>
      <c r="L6" s="218"/>
      <c r="M6" s="216">
        <v>2002</v>
      </c>
      <c r="N6" s="217"/>
      <c r="O6" s="217"/>
      <c r="P6" s="218"/>
      <c r="Q6" s="216">
        <v>2003</v>
      </c>
      <c r="R6" s="217"/>
      <c r="S6" s="217"/>
      <c r="T6" s="218"/>
      <c r="U6" s="216">
        <v>2004</v>
      </c>
      <c r="V6" s="217"/>
      <c r="W6" s="217"/>
      <c r="X6" s="218"/>
      <c r="Y6" s="216">
        <v>2005</v>
      </c>
      <c r="Z6" s="217"/>
      <c r="AA6" s="217"/>
      <c r="AB6" s="218"/>
      <c r="AC6" s="216">
        <v>2006</v>
      </c>
      <c r="AD6" s="217"/>
      <c r="AE6" s="217"/>
      <c r="AF6" s="218"/>
      <c r="AG6" s="216">
        <v>2007</v>
      </c>
      <c r="AH6" s="217"/>
      <c r="AI6" s="217"/>
      <c r="AJ6" s="218"/>
      <c r="AK6" s="216">
        <v>2008</v>
      </c>
      <c r="AL6" s="217"/>
      <c r="AM6" s="217"/>
      <c r="AN6" s="218"/>
      <c r="AO6" s="216">
        <v>2009</v>
      </c>
      <c r="AP6" s="217"/>
      <c r="AQ6" s="217"/>
      <c r="AR6" s="218"/>
      <c r="AS6" s="216">
        <v>2010</v>
      </c>
      <c r="AT6" s="217"/>
      <c r="AU6" s="217"/>
      <c r="AV6" s="218"/>
      <c r="AW6" s="216">
        <v>2011</v>
      </c>
      <c r="AX6" s="217"/>
      <c r="AY6" s="217"/>
      <c r="AZ6" s="218"/>
      <c r="BA6" s="216">
        <v>2012</v>
      </c>
      <c r="BB6" s="217"/>
      <c r="BC6" s="217"/>
      <c r="BD6" s="218"/>
      <c r="BE6" s="216">
        <v>2013</v>
      </c>
      <c r="BF6" s="217"/>
      <c r="BG6" s="217"/>
      <c r="BH6" s="218"/>
      <c r="BI6" s="203">
        <v>2014</v>
      </c>
      <c r="BJ6" s="204"/>
      <c r="BK6" s="204"/>
      <c r="BL6" s="204"/>
      <c r="BM6" s="203">
        <v>2015</v>
      </c>
      <c r="BN6" s="204"/>
      <c r="BO6" s="204"/>
      <c r="BP6" s="204"/>
      <c r="BQ6" s="203">
        <v>2016</v>
      </c>
      <c r="BR6" s="204"/>
      <c r="BS6" s="204"/>
      <c r="BT6" s="204"/>
      <c r="BU6" s="203">
        <v>2017</v>
      </c>
      <c r="BV6" s="204"/>
      <c r="BW6" s="204"/>
      <c r="BX6" s="204"/>
      <c r="BY6" s="203">
        <v>2018</v>
      </c>
      <c r="BZ6" s="204"/>
      <c r="CA6" s="204"/>
      <c r="CB6" s="204"/>
      <c r="CC6" s="203">
        <v>2019</v>
      </c>
      <c r="CD6" s="204"/>
      <c r="CE6" s="204"/>
      <c r="CF6" s="204"/>
      <c r="CG6" s="203">
        <v>2020</v>
      </c>
      <c r="CH6" s="204"/>
      <c r="CI6" s="204"/>
      <c r="CJ6" s="204"/>
      <c r="CK6" s="211">
        <v>2021</v>
      </c>
      <c r="CL6" s="212"/>
      <c r="CM6" s="212"/>
      <c r="CN6" s="213"/>
      <c r="CO6" s="198">
        <v>2022</v>
      </c>
      <c r="CP6" s="199"/>
      <c r="CQ6" s="199"/>
      <c r="CR6" s="199"/>
      <c r="CS6" s="198">
        <v>2023</v>
      </c>
      <c r="CT6" s="199"/>
      <c r="CU6" s="199"/>
      <c r="CV6" s="199"/>
      <c r="CW6" s="198">
        <v>2024</v>
      </c>
      <c r="CX6" s="199"/>
      <c r="CY6" s="199"/>
      <c r="CZ6" s="199"/>
    </row>
    <row r="7" spans="2:10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>
      <c r="B8" s="82" t="s">
        <v>38</v>
      </c>
      <c r="C8" s="83" t="s">
        <v>392</v>
      </c>
      <c r="D8" s="84" t="s">
        <v>27</v>
      </c>
      <c r="E8" s="181">
        <v>8858.9430181677453</v>
      </c>
      <c r="F8" s="181">
        <v>10036.790667254325</v>
      </c>
      <c r="G8" s="181">
        <v>9990.676101872341</v>
      </c>
      <c r="H8" s="181">
        <v>12292.90927497216</v>
      </c>
      <c r="I8" s="181">
        <v>10296.530810324479</v>
      </c>
      <c r="J8" s="181">
        <v>11794.634252999022</v>
      </c>
      <c r="K8" s="181">
        <v>11042.806888399753</v>
      </c>
      <c r="L8" s="181">
        <v>16826.645220044749</v>
      </c>
      <c r="M8" s="181">
        <v>12824.333590346325</v>
      </c>
      <c r="N8" s="181">
        <v>13624.472953046836</v>
      </c>
      <c r="O8" s="181">
        <v>15066.897522271454</v>
      </c>
      <c r="P8" s="181">
        <v>16084.289646847032</v>
      </c>
      <c r="Q8" s="181">
        <v>12931.97581709609</v>
      </c>
      <c r="R8" s="181">
        <v>17030.154445376087</v>
      </c>
      <c r="S8" s="181">
        <v>16340.868788482692</v>
      </c>
      <c r="T8" s="181">
        <v>23582.892658513854</v>
      </c>
      <c r="U8" s="181">
        <v>30961.162986166106</v>
      </c>
      <c r="V8" s="181">
        <v>30432.504782363816</v>
      </c>
      <c r="W8" s="181">
        <v>28385.080550257233</v>
      </c>
      <c r="X8" s="181">
        <v>45743.379161240038</v>
      </c>
      <c r="Y8" s="181">
        <v>28637.876914230794</v>
      </c>
      <c r="Z8" s="181">
        <v>32112.628841250604</v>
      </c>
      <c r="AA8" s="181">
        <v>33371.793464970833</v>
      </c>
      <c r="AB8" s="181">
        <v>57385.672260996071</v>
      </c>
      <c r="AC8" s="181">
        <v>46508.521613386401</v>
      </c>
      <c r="AD8" s="181">
        <v>38636.864463137317</v>
      </c>
      <c r="AE8" s="181">
        <v>39140.546875430853</v>
      </c>
      <c r="AF8" s="181">
        <v>57489.726926748219</v>
      </c>
      <c r="AG8" s="181">
        <v>40764.369931366484</v>
      </c>
      <c r="AH8" s="181">
        <v>46649.067333159997</v>
      </c>
      <c r="AI8" s="181">
        <v>44377.632995971879</v>
      </c>
      <c r="AJ8" s="181">
        <v>68266.878037522023</v>
      </c>
      <c r="AK8" s="181">
        <v>57989.9011935198</v>
      </c>
      <c r="AL8" s="181">
        <v>59529.09606386099</v>
      </c>
      <c r="AM8" s="181">
        <v>58164.372351311176</v>
      </c>
      <c r="AN8" s="181">
        <v>79914.121118398703</v>
      </c>
      <c r="AO8" s="181">
        <v>51871.270015858769</v>
      </c>
      <c r="AP8" s="181">
        <v>58209.316438360969</v>
      </c>
      <c r="AQ8" s="181">
        <v>54701.424494485058</v>
      </c>
      <c r="AR8" s="181">
        <v>78432.155230498553</v>
      </c>
      <c r="AS8" s="181">
        <v>62239.284130272557</v>
      </c>
      <c r="AT8" s="181">
        <v>65829.283316052883</v>
      </c>
      <c r="AU8" s="181">
        <v>51256.993955242797</v>
      </c>
      <c r="AV8" s="181">
        <v>83030.154588433972</v>
      </c>
      <c r="AW8" s="181">
        <v>60466.763808296761</v>
      </c>
      <c r="AX8" s="181">
        <v>70534.732500420985</v>
      </c>
      <c r="AY8" s="181">
        <v>75427.187592948947</v>
      </c>
      <c r="AZ8" s="181">
        <v>89502.305159380048</v>
      </c>
      <c r="BA8" s="181">
        <v>78476.749012478307</v>
      </c>
      <c r="BB8" s="181">
        <v>91185.691356893527</v>
      </c>
      <c r="BC8" s="181">
        <v>96522.151309507142</v>
      </c>
      <c r="BD8" s="181">
        <v>91396.24749928934</v>
      </c>
      <c r="BE8" s="181">
        <v>80724.442953850696</v>
      </c>
      <c r="BF8" s="181">
        <v>103383.54074105251</v>
      </c>
      <c r="BG8" s="181">
        <v>89553.202666764759</v>
      </c>
      <c r="BH8" s="181">
        <v>138969.38115499736</v>
      </c>
      <c r="BI8" s="181">
        <v>101195.25847387427</v>
      </c>
      <c r="BJ8" s="181">
        <v>103742.65046123537</v>
      </c>
      <c r="BK8" s="181">
        <v>106258.58390540877</v>
      </c>
      <c r="BL8" s="181">
        <v>126728.35658706877</v>
      </c>
      <c r="BM8" s="181">
        <v>97474.602597974212</v>
      </c>
      <c r="BN8" s="181">
        <v>117355.37982822178</v>
      </c>
      <c r="BO8" s="181">
        <v>110946.22965084016</v>
      </c>
      <c r="BP8" s="181">
        <v>138081.28108915672</v>
      </c>
      <c r="BQ8" s="181">
        <v>133708.1644171396</v>
      </c>
      <c r="BR8" s="181">
        <v>124539.04888066478</v>
      </c>
      <c r="BS8" s="181">
        <v>127495.13870545484</v>
      </c>
      <c r="BT8" s="181">
        <v>145061.85287514297</v>
      </c>
      <c r="BU8" s="181">
        <v>135768.37153947871</v>
      </c>
      <c r="BV8" s="181">
        <v>131959.4562681439</v>
      </c>
      <c r="BW8" s="181">
        <v>153549.72957266052</v>
      </c>
      <c r="BX8" s="181">
        <v>170823.41401462533</v>
      </c>
      <c r="BY8" s="181">
        <v>143064.25902165571</v>
      </c>
      <c r="BZ8" s="181">
        <v>147530.83204294433</v>
      </c>
      <c r="CA8" s="181">
        <v>161052.65868949326</v>
      </c>
      <c r="CB8" s="181">
        <v>183717.13007847543</v>
      </c>
      <c r="CC8" s="181">
        <v>166085.19292641696</v>
      </c>
      <c r="CD8" s="181">
        <v>155982.76919850288</v>
      </c>
      <c r="CE8" s="181">
        <v>173020.74476294531</v>
      </c>
      <c r="CF8" s="181">
        <v>257310.4589213643</v>
      </c>
      <c r="CG8" s="181">
        <v>184252.16725532629</v>
      </c>
      <c r="CH8" s="181">
        <v>213307.72520183385</v>
      </c>
      <c r="CI8" s="181">
        <v>229863.2473585174</v>
      </c>
      <c r="CJ8" s="181">
        <v>300124.24211543979</v>
      </c>
      <c r="CK8" s="181">
        <v>199986.72555812594</v>
      </c>
      <c r="CL8" s="181">
        <v>189345.94642517818</v>
      </c>
      <c r="CM8" s="181">
        <v>226478.47344913427</v>
      </c>
      <c r="CN8" s="181">
        <v>289628.90990258573</v>
      </c>
      <c r="CO8" s="181">
        <v>231066.37246053436</v>
      </c>
      <c r="CP8" s="181">
        <v>228111.16409280626</v>
      </c>
      <c r="CQ8" s="181">
        <v>270838.08939613157</v>
      </c>
      <c r="CR8" s="181">
        <v>332444.09949846368</v>
      </c>
      <c r="CS8" s="181">
        <v>290389.29990125826</v>
      </c>
      <c r="CT8" s="181">
        <v>233895.27429774663</v>
      </c>
      <c r="CU8" s="181">
        <v>292595.90945531346</v>
      </c>
      <c r="CV8" s="181">
        <v>337605.34773008875</v>
      </c>
      <c r="CW8" s="181">
        <v>307980.62070050824</v>
      </c>
      <c r="CX8" s="181">
        <v>283136.82984495128</v>
      </c>
      <c r="CY8" s="181"/>
      <c r="CZ8" s="181"/>
    </row>
    <row r="9" spans="2:104">
      <c r="B9" s="28" t="s">
        <v>40</v>
      </c>
      <c r="C9" s="22" t="s">
        <v>393</v>
      </c>
      <c r="D9" s="19" t="s">
        <v>27</v>
      </c>
      <c r="E9" s="182">
        <v>4043.3923008400006</v>
      </c>
      <c r="F9" s="182">
        <v>4157.9168253500002</v>
      </c>
      <c r="G9" s="182">
        <v>4007.9337594099998</v>
      </c>
      <c r="H9" s="182">
        <v>5924.8015211599995</v>
      </c>
      <c r="I9" s="182">
        <v>4667.4155689099998</v>
      </c>
      <c r="J9" s="182">
        <v>4839.3772992799995</v>
      </c>
      <c r="K9" s="182">
        <v>4956.2570967000011</v>
      </c>
      <c r="L9" s="182">
        <v>7033.1218593500016</v>
      </c>
      <c r="M9" s="182">
        <v>5531.6512017499999</v>
      </c>
      <c r="N9" s="182">
        <v>5645.6133054400007</v>
      </c>
      <c r="O9" s="182">
        <v>5786.5302705000031</v>
      </c>
      <c r="P9" s="182">
        <v>7961.5738038700001</v>
      </c>
      <c r="Q9" s="182">
        <v>5874.3080164599996</v>
      </c>
      <c r="R9" s="182">
        <v>6014.5479723500002</v>
      </c>
      <c r="S9" s="182">
        <v>5904.614779210001</v>
      </c>
      <c r="T9" s="182">
        <v>8314.2659054700016</v>
      </c>
      <c r="U9" s="182">
        <v>6645.6900612199997</v>
      </c>
      <c r="V9" s="182">
        <v>6969.0851175799999</v>
      </c>
      <c r="W9" s="182">
        <v>6718.3991087799996</v>
      </c>
      <c r="X9" s="182">
        <v>9479.7870230699991</v>
      </c>
      <c r="Y9" s="182">
        <v>7949.8290961399998</v>
      </c>
      <c r="Z9" s="182">
        <v>8248.2210612899999</v>
      </c>
      <c r="AA9" s="182">
        <v>9312.9459090199998</v>
      </c>
      <c r="AB9" s="182">
        <v>12387.512529899999</v>
      </c>
      <c r="AC9" s="182">
        <v>9793.3818743600023</v>
      </c>
      <c r="AD9" s="182">
        <v>10440.19174303</v>
      </c>
      <c r="AE9" s="182">
        <v>10357.335274450001</v>
      </c>
      <c r="AF9" s="182">
        <v>13678.9608352</v>
      </c>
      <c r="AG9" s="182">
        <v>10141.47944306</v>
      </c>
      <c r="AH9" s="182">
        <v>11188.009769860002</v>
      </c>
      <c r="AI9" s="182">
        <v>11468.993684159999</v>
      </c>
      <c r="AJ9" s="182">
        <v>15691.943179090002</v>
      </c>
      <c r="AK9" s="182">
        <v>12998.796585350001</v>
      </c>
      <c r="AL9" s="182">
        <v>12753.686448299999</v>
      </c>
      <c r="AM9" s="182">
        <v>14045.662838110002</v>
      </c>
      <c r="AN9" s="182">
        <v>18989.109653079999</v>
      </c>
      <c r="AO9" s="182">
        <v>15619.300871899999</v>
      </c>
      <c r="AP9" s="182">
        <v>15814.06251639</v>
      </c>
      <c r="AQ9" s="182">
        <v>16072.805604439998</v>
      </c>
      <c r="AR9" s="182">
        <v>20988.953286839998</v>
      </c>
      <c r="AS9" s="182">
        <v>16720.416900609998</v>
      </c>
      <c r="AT9" s="182">
        <v>16634.106558890002</v>
      </c>
      <c r="AU9" s="182">
        <v>16705.424922350001</v>
      </c>
      <c r="AV9" s="182">
        <v>22194.314987600002</v>
      </c>
      <c r="AW9" s="182">
        <v>18014.355476149998</v>
      </c>
      <c r="AX9" s="182">
        <v>17958.924184119998</v>
      </c>
      <c r="AY9" s="182">
        <v>18310.02680793</v>
      </c>
      <c r="AZ9" s="182">
        <v>24830.402384640001</v>
      </c>
      <c r="BA9" s="182">
        <v>20381.762881240003</v>
      </c>
      <c r="BB9" s="182">
        <v>20529.86223807</v>
      </c>
      <c r="BC9" s="182">
        <v>20255.04703654</v>
      </c>
      <c r="BD9" s="182">
        <v>26679.293351680004</v>
      </c>
      <c r="BE9" s="182">
        <v>22159.692420619998</v>
      </c>
      <c r="BF9" s="182">
        <v>24896.824188409999</v>
      </c>
      <c r="BG9" s="182">
        <v>24730.389868009999</v>
      </c>
      <c r="BH9" s="182">
        <v>33499.638043679995</v>
      </c>
      <c r="BI9" s="182">
        <v>28207.33205818</v>
      </c>
      <c r="BJ9" s="182">
        <v>28859.119293199998</v>
      </c>
      <c r="BK9" s="182">
        <v>29990.441365220002</v>
      </c>
      <c r="BL9" s="182">
        <v>40016.32468048</v>
      </c>
      <c r="BM9" s="182">
        <v>34300.014123740002</v>
      </c>
      <c r="BN9" s="182">
        <v>35320.088523159997</v>
      </c>
      <c r="BO9" s="182">
        <v>35821.943609909998</v>
      </c>
      <c r="BP9" s="182">
        <v>47510.60714031</v>
      </c>
      <c r="BQ9" s="182">
        <v>35329.811599619999</v>
      </c>
      <c r="BR9" s="182">
        <v>35396.833112339998</v>
      </c>
      <c r="BS9" s="182">
        <v>35036.233440960001</v>
      </c>
      <c r="BT9" s="182">
        <v>45150.396265379997</v>
      </c>
      <c r="BU9" s="182">
        <v>37111.492214990001</v>
      </c>
      <c r="BV9" s="182">
        <v>37685.471307839995</v>
      </c>
      <c r="BW9" s="182">
        <v>39104.269293160003</v>
      </c>
      <c r="BX9" s="182">
        <v>52024.019229219994</v>
      </c>
      <c r="BY9" s="182">
        <v>42218.747455910001</v>
      </c>
      <c r="BZ9" s="182">
        <v>44032.232253639995</v>
      </c>
      <c r="CA9" s="182">
        <v>43875.531448549998</v>
      </c>
      <c r="CB9" s="182">
        <v>58524.506093529999</v>
      </c>
      <c r="CC9" s="182">
        <v>46232.240288170004</v>
      </c>
      <c r="CD9" s="182">
        <v>46888.086824569997</v>
      </c>
      <c r="CE9" s="182">
        <v>47210.657814860002</v>
      </c>
      <c r="CF9" s="182">
        <v>63315.09884323</v>
      </c>
      <c r="CG9" s="182">
        <v>49707.838318210001</v>
      </c>
      <c r="CH9" s="182">
        <v>51923.21834942</v>
      </c>
      <c r="CI9" s="182">
        <v>49406.514366540003</v>
      </c>
      <c r="CJ9" s="182">
        <v>64798.426704360005</v>
      </c>
      <c r="CK9" s="182">
        <v>50142.739737029995</v>
      </c>
      <c r="CL9" s="182">
        <v>51788.078131340008</v>
      </c>
      <c r="CM9" s="182">
        <v>55107.501008800005</v>
      </c>
      <c r="CN9" s="182">
        <v>79169.790184370009</v>
      </c>
      <c r="CO9" s="182">
        <v>58300.217025580001</v>
      </c>
      <c r="CP9" s="182">
        <v>63469.699489370003</v>
      </c>
      <c r="CQ9" s="182">
        <v>64442.479794819999</v>
      </c>
      <c r="CR9" s="182">
        <v>90590.285030860003</v>
      </c>
      <c r="CS9" s="182">
        <v>65462.459588260004</v>
      </c>
      <c r="CT9" s="182">
        <v>69034.321018910006</v>
      </c>
      <c r="CU9" s="182">
        <v>68976.216190990002</v>
      </c>
      <c r="CV9" s="182">
        <v>101075.05633368</v>
      </c>
      <c r="CW9" s="182">
        <v>72759.459341180002</v>
      </c>
      <c r="CX9" s="182">
        <v>80561.956543619992</v>
      </c>
      <c r="CY9" s="182"/>
      <c r="CZ9" s="182"/>
    </row>
    <row r="10" spans="2:104">
      <c r="B10" s="30" t="s">
        <v>394</v>
      </c>
      <c r="C10" s="23" t="s">
        <v>395</v>
      </c>
      <c r="D10" s="19" t="s">
        <v>27</v>
      </c>
      <c r="E10" s="183">
        <v>0</v>
      </c>
      <c r="F10" s="183">
        <v>0</v>
      </c>
      <c r="G10" s="183">
        <v>0</v>
      </c>
      <c r="H10" s="183">
        <v>0</v>
      </c>
      <c r="I10" s="183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183">
        <v>0</v>
      </c>
      <c r="P10" s="183">
        <v>0</v>
      </c>
      <c r="Q10" s="183">
        <v>5874.2452696299997</v>
      </c>
      <c r="R10" s="183">
        <v>6014.5479723500002</v>
      </c>
      <c r="S10" s="183">
        <v>5899.5830551300005</v>
      </c>
      <c r="T10" s="183">
        <v>8286.4156816300001</v>
      </c>
      <c r="U10" s="183">
        <v>6616.5605716599994</v>
      </c>
      <c r="V10" s="183">
        <v>6798.9513539700001</v>
      </c>
      <c r="W10" s="183">
        <v>6522.8564290699996</v>
      </c>
      <c r="X10" s="183">
        <v>9196.4932892600009</v>
      </c>
      <c r="Y10" s="183">
        <v>7595.2019713900008</v>
      </c>
      <c r="Z10" s="183">
        <v>7916.3731131100003</v>
      </c>
      <c r="AA10" s="183">
        <v>8866.8170467599994</v>
      </c>
      <c r="AB10" s="183">
        <v>11867.286866300001</v>
      </c>
      <c r="AC10" s="183">
        <v>9310.4274901999997</v>
      </c>
      <c r="AD10" s="183">
        <v>9908.9616838000002</v>
      </c>
      <c r="AE10" s="183">
        <v>9823.8299302100004</v>
      </c>
      <c r="AF10" s="183">
        <v>13129.724912040001</v>
      </c>
      <c r="AG10" s="183">
        <v>9611.8286265999996</v>
      </c>
      <c r="AH10" s="183">
        <v>10626.76705097</v>
      </c>
      <c r="AI10" s="183">
        <v>10628.022898120002</v>
      </c>
      <c r="AJ10" s="183">
        <v>14685.680403959999</v>
      </c>
      <c r="AK10" s="183">
        <v>11842.082736960001</v>
      </c>
      <c r="AL10" s="183">
        <v>11701.565027889999</v>
      </c>
      <c r="AM10" s="183">
        <v>12806.42257303</v>
      </c>
      <c r="AN10" s="183">
        <v>17625.73657583</v>
      </c>
      <c r="AO10" s="183">
        <v>14241.337444499999</v>
      </c>
      <c r="AP10" s="183">
        <v>14416.472775229999</v>
      </c>
      <c r="AQ10" s="183">
        <v>14628.896107089997</v>
      </c>
      <c r="AR10" s="183">
        <v>19488.71870107</v>
      </c>
      <c r="AS10" s="183">
        <v>15203.223175019999</v>
      </c>
      <c r="AT10" s="183">
        <v>15088.88793986</v>
      </c>
      <c r="AU10" s="183">
        <v>15118.639006490001</v>
      </c>
      <c r="AV10" s="183">
        <v>20531.38773283</v>
      </c>
      <c r="AW10" s="183">
        <v>16311.017636730001</v>
      </c>
      <c r="AX10" s="183">
        <v>16262.04711274</v>
      </c>
      <c r="AY10" s="183">
        <v>16592.52624888</v>
      </c>
      <c r="AZ10" s="183">
        <v>22947.729343010004</v>
      </c>
      <c r="BA10" s="183">
        <v>18479.653120910003</v>
      </c>
      <c r="BB10" s="183">
        <v>18604.124322570002</v>
      </c>
      <c r="BC10" s="183">
        <v>18321.14334024</v>
      </c>
      <c r="BD10" s="183">
        <v>24689.243740880003</v>
      </c>
      <c r="BE10" s="183">
        <v>19992.264725659999</v>
      </c>
      <c r="BF10" s="183">
        <v>22423.714817780001</v>
      </c>
      <c r="BG10" s="183">
        <v>22286.162064819997</v>
      </c>
      <c r="BH10" s="183">
        <v>30945.910789670001</v>
      </c>
      <c r="BI10" s="183">
        <v>25466.783580679999</v>
      </c>
      <c r="BJ10" s="183">
        <v>26044.481067509998</v>
      </c>
      <c r="BK10" s="183">
        <v>26912.717686960001</v>
      </c>
      <c r="BL10" s="183">
        <v>36746.848711139995</v>
      </c>
      <c r="BM10" s="183">
        <v>30658.05886569</v>
      </c>
      <c r="BN10" s="183">
        <v>31615.079214309997</v>
      </c>
      <c r="BO10" s="183">
        <v>32046.048174579999</v>
      </c>
      <c r="BP10" s="183">
        <v>43526.175088749995</v>
      </c>
      <c r="BQ10" s="183">
        <v>31580.27280662</v>
      </c>
      <c r="BR10" s="183">
        <v>31558.034889639996</v>
      </c>
      <c r="BS10" s="183">
        <v>31193.851330589998</v>
      </c>
      <c r="BT10" s="183">
        <v>41258.196188089998</v>
      </c>
      <c r="BU10" s="183">
        <v>32981.443298109996</v>
      </c>
      <c r="BV10" s="183">
        <v>33340.605438600003</v>
      </c>
      <c r="BW10" s="183">
        <v>34656.568499300003</v>
      </c>
      <c r="BX10" s="183">
        <v>47460.992580370003</v>
      </c>
      <c r="BY10" s="183">
        <v>37326.236523810003</v>
      </c>
      <c r="BZ10" s="183">
        <v>38908.405131430001</v>
      </c>
      <c r="CA10" s="183">
        <v>38814.806167579998</v>
      </c>
      <c r="CB10" s="183">
        <v>53211.451838859997</v>
      </c>
      <c r="CC10" s="183">
        <v>40862.866107180002</v>
      </c>
      <c r="CD10" s="183">
        <v>41511.214606289999</v>
      </c>
      <c r="CE10" s="183">
        <v>41847.98493703</v>
      </c>
      <c r="CF10" s="183">
        <v>57600.787160370004</v>
      </c>
      <c r="CG10" s="183">
        <v>43894.280905620006</v>
      </c>
      <c r="CH10" s="183">
        <v>46052.346804820001</v>
      </c>
      <c r="CI10" s="183">
        <v>43682.254058770006</v>
      </c>
      <c r="CJ10" s="183">
        <v>58898.114696600001</v>
      </c>
      <c r="CK10" s="183">
        <v>44222.654479439996</v>
      </c>
      <c r="CL10" s="183">
        <v>45807.648467929997</v>
      </c>
      <c r="CM10" s="183">
        <v>48831.540326989998</v>
      </c>
      <c r="CN10" s="183">
        <v>72561.910267109997</v>
      </c>
      <c r="CO10" s="183">
        <v>51522.247463799999</v>
      </c>
      <c r="CP10" s="183">
        <v>56142.231562770001</v>
      </c>
      <c r="CQ10" s="183">
        <v>56779.990534090008</v>
      </c>
      <c r="CR10" s="183">
        <v>82019.913339290011</v>
      </c>
      <c r="CS10" s="183">
        <v>57884.630857580007</v>
      </c>
      <c r="CT10" s="183">
        <v>61225.921928960001</v>
      </c>
      <c r="CU10" s="183">
        <v>61130.346815409997</v>
      </c>
      <c r="CV10" s="183">
        <v>92130.16280351</v>
      </c>
      <c r="CW10" s="183">
        <v>64234.303638260004</v>
      </c>
      <c r="CX10" s="183">
        <v>71692.538050880001</v>
      </c>
      <c r="CY10" s="183"/>
      <c r="CZ10" s="183"/>
    </row>
    <row r="11" spans="2:104">
      <c r="B11" s="30" t="s">
        <v>396</v>
      </c>
      <c r="C11" s="23" t="s">
        <v>397</v>
      </c>
      <c r="D11" s="19" t="s">
        <v>27</v>
      </c>
      <c r="E11" s="183">
        <v>0</v>
      </c>
      <c r="F11" s="183">
        <v>0</v>
      </c>
      <c r="G11" s="183">
        <v>0</v>
      </c>
      <c r="H11" s="183">
        <v>0</v>
      </c>
      <c r="I11" s="183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6.2746830000000003E-2</v>
      </c>
      <c r="R11" s="183">
        <v>0</v>
      </c>
      <c r="S11" s="183">
        <v>5.03172408</v>
      </c>
      <c r="T11" s="183">
        <v>27.850223839999998</v>
      </c>
      <c r="U11" s="183">
        <v>29.12948956</v>
      </c>
      <c r="V11" s="183">
        <v>170.13376361000002</v>
      </c>
      <c r="W11" s="183">
        <v>195.54267971000002</v>
      </c>
      <c r="X11" s="183">
        <v>283.29373381000005</v>
      </c>
      <c r="Y11" s="183">
        <v>354.62712475000001</v>
      </c>
      <c r="Z11" s="183">
        <v>331.84794818</v>
      </c>
      <c r="AA11" s="183">
        <v>446.12886226000001</v>
      </c>
      <c r="AB11" s="183">
        <v>520.22566359999996</v>
      </c>
      <c r="AC11" s="183">
        <v>482.95438416000002</v>
      </c>
      <c r="AD11" s="183">
        <v>531.23005923000005</v>
      </c>
      <c r="AE11" s="183">
        <v>533.50534424</v>
      </c>
      <c r="AF11" s="183">
        <v>549.23592315999997</v>
      </c>
      <c r="AG11" s="183">
        <v>529.65081645999999</v>
      </c>
      <c r="AH11" s="183">
        <v>561.24271888999999</v>
      </c>
      <c r="AI11" s="183">
        <v>840.97078603999989</v>
      </c>
      <c r="AJ11" s="183">
        <v>1006.2627751300001</v>
      </c>
      <c r="AK11" s="183">
        <v>1156.7138483900001</v>
      </c>
      <c r="AL11" s="183">
        <v>1052.1214204100002</v>
      </c>
      <c r="AM11" s="183">
        <v>1239.24026508</v>
      </c>
      <c r="AN11" s="183">
        <v>1363.3730772500001</v>
      </c>
      <c r="AO11" s="183">
        <v>1377.9634274</v>
      </c>
      <c r="AP11" s="183">
        <v>1397.5897411600001</v>
      </c>
      <c r="AQ11" s="183">
        <v>1443.90949735</v>
      </c>
      <c r="AR11" s="183">
        <v>1500.23458577</v>
      </c>
      <c r="AS11" s="183">
        <v>1517.1937255900002</v>
      </c>
      <c r="AT11" s="183">
        <v>1545.2186190299999</v>
      </c>
      <c r="AU11" s="183">
        <v>1586.7859158599999</v>
      </c>
      <c r="AV11" s="183">
        <v>1662.92725477</v>
      </c>
      <c r="AW11" s="183">
        <v>1703.3378394199999</v>
      </c>
      <c r="AX11" s="183">
        <v>1696.8770713799997</v>
      </c>
      <c r="AY11" s="183">
        <v>1717.50055905</v>
      </c>
      <c r="AZ11" s="183">
        <v>1882.6730416299999</v>
      </c>
      <c r="BA11" s="183">
        <v>1902.1097603300004</v>
      </c>
      <c r="BB11" s="183">
        <v>1925.7379154999999</v>
      </c>
      <c r="BC11" s="183">
        <v>1933.9036962999999</v>
      </c>
      <c r="BD11" s="183">
        <v>1990.0496108</v>
      </c>
      <c r="BE11" s="183">
        <v>2167.4276949600003</v>
      </c>
      <c r="BF11" s="183">
        <v>2473.1093706299998</v>
      </c>
      <c r="BG11" s="183">
        <v>2444.22780319</v>
      </c>
      <c r="BH11" s="183">
        <v>2553.7272540099998</v>
      </c>
      <c r="BI11" s="183">
        <v>2740.5484775</v>
      </c>
      <c r="BJ11" s="183">
        <v>2814.6382256899997</v>
      </c>
      <c r="BK11" s="183">
        <v>3077.7236782599998</v>
      </c>
      <c r="BL11" s="183">
        <v>3269.4759693399997</v>
      </c>
      <c r="BM11" s="183">
        <v>3641.9552580500003</v>
      </c>
      <c r="BN11" s="183">
        <v>3705.0093088500007</v>
      </c>
      <c r="BO11" s="183">
        <v>3775.8954353300001</v>
      </c>
      <c r="BP11" s="183">
        <v>3984.4320515600002</v>
      </c>
      <c r="BQ11" s="183">
        <v>3749.5387929999997</v>
      </c>
      <c r="BR11" s="183">
        <v>3838.7982226999998</v>
      </c>
      <c r="BS11" s="183">
        <v>3842.3821103700002</v>
      </c>
      <c r="BT11" s="183">
        <v>3892.2000772900001</v>
      </c>
      <c r="BU11" s="183">
        <v>4130.0489168799995</v>
      </c>
      <c r="BV11" s="183">
        <v>4344.8658692400004</v>
      </c>
      <c r="BW11" s="183">
        <v>4447.70079386</v>
      </c>
      <c r="BX11" s="183">
        <v>4563.0266488500001</v>
      </c>
      <c r="BY11" s="183">
        <v>4892.5109321</v>
      </c>
      <c r="BZ11" s="183">
        <v>5123.8271222099993</v>
      </c>
      <c r="CA11" s="183">
        <v>5060.7252809700003</v>
      </c>
      <c r="CB11" s="183">
        <v>5313.0542546699999</v>
      </c>
      <c r="CC11" s="183">
        <v>5369.3741809900002</v>
      </c>
      <c r="CD11" s="183">
        <v>5376.8722182800002</v>
      </c>
      <c r="CE11" s="183">
        <v>5362.6728778300003</v>
      </c>
      <c r="CF11" s="183">
        <v>5714.3116828599996</v>
      </c>
      <c r="CG11" s="183">
        <v>5813.5574125900002</v>
      </c>
      <c r="CH11" s="183">
        <v>5870.8715445999997</v>
      </c>
      <c r="CI11" s="183">
        <v>5724.2603077699996</v>
      </c>
      <c r="CJ11" s="183">
        <v>5900.3120077599997</v>
      </c>
      <c r="CK11" s="183">
        <v>5920.0852575899999</v>
      </c>
      <c r="CL11" s="183">
        <v>5980.4296634100001</v>
      </c>
      <c r="CM11" s="183">
        <v>6275.9606818100001</v>
      </c>
      <c r="CN11" s="183">
        <v>6607.8799172600002</v>
      </c>
      <c r="CO11" s="183">
        <v>6777.9695617799998</v>
      </c>
      <c r="CP11" s="183">
        <v>7327.4679266000003</v>
      </c>
      <c r="CQ11" s="183">
        <v>7662.4892607300008</v>
      </c>
      <c r="CR11" s="183">
        <v>8570.3716915700006</v>
      </c>
      <c r="CS11" s="183">
        <v>7577.8287306799994</v>
      </c>
      <c r="CT11" s="183">
        <v>7808.3990899500004</v>
      </c>
      <c r="CU11" s="183">
        <v>7845.8693755799995</v>
      </c>
      <c r="CV11" s="183">
        <v>8944.8935301700003</v>
      </c>
      <c r="CW11" s="183">
        <v>8525.1557029199994</v>
      </c>
      <c r="CX11" s="183">
        <v>8869.4184927400001</v>
      </c>
      <c r="CY11" s="183"/>
      <c r="CZ11" s="183"/>
    </row>
    <row r="12" spans="2:104">
      <c r="B12" s="30" t="s">
        <v>398</v>
      </c>
      <c r="C12" s="69" t="s">
        <v>399</v>
      </c>
      <c r="D12" s="19" t="s">
        <v>27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6.2746830000000003E-2</v>
      </c>
      <c r="R12" s="153">
        <v>0</v>
      </c>
      <c r="S12" s="153">
        <v>5.03172408</v>
      </c>
      <c r="T12" s="153">
        <v>27.850223839999998</v>
      </c>
      <c r="U12" s="153">
        <v>29.12948956</v>
      </c>
      <c r="V12" s="153">
        <v>170.13376361000002</v>
      </c>
      <c r="W12" s="153">
        <v>195.54267971000002</v>
      </c>
      <c r="X12" s="153">
        <v>283.29373381000005</v>
      </c>
      <c r="Y12" s="153">
        <v>354.62712475000001</v>
      </c>
      <c r="Z12" s="153">
        <v>331.84794818</v>
      </c>
      <c r="AA12" s="153">
        <v>446.12886226000001</v>
      </c>
      <c r="AB12" s="153">
        <v>520.22566359999996</v>
      </c>
      <c r="AC12" s="153">
        <v>482.95438416000002</v>
      </c>
      <c r="AD12" s="153">
        <v>531.23005923000005</v>
      </c>
      <c r="AE12" s="153">
        <v>533.50534424</v>
      </c>
      <c r="AF12" s="153">
        <v>549.23592315999997</v>
      </c>
      <c r="AG12" s="153">
        <v>529.65081645999999</v>
      </c>
      <c r="AH12" s="153">
        <v>561.24271888999999</v>
      </c>
      <c r="AI12" s="153">
        <v>840.97078603999989</v>
      </c>
      <c r="AJ12" s="153">
        <v>1006.2627751300001</v>
      </c>
      <c r="AK12" s="153">
        <v>1156.7138483900001</v>
      </c>
      <c r="AL12" s="153">
        <v>1052.1214204100002</v>
      </c>
      <c r="AM12" s="153">
        <v>1239.24026508</v>
      </c>
      <c r="AN12" s="153">
        <v>1363.3730772500001</v>
      </c>
      <c r="AO12" s="153">
        <v>1377.9634274</v>
      </c>
      <c r="AP12" s="153">
        <v>1397.5897411600001</v>
      </c>
      <c r="AQ12" s="153">
        <v>1443.90949735</v>
      </c>
      <c r="AR12" s="153">
        <v>1500.23458577</v>
      </c>
      <c r="AS12" s="153">
        <v>1517.1937255900002</v>
      </c>
      <c r="AT12" s="153">
        <v>1545.2186190299999</v>
      </c>
      <c r="AU12" s="153">
        <v>1586.7859158599999</v>
      </c>
      <c r="AV12" s="153">
        <v>1662.92725477</v>
      </c>
      <c r="AW12" s="153">
        <v>1703.3378394199999</v>
      </c>
      <c r="AX12" s="153">
        <v>1696.8770713799997</v>
      </c>
      <c r="AY12" s="153">
        <v>1717.50055905</v>
      </c>
      <c r="AZ12" s="153">
        <v>1882.6730416299999</v>
      </c>
      <c r="BA12" s="153">
        <v>1902.1097603300004</v>
      </c>
      <c r="BB12" s="153">
        <v>1925.7379154999999</v>
      </c>
      <c r="BC12" s="153">
        <v>1933.9036962999999</v>
      </c>
      <c r="BD12" s="153">
        <v>1990.0496108</v>
      </c>
      <c r="BE12" s="153">
        <v>2167.4276949600003</v>
      </c>
      <c r="BF12" s="153">
        <v>2473.1093706299998</v>
      </c>
      <c r="BG12" s="153">
        <v>2444.22780319</v>
      </c>
      <c r="BH12" s="153">
        <v>2553.7272540099998</v>
      </c>
      <c r="BI12" s="153">
        <v>2740.5484775</v>
      </c>
      <c r="BJ12" s="153">
        <v>2814.6382256899997</v>
      </c>
      <c r="BK12" s="153">
        <v>3077.7236782599998</v>
      </c>
      <c r="BL12" s="153">
        <v>3269.4759693399997</v>
      </c>
      <c r="BM12" s="153">
        <v>3641.9552580500003</v>
      </c>
      <c r="BN12" s="153">
        <v>3705.0093088500007</v>
      </c>
      <c r="BO12" s="153">
        <v>3775.8954353300001</v>
      </c>
      <c r="BP12" s="153">
        <v>3984.4320515600002</v>
      </c>
      <c r="BQ12" s="153">
        <v>3749.5387929999997</v>
      </c>
      <c r="BR12" s="153">
        <v>3838.7982226999998</v>
      </c>
      <c r="BS12" s="153">
        <v>3842.3821103700002</v>
      </c>
      <c r="BT12" s="153">
        <v>3892.2000772900001</v>
      </c>
      <c r="BU12" s="153">
        <v>4130.0489168799995</v>
      </c>
      <c r="BV12" s="153">
        <v>4344.8658692400004</v>
      </c>
      <c r="BW12" s="153">
        <v>4447.70079386</v>
      </c>
      <c r="BX12" s="153">
        <v>4563.0266488500001</v>
      </c>
      <c r="BY12" s="153">
        <v>4892.5109321</v>
      </c>
      <c r="BZ12" s="153">
        <v>5123.8271222099993</v>
      </c>
      <c r="CA12" s="153">
        <v>5060.7252809700003</v>
      </c>
      <c r="CB12" s="153">
        <v>5313.0542546699999</v>
      </c>
      <c r="CC12" s="153">
        <v>5369.3741809900002</v>
      </c>
      <c r="CD12" s="153">
        <v>5376.8722182800002</v>
      </c>
      <c r="CE12" s="153">
        <v>5362.6728778300003</v>
      </c>
      <c r="CF12" s="153">
        <v>5714.3116828599996</v>
      </c>
      <c r="CG12" s="153">
        <v>5813.5574125900002</v>
      </c>
      <c r="CH12" s="153">
        <v>5870.8715445999997</v>
      </c>
      <c r="CI12" s="153">
        <v>5724.2603077699996</v>
      </c>
      <c r="CJ12" s="153">
        <v>5900.3120077599997</v>
      </c>
      <c r="CK12" s="153">
        <v>5920.0852575899999</v>
      </c>
      <c r="CL12" s="153">
        <v>5980.4296634100001</v>
      </c>
      <c r="CM12" s="153">
        <v>6275.9606818100001</v>
      </c>
      <c r="CN12" s="153">
        <v>6607.8799172600002</v>
      </c>
      <c r="CO12" s="153">
        <v>6777.9695617799998</v>
      </c>
      <c r="CP12" s="153">
        <v>7327.4679266000003</v>
      </c>
      <c r="CQ12" s="153">
        <v>7662.4892607300008</v>
      </c>
      <c r="CR12" s="153">
        <v>8570.3716915700006</v>
      </c>
      <c r="CS12" s="153">
        <v>7577.8287306799994</v>
      </c>
      <c r="CT12" s="153">
        <v>7808.3990899500004</v>
      </c>
      <c r="CU12" s="153">
        <v>7845.8693755799995</v>
      </c>
      <c r="CV12" s="153">
        <v>8944.8935301700003</v>
      </c>
      <c r="CW12" s="153">
        <v>8525.1557029199994</v>
      </c>
      <c r="CX12" s="153">
        <v>8869.4184927400001</v>
      </c>
      <c r="CY12" s="153"/>
      <c r="CZ12" s="153"/>
    </row>
    <row r="13" spans="2:104">
      <c r="B13" s="31" t="s">
        <v>400</v>
      </c>
      <c r="C13" s="72" t="s">
        <v>401</v>
      </c>
      <c r="D13" s="25" t="s">
        <v>27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53">
        <v>0</v>
      </c>
      <c r="BO13" s="153">
        <v>0</v>
      </c>
      <c r="BP13" s="153">
        <v>0</v>
      </c>
      <c r="BQ13" s="153">
        <v>0</v>
      </c>
      <c r="BR13" s="153">
        <v>0</v>
      </c>
      <c r="BS13" s="153">
        <v>0</v>
      </c>
      <c r="BT13" s="153">
        <v>0</v>
      </c>
      <c r="BU13" s="153">
        <v>0</v>
      </c>
      <c r="BV13" s="153">
        <v>0</v>
      </c>
      <c r="BW13" s="153">
        <v>0</v>
      </c>
      <c r="BX13" s="153">
        <v>0</v>
      </c>
      <c r="BY13" s="153">
        <v>0</v>
      </c>
      <c r="BZ13" s="153">
        <v>0</v>
      </c>
      <c r="CA13" s="153">
        <v>0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0</v>
      </c>
      <c r="CI13" s="153">
        <v>0</v>
      </c>
      <c r="CJ13" s="153">
        <v>0</v>
      </c>
      <c r="CK13" s="153">
        <v>0</v>
      </c>
      <c r="CL13" s="153">
        <v>0</v>
      </c>
      <c r="CM13" s="153">
        <v>0</v>
      </c>
      <c r="CN13" s="153">
        <v>0</v>
      </c>
      <c r="CO13" s="153">
        <v>0</v>
      </c>
      <c r="CP13" s="153">
        <v>0</v>
      </c>
      <c r="CQ13" s="153">
        <v>0</v>
      </c>
      <c r="CR13" s="153">
        <v>0</v>
      </c>
      <c r="CS13" s="153">
        <v>0</v>
      </c>
      <c r="CT13" s="153">
        <v>0</v>
      </c>
      <c r="CU13" s="153">
        <v>0</v>
      </c>
      <c r="CV13" s="153">
        <v>0</v>
      </c>
      <c r="CW13" s="153">
        <v>0</v>
      </c>
      <c r="CX13" s="153">
        <v>0</v>
      </c>
      <c r="CY13" s="153"/>
      <c r="CZ13" s="153"/>
    </row>
    <row r="14" spans="2:104">
      <c r="B14" s="77" t="s">
        <v>42</v>
      </c>
      <c r="C14" s="78" t="s">
        <v>402</v>
      </c>
      <c r="D14" s="27" t="s">
        <v>27</v>
      </c>
      <c r="E14" s="155">
        <v>1383.6967765648749</v>
      </c>
      <c r="F14" s="155">
        <v>2011.4279628868746</v>
      </c>
      <c r="G14" s="155">
        <v>1580.8932996325</v>
      </c>
      <c r="H14" s="155">
        <v>1603.6026431157495</v>
      </c>
      <c r="I14" s="155">
        <v>943.7544687080001</v>
      </c>
      <c r="J14" s="155">
        <v>1488.208340118</v>
      </c>
      <c r="K14" s="155">
        <v>1670.1853051200001</v>
      </c>
      <c r="L14" s="155">
        <v>2690.875333766</v>
      </c>
      <c r="M14" s="155">
        <v>1465.8398630000002</v>
      </c>
      <c r="N14" s="155">
        <v>1998.2967012899994</v>
      </c>
      <c r="O14" s="155">
        <v>1984.0022410900001</v>
      </c>
      <c r="P14" s="155">
        <v>2363.9100927899999</v>
      </c>
      <c r="Q14" s="155">
        <v>1348.88365909</v>
      </c>
      <c r="R14" s="155">
        <v>2743.83279851</v>
      </c>
      <c r="S14" s="155">
        <v>2422.8052888800003</v>
      </c>
      <c r="T14" s="155">
        <v>3126.9110204800018</v>
      </c>
      <c r="U14" s="155">
        <v>2069.4596954899998</v>
      </c>
      <c r="V14" s="155">
        <v>3292.9819001700002</v>
      </c>
      <c r="W14" s="155">
        <v>3797.7121737900015</v>
      </c>
      <c r="X14" s="155">
        <v>5816.4146905799989</v>
      </c>
      <c r="Y14" s="155">
        <v>2623.8635121000002</v>
      </c>
      <c r="Z14" s="155">
        <v>4435.54687337</v>
      </c>
      <c r="AA14" s="155">
        <v>4936.23030707</v>
      </c>
      <c r="AB14" s="155">
        <v>8457.5146221699997</v>
      </c>
      <c r="AC14" s="155">
        <v>4538.153885850943</v>
      </c>
      <c r="AD14" s="155">
        <v>7925.7574573842749</v>
      </c>
      <c r="AE14" s="155">
        <v>6536.1740518203587</v>
      </c>
      <c r="AF14" s="155">
        <v>9083.0080536209243</v>
      </c>
      <c r="AG14" s="155">
        <v>5278.1543450697318</v>
      </c>
      <c r="AH14" s="155">
        <v>8326.3253880170869</v>
      </c>
      <c r="AI14" s="155">
        <v>8321.1499167759885</v>
      </c>
      <c r="AJ14" s="155">
        <v>12257.942305763154</v>
      </c>
      <c r="AK14" s="155">
        <v>7780.4772222135944</v>
      </c>
      <c r="AL14" s="155">
        <v>8716.5218169914933</v>
      </c>
      <c r="AM14" s="155">
        <v>6887.5536130483024</v>
      </c>
      <c r="AN14" s="155">
        <v>8444.7579028718974</v>
      </c>
      <c r="AO14" s="155">
        <v>6517.5761298055004</v>
      </c>
      <c r="AP14" s="155">
        <v>7326.3318431462303</v>
      </c>
      <c r="AQ14" s="155">
        <v>6621.3735175134098</v>
      </c>
      <c r="AR14" s="155">
        <v>9779.9225287245208</v>
      </c>
      <c r="AS14" s="155">
        <v>7028.7886810829004</v>
      </c>
      <c r="AT14" s="155">
        <v>10048.667595390776</v>
      </c>
      <c r="AU14" s="155">
        <v>6413.061134505243</v>
      </c>
      <c r="AV14" s="155">
        <v>11020.023320013934</v>
      </c>
      <c r="AW14" s="155">
        <v>6628.7733239487225</v>
      </c>
      <c r="AX14" s="155">
        <v>8439.1109149359108</v>
      </c>
      <c r="AY14" s="155">
        <v>7650.1092747990224</v>
      </c>
      <c r="AZ14" s="155">
        <v>11230.742126910682</v>
      </c>
      <c r="BA14" s="155">
        <v>11056.960847677705</v>
      </c>
      <c r="BB14" s="155">
        <v>10622.686629534152</v>
      </c>
      <c r="BC14" s="155">
        <v>10106.500058583104</v>
      </c>
      <c r="BD14" s="155">
        <v>10185.407114802829</v>
      </c>
      <c r="BE14" s="155">
        <v>7475.5768477928468</v>
      </c>
      <c r="BF14" s="155">
        <v>12187.658480836611</v>
      </c>
      <c r="BG14" s="155">
        <v>9030.7631121041868</v>
      </c>
      <c r="BH14" s="155">
        <v>13623.65244455446</v>
      </c>
      <c r="BI14" s="155">
        <v>8613.0257072041732</v>
      </c>
      <c r="BJ14" s="155">
        <v>10849.64044443417</v>
      </c>
      <c r="BK14" s="155">
        <v>10024.496330275291</v>
      </c>
      <c r="BL14" s="155">
        <v>15810.120645822009</v>
      </c>
      <c r="BM14" s="155">
        <v>8990.9351492003789</v>
      </c>
      <c r="BN14" s="155">
        <v>12030.20772537059</v>
      </c>
      <c r="BO14" s="155">
        <v>12451.017891865245</v>
      </c>
      <c r="BP14" s="155">
        <v>15905.926979032331</v>
      </c>
      <c r="BQ14" s="155">
        <v>13774.326567973447</v>
      </c>
      <c r="BR14" s="155">
        <v>11487.519288185085</v>
      </c>
      <c r="BS14" s="155">
        <v>10103.548440379531</v>
      </c>
      <c r="BT14" s="155">
        <v>13268.875489207885</v>
      </c>
      <c r="BU14" s="155">
        <v>14647.655283851411</v>
      </c>
      <c r="BV14" s="155">
        <v>16541.567292944972</v>
      </c>
      <c r="BW14" s="155">
        <v>16674.987338354818</v>
      </c>
      <c r="BX14" s="155">
        <v>21691.739017651758</v>
      </c>
      <c r="BY14" s="155">
        <v>13936.291244089996</v>
      </c>
      <c r="BZ14" s="155">
        <v>17622.23555669744</v>
      </c>
      <c r="CA14" s="155">
        <v>17905.43931716837</v>
      </c>
      <c r="CB14" s="155">
        <v>22822.323750433708</v>
      </c>
      <c r="CC14" s="155">
        <v>17102.454047239604</v>
      </c>
      <c r="CD14" s="155">
        <v>23729.159208194378</v>
      </c>
      <c r="CE14" s="155">
        <v>18881.81102538015</v>
      </c>
      <c r="CF14" s="155">
        <v>24988.256955493267</v>
      </c>
      <c r="CG14" s="155">
        <v>24678.166434876635</v>
      </c>
      <c r="CH14" s="155">
        <v>22429.989401395414</v>
      </c>
      <c r="CI14" s="155">
        <v>23530.644348939524</v>
      </c>
      <c r="CJ14" s="155">
        <v>30037.954784576235</v>
      </c>
      <c r="CK14" s="155">
        <v>20172.998569326955</v>
      </c>
      <c r="CL14" s="155">
        <v>28245.006878820292</v>
      </c>
      <c r="CM14" s="155">
        <v>31645.157216068987</v>
      </c>
      <c r="CN14" s="155">
        <v>32350.82926106883</v>
      </c>
      <c r="CO14" s="155">
        <v>20919.947853509533</v>
      </c>
      <c r="CP14" s="155">
        <v>21586.053954488016</v>
      </c>
      <c r="CQ14" s="155">
        <v>26024.008426940985</v>
      </c>
      <c r="CR14" s="155">
        <v>42425.110016052917</v>
      </c>
      <c r="CS14" s="155">
        <v>22427.807510913972</v>
      </c>
      <c r="CT14" s="155">
        <v>27530.742041794871</v>
      </c>
      <c r="CU14" s="155">
        <v>32049.590288141459</v>
      </c>
      <c r="CV14" s="155">
        <v>49370.19234871144</v>
      </c>
      <c r="CW14" s="155">
        <v>26467.081877870463</v>
      </c>
      <c r="CX14" s="155">
        <v>36823.496144546843</v>
      </c>
      <c r="CY14" s="155"/>
      <c r="CZ14" s="155"/>
    </row>
    <row r="15" spans="2:104">
      <c r="B15" s="77" t="s">
        <v>44</v>
      </c>
      <c r="C15" s="78" t="s">
        <v>403</v>
      </c>
      <c r="D15" s="27" t="s">
        <v>27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/>
      <c r="CZ15" s="153"/>
    </row>
    <row r="16" spans="2:104">
      <c r="B16" s="28" t="s">
        <v>46</v>
      </c>
      <c r="C16" s="22" t="s">
        <v>404</v>
      </c>
      <c r="D16" s="19" t="s">
        <v>27</v>
      </c>
      <c r="E16" s="153">
        <v>429.88819783758913</v>
      </c>
      <c r="F16" s="153">
        <v>953.83216636874454</v>
      </c>
      <c r="G16" s="153">
        <v>632.28828927758673</v>
      </c>
      <c r="H16" s="153">
        <v>923.88967013402339</v>
      </c>
      <c r="I16" s="153">
        <v>516.77824781445884</v>
      </c>
      <c r="J16" s="153">
        <v>826.95283396821515</v>
      </c>
      <c r="K16" s="153">
        <v>551.6658983325334</v>
      </c>
      <c r="L16" s="153">
        <v>1422.7315964360077</v>
      </c>
      <c r="M16" s="153">
        <v>1168.4445431401837</v>
      </c>
      <c r="N16" s="153">
        <v>1238.2734689233498</v>
      </c>
      <c r="O16" s="153">
        <v>1421.2650106814508</v>
      </c>
      <c r="P16" s="153">
        <v>1395.5270147559422</v>
      </c>
      <c r="Q16" s="153">
        <v>1346.5339606438345</v>
      </c>
      <c r="R16" s="153">
        <v>2661.6885545160899</v>
      </c>
      <c r="S16" s="153">
        <v>2958.3425247405175</v>
      </c>
      <c r="T16" s="153">
        <v>3215.8817442287905</v>
      </c>
      <c r="U16" s="153">
        <v>4850.8126813897961</v>
      </c>
      <c r="V16" s="153">
        <v>3901.4814236614284</v>
      </c>
      <c r="W16" s="153">
        <v>4846.9039655133165</v>
      </c>
      <c r="X16" s="153">
        <v>2995.7952208902625</v>
      </c>
      <c r="Y16" s="153">
        <v>3460.5688586604761</v>
      </c>
      <c r="Z16" s="153">
        <v>2987.6115963206494</v>
      </c>
      <c r="AA16" s="153">
        <v>3894.2735285115582</v>
      </c>
      <c r="AB16" s="153">
        <v>2981.3289871154539</v>
      </c>
      <c r="AC16" s="153">
        <v>4803.7091706854535</v>
      </c>
      <c r="AD16" s="153">
        <v>2877.5858730147447</v>
      </c>
      <c r="AE16" s="153">
        <v>4481.3777913705917</v>
      </c>
      <c r="AF16" s="153">
        <v>4063.0178432670036</v>
      </c>
      <c r="AG16" s="153">
        <v>4732.2949056162597</v>
      </c>
      <c r="AH16" s="153">
        <v>3654.2582174701083</v>
      </c>
      <c r="AI16" s="153">
        <v>4641.7613317668975</v>
      </c>
      <c r="AJ16" s="153">
        <v>3319.9845602096689</v>
      </c>
      <c r="AK16" s="153">
        <v>5105.5748600394763</v>
      </c>
      <c r="AL16" s="153">
        <v>7566.4554458569273</v>
      </c>
      <c r="AM16" s="153">
        <v>5178.259839305696</v>
      </c>
      <c r="AN16" s="153">
        <v>7391.8377627913178</v>
      </c>
      <c r="AO16" s="153">
        <v>5543.4287461494441</v>
      </c>
      <c r="AP16" s="153">
        <v>10544.399705322307</v>
      </c>
      <c r="AQ16" s="153">
        <v>5522.1369338935619</v>
      </c>
      <c r="AR16" s="153">
        <v>10344.53245130277</v>
      </c>
      <c r="AS16" s="153">
        <v>6324.501365829753</v>
      </c>
      <c r="AT16" s="153">
        <v>10874.371961499568</v>
      </c>
      <c r="AU16" s="153">
        <v>6706.5500386211679</v>
      </c>
      <c r="AV16" s="153">
        <v>12514.696540181412</v>
      </c>
      <c r="AW16" s="153">
        <v>7801.0880357640563</v>
      </c>
      <c r="AX16" s="153">
        <v>12548.12827101595</v>
      </c>
      <c r="AY16" s="153">
        <v>10570.898651985037</v>
      </c>
      <c r="AZ16" s="153">
        <v>13910.947788652966</v>
      </c>
      <c r="BA16" s="153">
        <v>7537.0440322886143</v>
      </c>
      <c r="BB16" s="153">
        <v>13765.35631110266</v>
      </c>
      <c r="BC16" s="153">
        <v>8266.1507648652278</v>
      </c>
      <c r="BD16" s="153">
        <v>15051.062156731839</v>
      </c>
      <c r="BE16" s="153">
        <v>11067.930412573158</v>
      </c>
      <c r="BF16" s="153">
        <v>16094.882879272303</v>
      </c>
      <c r="BG16" s="153">
        <v>13718.099117477575</v>
      </c>
      <c r="BH16" s="153">
        <v>17425.294324761315</v>
      </c>
      <c r="BI16" s="153">
        <v>15261.41905776611</v>
      </c>
      <c r="BJ16" s="153">
        <v>18125.234766751204</v>
      </c>
      <c r="BK16" s="153">
        <v>14911.225769177479</v>
      </c>
      <c r="BL16" s="153">
        <v>20550.731827402764</v>
      </c>
      <c r="BM16" s="153">
        <v>14478.438159539741</v>
      </c>
      <c r="BN16" s="153">
        <v>20107.16341904318</v>
      </c>
      <c r="BO16" s="153">
        <v>18836.441295361939</v>
      </c>
      <c r="BP16" s="153">
        <v>20733.513789687408</v>
      </c>
      <c r="BQ16" s="153">
        <v>20598.732424927144</v>
      </c>
      <c r="BR16" s="153">
        <v>21113.758915037681</v>
      </c>
      <c r="BS16" s="153">
        <v>23668.221662253309</v>
      </c>
      <c r="BT16" s="153">
        <v>22947.111166139082</v>
      </c>
      <c r="BU16" s="153">
        <v>24220.827367841295</v>
      </c>
      <c r="BV16" s="153">
        <v>22143.942874873934</v>
      </c>
      <c r="BW16" s="153">
        <v>27384.582220015698</v>
      </c>
      <c r="BX16" s="153">
        <v>23079.948633372369</v>
      </c>
      <c r="BY16" s="153">
        <v>29423.658061899725</v>
      </c>
      <c r="BZ16" s="153">
        <v>23584.54597590091</v>
      </c>
      <c r="CA16" s="153">
        <v>33078.629509562874</v>
      </c>
      <c r="CB16" s="153">
        <v>23561.764664916729</v>
      </c>
      <c r="CC16" s="153">
        <v>35699.45794223636</v>
      </c>
      <c r="CD16" s="153">
        <v>23975.365611007517</v>
      </c>
      <c r="CE16" s="153">
        <v>38406.884771767174</v>
      </c>
      <c r="CF16" s="153">
        <v>27169.424057304048</v>
      </c>
      <c r="CG16" s="153">
        <v>39258.873795273634</v>
      </c>
      <c r="CH16" s="153">
        <v>28742.950065006411</v>
      </c>
      <c r="CI16" s="153">
        <v>46895.013568657909</v>
      </c>
      <c r="CJ16" s="153">
        <v>29543.375260789577</v>
      </c>
      <c r="CK16" s="153">
        <v>54255.634387060971</v>
      </c>
      <c r="CL16" s="153">
        <v>29735.140794859555</v>
      </c>
      <c r="CM16" s="153">
        <v>55306.395324982252</v>
      </c>
      <c r="CN16" s="153">
        <v>28714.192148115915</v>
      </c>
      <c r="CO16" s="153">
        <v>58495.35820353184</v>
      </c>
      <c r="CP16" s="153">
        <v>27140.65907403225</v>
      </c>
      <c r="CQ16" s="153">
        <v>59703.318520134591</v>
      </c>
      <c r="CR16" s="153">
        <v>32962.003180482723</v>
      </c>
      <c r="CS16" s="153">
        <v>65457.112886005882</v>
      </c>
      <c r="CT16" s="153">
        <v>35855.030089882523</v>
      </c>
      <c r="CU16" s="153">
        <v>78165.722382628868</v>
      </c>
      <c r="CV16" s="153">
        <v>34237.303145988146</v>
      </c>
      <c r="CW16" s="153">
        <v>83634.195025516397</v>
      </c>
      <c r="CX16" s="153">
        <v>35373.644036092439</v>
      </c>
      <c r="CY16" s="153"/>
      <c r="CZ16" s="153"/>
    </row>
    <row r="17" spans="2:104">
      <c r="B17" s="30" t="s">
        <v>405</v>
      </c>
      <c r="C17" s="23" t="s">
        <v>406</v>
      </c>
      <c r="D17" s="19" t="s">
        <v>27</v>
      </c>
      <c r="E17" s="153">
        <v>394.88819783758913</v>
      </c>
      <c r="F17" s="153">
        <v>756.1276000387445</v>
      </c>
      <c r="G17" s="153">
        <v>386.43850575758665</v>
      </c>
      <c r="H17" s="153">
        <v>825.31593759402335</v>
      </c>
      <c r="I17" s="153">
        <v>438.88935887445882</v>
      </c>
      <c r="J17" s="153">
        <v>762.39422049821519</v>
      </c>
      <c r="K17" s="153">
        <v>359.97465992253342</v>
      </c>
      <c r="L17" s="153">
        <v>1030.1194877060077</v>
      </c>
      <c r="M17" s="153">
        <v>806.94891274018369</v>
      </c>
      <c r="N17" s="153">
        <v>855.01305267334988</v>
      </c>
      <c r="O17" s="153">
        <v>977.90461140145089</v>
      </c>
      <c r="P17" s="153">
        <v>1048.7147282059423</v>
      </c>
      <c r="Q17" s="153">
        <v>1092.7178135338345</v>
      </c>
      <c r="R17" s="153">
        <v>1564.1565444360899</v>
      </c>
      <c r="S17" s="153">
        <v>2662.3864132505173</v>
      </c>
      <c r="T17" s="153">
        <v>2526.5410888287906</v>
      </c>
      <c r="U17" s="153">
        <v>4454.8794775997958</v>
      </c>
      <c r="V17" s="153">
        <v>3072.2962685714283</v>
      </c>
      <c r="W17" s="153">
        <v>4183.3746710333162</v>
      </c>
      <c r="X17" s="153">
        <v>2016.1990711102626</v>
      </c>
      <c r="Y17" s="153">
        <v>2661.908726190476</v>
      </c>
      <c r="Z17" s="153">
        <v>1635.5007393506494</v>
      </c>
      <c r="AA17" s="153">
        <v>2804.9116106415586</v>
      </c>
      <c r="AB17" s="153">
        <v>1976.9510673454542</v>
      </c>
      <c r="AC17" s="153">
        <v>3453.0889741654532</v>
      </c>
      <c r="AD17" s="153">
        <v>1869.9899017347443</v>
      </c>
      <c r="AE17" s="153">
        <v>3448.6588135405909</v>
      </c>
      <c r="AF17" s="153">
        <v>2817.2552962770033</v>
      </c>
      <c r="AG17" s="153">
        <v>3671.5918279962598</v>
      </c>
      <c r="AH17" s="153">
        <v>2677.6210727101079</v>
      </c>
      <c r="AI17" s="153">
        <v>3587.8064629368982</v>
      </c>
      <c r="AJ17" s="153">
        <v>2664.3167918596687</v>
      </c>
      <c r="AK17" s="153">
        <v>3580.5974547394753</v>
      </c>
      <c r="AL17" s="153">
        <v>2676.5394055869274</v>
      </c>
      <c r="AM17" s="153">
        <v>3323.3851944756962</v>
      </c>
      <c r="AN17" s="153">
        <v>2438.5061089513174</v>
      </c>
      <c r="AO17" s="153">
        <v>3272.6623875012356</v>
      </c>
      <c r="AP17" s="153">
        <v>2668.0342887249062</v>
      </c>
      <c r="AQ17" s="153">
        <v>3077.9646686258684</v>
      </c>
      <c r="AR17" s="153">
        <v>2281.3068648877947</v>
      </c>
      <c r="AS17" s="153">
        <v>2952.5553869037703</v>
      </c>
      <c r="AT17" s="153">
        <v>2503.3019707550584</v>
      </c>
      <c r="AU17" s="153">
        <v>3093.4297632876473</v>
      </c>
      <c r="AV17" s="153">
        <v>3614.4909825516143</v>
      </c>
      <c r="AW17" s="153">
        <v>3251.6684850540569</v>
      </c>
      <c r="AX17" s="153">
        <v>3780.0786477459515</v>
      </c>
      <c r="AY17" s="153">
        <v>3531.1192717550362</v>
      </c>
      <c r="AZ17" s="153">
        <v>4412.574244507965</v>
      </c>
      <c r="BA17" s="153">
        <v>3445.6968099407163</v>
      </c>
      <c r="BB17" s="153">
        <v>5161.9721807719343</v>
      </c>
      <c r="BC17" s="153">
        <v>3745.2408688313099</v>
      </c>
      <c r="BD17" s="153">
        <v>5320.4286585010786</v>
      </c>
      <c r="BE17" s="153">
        <v>4045.2101798076123</v>
      </c>
      <c r="BF17" s="153">
        <v>5472.2787450027918</v>
      </c>
      <c r="BG17" s="153">
        <v>4180.4038752459919</v>
      </c>
      <c r="BH17" s="153">
        <v>6836.2703103741069</v>
      </c>
      <c r="BI17" s="153">
        <v>4278.7134671757158</v>
      </c>
      <c r="BJ17" s="153">
        <v>7137.3501393338793</v>
      </c>
      <c r="BK17" s="153">
        <v>4373.2080572887626</v>
      </c>
      <c r="BL17" s="153">
        <v>9351.3450373232063</v>
      </c>
      <c r="BM17" s="153">
        <v>4206.5371567526809</v>
      </c>
      <c r="BN17" s="153">
        <v>9698.1938084063549</v>
      </c>
      <c r="BO17" s="153">
        <v>8179.8643483766982</v>
      </c>
      <c r="BP17" s="153">
        <v>10015.264124309251</v>
      </c>
      <c r="BQ17" s="153">
        <v>8947.8512205661937</v>
      </c>
      <c r="BR17" s="153">
        <v>10526.205275043265</v>
      </c>
      <c r="BS17" s="153">
        <v>11104.620631797276</v>
      </c>
      <c r="BT17" s="153">
        <v>10532.480438142409</v>
      </c>
      <c r="BU17" s="153">
        <v>11168.839370433376</v>
      </c>
      <c r="BV17" s="153">
        <v>11027.921258234574</v>
      </c>
      <c r="BW17" s="153">
        <v>12788.078635025571</v>
      </c>
      <c r="BX17" s="153">
        <v>11100.674116538692</v>
      </c>
      <c r="BY17" s="153">
        <v>13502.732946623086</v>
      </c>
      <c r="BZ17" s="153">
        <v>11255.62040166593</v>
      </c>
      <c r="CA17" s="153">
        <v>16920.058764778245</v>
      </c>
      <c r="CB17" s="153">
        <v>11752.860456000142</v>
      </c>
      <c r="CC17" s="153">
        <v>18957.346885870513</v>
      </c>
      <c r="CD17" s="153">
        <v>12035.12632134544</v>
      </c>
      <c r="CE17" s="153">
        <v>19031.736714025334</v>
      </c>
      <c r="CF17" s="153">
        <v>16244.933709851062</v>
      </c>
      <c r="CG17" s="153">
        <v>19606.116994382755</v>
      </c>
      <c r="CH17" s="153">
        <v>16430.345913698602</v>
      </c>
      <c r="CI17" s="153">
        <v>25191.200775846093</v>
      </c>
      <c r="CJ17" s="153">
        <v>16512.198757434515</v>
      </c>
      <c r="CK17" s="153">
        <v>30750.338946483611</v>
      </c>
      <c r="CL17" s="153">
        <v>14142.183667672391</v>
      </c>
      <c r="CM17" s="153">
        <v>33137.648632559052</v>
      </c>
      <c r="CN17" s="153">
        <v>13813.240614744589</v>
      </c>
      <c r="CO17" s="153">
        <v>35870.172641324134</v>
      </c>
      <c r="CP17" s="153">
        <v>12600.955798834433</v>
      </c>
      <c r="CQ17" s="153">
        <v>39039.596678072223</v>
      </c>
      <c r="CR17" s="153">
        <v>14145.127878282939</v>
      </c>
      <c r="CS17" s="153">
        <v>42480.661166539627</v>
      </c>
      <c r="CT17" s="153">
        <v>16360.327903889545</v>
      </c>
      <c r="CU17" s="153">
        <v>49756.64499904379</v>
      </c>
      <c r="CV17" s="153">
        <v>15923.695224740735</v>
      </c>
      <c r="CW17" s="153">
        <v>55126.031509395238</v>
      </c>
      <c r="CX17" s="153">
        <v>17139.34231793513</v>
      </c>
      <c r="CY17" s="153"/>
      <c r="CZ17" s="153"/>
    </row>
    <row r="18" spans="2:104">
      <c r="B18" s="30" t="s">
        <v>407</v>
      </c>
      <c r="C18" s="23" t="s">
        <v>408</v>
      </c>
      <c r="D18" s="19" t="s">
        <v>27</v>
      </c>
      <c r="E18" s="153">
        <v>35</v>
      </c>
      <c r="F18" s="153">
        <v>197.70456632999998</v>
      </c>
      <c r="G18" s="153">
        <v>245.84978352000002</v>
      </c>
      <c r="H18" s="153">
        <v>98.573732540000037</v>
      </c>
      <c r="I18" s="153">
        <v>77.888888940000001</v>
      </c>
      <c r="J18" s="153">
        <v>64.558613469999997</v>
      </c>
      <c r="K18" s="153">
        <v>191.69123840999995</v>
      </c>
      <c r="L18" s="153">
        <v>392.61210873000005</v>
      </c>
      <c r="M18" s="153">
        <v>361.49563039999998</v>
      </c>
      <c r="N18" s="153">
        <v>383.26041624999993</v>
      </c>
      <c r="O18" s="153">
        <v>443.36039927999991</v>
      </c>
      <c r="P18" s="153">
        <v>346.81228654999995</v>
      </c>
      <c r="Q18" s="153">
        <v>253.81614710999997</v>
      </c>
      <c r="R18" s="153">
        <v>1097.53201008</v>
      </c>
      <c r="S18" s="153">
        <v>295.95611149000001</v>
      </c>
      <c r="T18" s="153">
        <v>689.34065539999983</v>
      </c>
      <c r="U18" s="153">
        <v>395.93320378999999</v>
      </c>
      <c r="V18" s="153">
        <v>829.18515508999997</v>
      </c>
      <c r="W18" s="153">
        <v>663.52929448000009</v>
      </c>
      <c r="X18" s="153">
        <v>979.59614977999968</v>
      </c>
      <c r="Y18" s="153">
        <v>798.66013247000001</v>
      </c>
      <c r="Z18" s="153">
        <v>1352.11085697</v>
      </c>
      <c r="AA18" s="153">
        <v>1089.3619178699996</v>
      </c>
      <c r="AB18" s="153">
        <v>1004.3779197699996</v>
      </c>
      <c r="AC18" s="153">
        <v>1350.6201965199998</v>
      </c>
      <c r="AD18" s="153">
        <v>1007.59597128</v>
      </c>
      <c r="AE18" s="153">
        <v>1032.7189778300001</v>
      </c>
      <c r="AF18" s="153">
        <v>1245.7625469899999</v>
      </c>
      <c r="AG18" s="153">
        <v>1060.7030776199999</v>
      </c>
      <c r="AH18" s="153">
        <v>976.63714475999996</v>
      </c>
      <c r="AI18" s="153">
        <v>1053.9548688299999</v>
      </c>
      <c r="AJ18" s="153">
        <v>655.66776834999996</v>
      </c>
      <c r="AK18" s="153">
        <v>1524.9774053000001</v>
      </c>
      <c r="AL18" s="153">
        <v>4889.9160402699999</v>
      </c>
      <c r="AM18" s="153">
        <v>1854.8746448299999</v>
      </c>
      <c r="AN18" s="153">
        <v>4953.3316538400004</v>
      </c>
      <c r="AO18" s="153">
        <v>2270.7663586482095</v>
      </c>
      <c r="AP18" s="153">
        <v>7876.3654165974003</v>
      </c>
      <c r="AQ18" s="153">
        <v>2444.172265267694</v>
      </c>
      <c r="AR18" s="153">
        <v>8063.2255864149756</v>
      </c>
      <c r="AS18" s="153">
        <v>3371.9459789259822</v>
      </c>
      <c r="AT18" s="153">
        <v>8371.0699907445087</v>
      </c>
      <c r="AU18" s="153">
        <v>3613.1202753335206</v>
      </c>
      <c r="AV18" s="153">
        <v>8900.2055576297971</v>
      </c>
      <c r="AW18" s="153">
        <v>4549.4195507099985</v>
      </c>
      <c r="AX18" s="153">
        <v>8768.0496232700007</v>
      </c>
      <c r="AY18" s="153">
        <v>7039.7793802300012</v>
      </c>
      <c r="AZ18" s="153">
        <v>9498.3735441450008</v>
      </c>
      <c r="BA18" s="153">
        <v>4091.3472223478984</v>
      </c>
      <c r="BB18" s="153">
        <v>8603.3841303307236</v>
      </c>
      <c r="BC18" s="153">
        <v>4520.9098960339179</v>
      </c>
      <c r="BD18" s="153">
        <v>9730.6334982307599</v>
      </c>
      <c r="BE18" s="153">
        <v>7022.720232765545</v>
      </c>
      <c r="BF18" s="153">
        <v>10622.604134269513</v>
      </c>
      <c r="BG18" s="153">
        <v>9537.6952422315826</v>
      </c>
      <c r="BH18" s="153">
        <v>10589.024014387207</v>
      </c>
      <c r="BI18" s="153">
        <v>10982.705590590394</v>
      </c>
      <c r="BJ18" s="153">
        <v>10987.884627417327</v>
      </c>
      <c r="BK18" s="153">
        <v>10538.017711888715</v>
      </c>
      <c r="BL18" s="153">
        <v>11199.386790079558</v>
      </c>
      <c r="BM18" s="153">
        <v>10271.901002787057</v>
      </c>
      <c r="BN18" s="153">
        <v>10408.969610636825</v>
      </c>
      <c r="BO18" s="153">
        <v>10656.57694698524</v>
      </c>
      <c r="BP18" s="153">
        <v>10718.249665378155</v>
      </c>
      <c r="BQ18" s="153">
        <v>11650.881204360952</v>
      </c>
      <c r="BR18" s="153">
        <v>10587.553639994414</v>
      </c>
      <c r="BS18" s="153">
        <v>12563.601030456035</v>
      </c>
      <c r="BT18" s="153">
        <v>12414.630727996671</v>
      </c>
      <c r="BU18" s="153">
        <v>13051.987997407923</v>
      </c>
      <c r="BV18" s="153">
        <v>11116.021616639357</v>
      </c>
      <c r="BW18" s="153">
        <v>14596.503584990125</v>
      </c>
      <c r="BX18" s="153">
        <v>11979.274516833677</v>
      </c>
      <c r="BY18" s="153">
        <v>15920.925115276641</v>
      </c>
      <c r="BZ18" s="153">
        <v>12328.925574234974</v>
      </c>
      <c r="CA18" s="153">
        <v>16158.570744784633</v>
      </c>
      <c r="CB18" s="153">
        <v>11808.904208916589</v>
      </c>
      <c r="CC18" s="153">
        <v>16742.111056365848</v>
      </c>
      <c r="CD18" s="153">
        <v>11940.23928966208</v>
      </c>
      <c r="CE18" s="153">
        <v>19375.148057741841</v>
      </c>
      <c r="CF18" s="153">
        <v>10924.490347452987</v>
      </c>
      <c r="CG18" s="153">
        <v>19652.756800890882</v>
      </c>
      <c r="CH18" s="153">
        <v>12312.604151307813</v>
      </c>
      <c r="CI18" s="153">
        <v>21703.812792811816</v>
      </c>
      <c r="CJ18" s="153">
        <v>13031.176503355062</v>
      </c>
      <c r="CK18" s="153">
        <v>23505.29544057736</v>
      </c>
      <c r="CL18" s="153">
        <v>15592.957127187168</v>
      </c>
      <c r="CM18" s="153">
        <v>22168.74669242321</v>
      </c>
      <c r="CN18" s="153">
        <v>14900.951533371323</v>
      </c>
      <c r="CO18" s="153">
        <v>22625.185562207713</v>
      </c>
      <c r="CP18" s="153">
        <v>14539.703275197819</v>
      </c>
      <c r="CQ18" s="153">
        <v>20663.721842062369</v>
      </c>
      <c r="CR18" s="153">
        <v>18816.875302199787</v>
      </c>
      <c r="CS18" s="153">
        <v>22976.451719466248</v>
      </c>
      <c r="CT18" s="153">
        <v>19494.702185992974</v>
      </c>
      <c r="CU18" s="153">
        <v>28409.077383585085</v>
      </c>
      <c r="CV18" s="153">
        <v>18313.607921247411</v>
      </c>
      <c r="CW18" s="153">
        <v>28508.163516121167</v>
      </c>
      <c r="CX18" s="153">
        <v>18234.301718157309</v>
      </c>
      <c r="CY18" s="153"/>
      <c r="CZ18" s="153"/>
    </row>
    <row r="19" spans="2:104">
      <c r="B19" s="31" t="s">
        <v>409</v>
      </c>
      <c r="C19" s="24" t="s">
        <v>410</v>
      </c>
      <c r="D19" s="25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/>
      <c r="CZ19" s="153"/>
    </row>
    <row r="20" spans="2:104">
      <c r="B20" s="28" t="s">
        <v>48</v>
      </c>
      <c r="C20" s="22" t="s">
        <v>411</v>
      </c>
      <c r="D20" s="19" t="s">
        <v>27</v>
      </c>
      <c r="E20" s="153">
        <v>575.22667326472015</v>
      </c>
      <c r="F20" s="153">
        <v>451.71883435361201</v>
      </c>
      <c r="G20" s="153">
        <v>1313.9303318399839</v>
      </c>
      <c r="H20" s="153">
        <v>1276.992487399019</v>
      </c>
      <c r="I20" s="153">
        <v>1128.8730582985272</v>
      </c>
      <c r="J20" s="153">
        <v>1191.7530282323733</v>
      </c>
      <c r="K20" s="153">
        <v>620.46865525576368</v>
      </c>
      <c r="L20" s="153">
        <v>475.15856306853198</v>
      </c>
      <c r="M20" s="153">
        <v>581.59515615999999</v>
      </c>
      <c r="N20" s="153">
        <v>636.70114259999991</v>
      </c>
      <c r="O20" s="153">
        <v>359.66609352000012</v>
      </c>
      <c r="P20" s="153">
        <v>645.1280499999998</v>
      </c>
      <c r="Q20" s="153">
        <v>710.06523470839988</v>
      </c>
      <c r="R20" s="153">
        <v>1749.8581181144</v>
      </c>
      <c r="S20" s="153">
        <v>1663.1752876499336</v>
      </c>
      <c r="T20" s="153">
        <v>3065.8521389394391</v>
      </c>
      <c r="U20" s="153">
        <v>8024.2973834099994</v>
      </c>
      <c r="V20" s="153">
        <v>7648.0174265999985</v>
      </c>
      <c r="W20" s="153">
        <v>4864.1864647500024</v>
      </c>
      <c r="X20" s="153">
        <v>7556.5940825699963</v>
      </c>
      <c r="Y20" s="153">
        <v>5318.5795399300005</v>
      </c>
      <c r="Z20" s="153">
        <v>5563.7858824300001</v>
      </c>
      <c r="AA20" s="153">
        <v>4680.3183807400001</v>
      </c>
      <c r="AB20" s="153">
        <v>8402.4678880899992</v>
      </c>
      <c r="AC20" s="153">
        <v>5566.97271301</v>
      </c>
      <c r="AD20" s="153">
        <v>5129.3695649500005</v>
      </c>
      <c r="AE20" s="153">
        <v>4861.7947344299992</v>
      </c>
      <c r="AF20" s="153">
        <v>7903.9266445600006</v>
      </c>
      <c r="AG20" s="153">
        <v>5426.64027867</v>
      </c>
      <c r="AH20" s="153">
        <v>4564.3299694100006</v>
      </c>
      <c r="AI20" s="153">
        <v>4751.0700472099998</v>
      </c>
      <c r="AJ20" s="153">
        <v>8605.3048306199998</v>
      </c>
      <c r="AK20" s="153">
        <v>10509.36365449</v>
      </c>
      <c r="AL20" s="153">
        <v>7945.2109030500005</v>
      </c>
      <c r="AM20" s="153">
        <v>11308.69753926</v>
      </c>
      <c r="AN20" s="153">
        <v>18843.960667179999</v>
      </c>
      <c r="AO20" s="153">
        <v>3552.1846378499999</v>
      </c>
      <c r="AP20" s="153">
        <v>4689.9675929699997</v>
      </c>
      <c r="AQ20" s="153">
        <v>3534.6094641700001</v>
      </c>
      <c r="AR20" s="153">
        <v>7785.1603130900003</v>
      </c>
      <c r="AS20" s="153">
        <v>11599.474111629999</v>
      </c>
      <c r="AT20" s="153">
        <v>3775.9065105700001</v>
      </c>
      <c r="AU20" s="153">
        <v>708.68000391000032</v>
      </c>
      <c r="AV20" s="153">
        <v>12011.55426922</v>
      </c>
      <c r="AW20" s="153">
        <v>4629.0244285299996</v>
      </c>
      <c r="AX20" s="153">
        <v>8657.1412617899987</v>
      </c>
      <c r="AY20" s="153">
        <v>9027.9671596900007</v>
      </c>
      <c r="AZ20" s="153">
        <v>9073.2131502099983</v>
      </c>
      <c r="BA20" s="153">
        <v>9048.0812454800016</v>
      </c>
      <c r="BB20" s="153">
        <v>7579.7997268600011</v>
      </c>
      <c r="BC20" s="153">
        <v>20773.966277379997</v>
      </c>
      <c r="BD20" s="153">
        <v>1228.3140907800005</v>
      </c>
      <c r="BE20" s="153">
        <v>10817.299106189999</v>
      </c>
      <c r="BF20" s="153">
        <v>15759.702847190001</v>
      </c>
      <c r="BG20" s="153">
        <v>11039.768052219999</v>
      </c>
      <c r="BH20" s="153">
        <v>3454.4826904500001</v>
      </c>
      <c r="BI20" s="153">
        <v>12714.799809510001</v>
      </c>
      <c r="BJ20" s="153">
        <v>12995.671414319999</v>
      </c>
      <c r="BK20" s="153">
        <v>13364.619625770003</v>
      </c>
      <c r="BL20" s="153">
        <v>9032.6131483600002</v>
      </c>
      <c r="BM20" s="153">
        <v>7694.5295275600001</v>
      </c>
      <c r="BN20" s="153">
        <v>9399.7524844099989</v>
      </c>
      <c r="BO20" s="153">
        <v>11310.36832799</v>
      </c>
      <c r="BP20" s="153">
        <v>4183.7841751800006</v>
      </c>
      <c r="BQ20" s="153">
        <v>9711.6289616100003</v>
      </c>
      <c r="BR20" s="153">
        <v>7510.6646530199996</v>
      </c>
      <c r="BS20" s="153">
        <v>8027.4270262700011</v>
      </c>
      <c r="BT20" s="153">
        <v>4019.3703417899997</v>
      </c>
      <c r="BU20" s="153">
        <v>7350.7055176399999</v>
      </c>
      <c r="BV20" s="153">
        <v>6566.3668610000004</v>
      </c>
      <c r="BW20" s="153">
        <v>6299.93676676</v>
      </c>
      <c r="BX20" s="153">
        <v>5983.9920394599994</v>
      </c>
      <c r="BY20" s="153">
        <v>5788.1900628700005</v>
      </c>
      <c r="BZ20" s="153">
        <v>6941.6424552500002</v>
      </c>
      <c r="CA20" s="153">
        <v>7155.7072062799998</v>
      </c>
      <c r="CB20" s="153">
        <v>5757.7942498700004</v>
      </c>
      <c r="CC20" s="153">
        <v>7063.3868320799993</v>
      </c>
      <c r="CD20" s="153">
        <v>7574.3068851900007</v>
      </c>
      <c r="CE20" s="153">
        <v>8239.8281198799996</v>
      </c>
      <c r="CF20" s="153">
        <v>8627.0394644500011</v>
      </c>
      <c r="CG20" s="153">
        <v>8198.7180353000003</v>
      </c>
      <c r="CH20" s="153">
        <v>8945.1119309499991</v>
      </c>
      <c r="CI20" s="153">
        <v>7756.5535154099998</v>
      </c>
      <c r="CJ20" s="153">
        <v>14447.86827511</v>
      </c>
      <c r="CK20" s="153">
        <v>7733.1445117756521</v>
      </c>
      <c r="CL20" s="153">
        <v>11316.643085638658</v>
      </c>
      <c r="CM20" s="153">
        <v>13688.65823827191</v>
      </c>
      <c r="CN20" s="153">
        <v>33878.178917594254</v>
      </c>
      <c r="CO20" s="153">
        <v>17932.139524523755</v>
      </c>
      <c r="CP20" s="153">
        <v>37107.87535267332</v>
      </c>
      <c r="CQ20" s="153">
        <v>36688.273084976674</v>
      </c>
      <c r="CR20" s="153">
        <v>39659.271230936094</v>
      </c>
      <c r="CS20" s="153">
        <v>26272.861776955462</v>
      </c>
      <c r="CT20" s="153">
        <v>25123.638519933324</v>
      </c>
      <c r="CU20" s="153">
        <v>27361.422093174231</v>
      </c>
      <c r="CV20" s="153">
        <v>26060.484609182982</v>
      </c>
      <c r="CW20" s="153">
        <v>27895.557820873517</v>
      </c>
      <c r="CX20" s="153">
        <v>31241.3089893789</v>
      </c>
      <c r="CY20" s="153"/>
      <c r="CZ20" s="153"/>
    </row>
    <row r="21" spans="2:104">
      <c r="B21" s="30" t="s">
        <v>412</v>
      </c>
      <c r="C21" s="23" t="s">
        <v>413</v>
      </c>
      <c r="D21" s="19" t="s">
        <v>27</v>
      </c>
      <c r="E21" s="153">
        <v>413.05976789472004</v>
      </c>
      <c r="F21" s="153">
        <v>186.90860157361203</v>
      </c>
      <c r="G21" s="153">
        <v>1030.2707861199838</v>
      </c>
      <c r="H21" s="153">
        <v>1001.521646929019</v>
      </c>
      <c r="I21" s="153">
        <v>700.73315074942309</v>
      </c>
      <c r="J21" s="153">
        <v>749.08446682159695</v>
      </c>
      <c r="K21" s="153">
        <v>446.26871321564408</v>
      </c>
      <c r="L21" s="153">
        <v>475.15856306853198</v>
      </c>
      <c r="M21" s="153">
        <v>565.4</v>
      </c>
      <c r="N21" s="153">
        <v>636.69999999999993</v>
      </c>
      <c r="O21" s="153">
        <v>352.90000000000009</v>
      </c>
      <c r="P21" s="153">
        <v>645.09999999999991</v>
      </c>
      <c r="Q21" s="153">
        <v>519.9</v>
      </c>
      <c r="R21" s="153">
        <v>1581.80512</v>
      </c>
      <c r="S21" s="153">
        <v>1419.0561956521738</v>
      </c>
      <c r="T21" s="153">
        <v>2783.6999999999989</v>
      </c>
      <c r="U21" s="153">
        <v>6570.5</v>
      </c>
      <c r="V21" s="153">
        <v>6016.4</v>
      </c>
      <c r="W21" s="153">
        <v>2381.1000000000022</v>
      </c>
      <c r="X21" s="153">
        <v>5474.2599999999966</v>
      </c>
      <c r="Y21" s="153">
        <v>4456.3477373300002</v>
      </c>
      <c r="Z21" s="153">
        <v>4011.1328163899998</v>
      </c>
      <c r="AA21" s="153">
        <v>3893.8801529399998</v>
      </c>
      <c r="AB21" s="153">
        <v>7035.9839077800007</v>
      </c>
      <c r="AC21" s="153">
        <v>5198.19606871</v>
      </c>
      <c r="AD21" s="153">
        <v>3895.7125744299997</v>
      </c>
      <c r="AE21" s="153">
        <v>3743.4390428299994</v>
      </c>
      <c r="AF21" s="153">
        <v>5840.0372167599999</v>
      </c>
      <c r="AG21" s="153">
        <v>4237.0831418199996</v>
      </c>
      <c r="AH21" s="153">
        <v>3353.8871062600006</v>
      </c>
      <c r="AI21" s="153">
        <v>3371.1665325600002</v>
      </c>
      <c r="AJ21" s="153">
        <v>6920.7083452700008</v>
      </c>
      <c r="AK21" s="153">
        <v>8105.2290684199997</v>
      </c>
      <c r="AL21" s="153">
        <v>5860.9754042800005</v>
      </c>
      <c r="AM21" s="153">
        <v>8098.1956072499997</v>
      </c>
      <c r="AN21" s="153">
        <v>18843.960667179999</v>
      </c>
      <c r="AO21" s="153">
        <v>3552.1846378499999</v>
      </c>
      <c r="AP21" s="153">
        <v>4689.9675929699997</v>
      </c>
      <c r="AQ21" s="153">
        <v>3534.6094641700001</v>
      </c>
      <c r="AR21" s="153">
        <v>7785.1603130900003</v>
      </c>
      <c r="AS21" s="153">
        <v>11552.594740959999</v>
      </c>
      <c r="AT21" s="153">
        <v>3769.15196681</v>
      </c>
      <c r="AU21" s="153">
        <v>613.42398776000027</v>
      </c>
      <c r="AV21" s="153">
        <v>11935.77399451</v>
      </c>
      <c r="AW21" s="153">
        <v>4612.8513067399999</v>
      </c>
      <c r="AX21" s="153">
        <v>8578.1387590699997</v>
      </c>
      <c r="AY21" s="153">
        <v>8995.3638439999995</v>
      </c>
      <c r="AZ21" s="153">
        <v>9071.4104017199988</v>
      </c>
      <c r="BA21" s="153">
        <v>8597.1314059900014</v>
      </c>
      <c r="BB21" s="153">
        <v>7079.0790745799995</v>
      </c>
      <c r="BC21" s="153">
        <v>20533.639442229996</v>
      </c>
      <c r="BD21" s="153">
        <v>648.61621617000037</v>
      </c>
      <c r="BE21" s="153">
        <v>10516.940182139999</v>
      </c>
      <c r="BF21" s="153">
        <v>15501.741771569999</v>
      </c>
      <c r="BG21" s="153">
        <v>10364.74448533</v>
      </c>
      <c r="BH21" s="153">
        <v>3454.4826904500001</v>
      </c>
      <c r="BI21" s="153">
        <v>12376.80930089</v>
      </c>
      <c r="BJ21" s="153">
        <v>12275.67248415</v>
      </c>
      <c r="BK21" s="153">
        <v>12599.951458120002</v>
      </c>
      <c r="BL21" s="153">
        <v>8628.0782240699991</v>
      </c>
      <c r="BM21" s="153">
        <v>7347.4377156299997</v>
      </c>
      <c r="BN21" s="153">
        <v>8608.81302899</v>
      </c>
      <c r="BO21" s="153">
        <v>10886.052657700002</v>
      </c>
      <c r="BP21" s="153">
        <v>3623.6794082599999</v>
      </c>
      <c r="BQ21" s="153">
        <v>9687.7816125400004</v>
      </c>
      <c r="BR21" s="153">
        <v>7071.4356520499996</v>
      </c>
      <c r="BS21" s="153">
        <v>6961.4480787800003</v>
      </c>
      <c r="BT21" s="153">
        <v>3229.46071295</v>
      </c>
      <c r="BU21" s="153">
        <v>7350.7055176399999</v>
      </c>
      <c r="BV21" s="153">
        <v>5872.8231386700008</v>
      </c>
      <c r="BW21" s="153">
        <v>5826.9660140799997</v>
      </c>
      <c r="BX21" s="153">
        <v>4677.9234894399997</v>
      </c>
      <c r="BY21" s="153">
        <v>5788.1900628700005</v>
      </c>
      <c r="BZ21" s="153">
        <v>6079.9410539199998</v>
      </c>
      <c r="CA21" s="153">
        <v>6308.5161828599994</v>
      </c>
      <c r="CB21" s="153">
        <v>5527.6389236900004</v>
      </c>
      <c r="CC21" s="153">
        <v>7063.3868320799993</v>
      </c>
      <c r="CD21" s="153">
        <v>6988.2151244600009</v>
      </c>
      <c r="CE21" s="153">
        <v>7120.9857035299992</v>
      </c>
      <c r="CF21" s="153">
        <v>7342.0864160900001</v>
      </c>
      <c r="CG21" s="153">
        <v>8102.8852231799992</v>
      </c>
      <c r="CH21" s="153">
        <v>8929.9193108199997</v>
      </c>
      <c r="CI21" s="153">
        <v>7163.4637337599997</v>
      </c>
      <c r="CJ21" s="153">
        <v>11629.20580724</v>
      </c>
      <c r="CK21" s="153">
        <v>7503.9979470556518</v>
      </c>
      <c r="CL21" s="153">
        <v>10262.717091668657</v>
      </c>
      <c r="CM21" s="153">
        <v>13052.797245221909</v>
      </c>
      <c r="CN21" s="153">
        <v>18691.81542500425</v>
      </c>
      <c r="CO21" s="153">
        <v>13520.621510683754</v>
      </c>
      <c r="CP21" s="153">
        <v>18608.694664473318</v>
      </c>
      <c r="CQ21" s="153">
        <v>24419.175866116675</v>
      </c>
      <c r="CR21" s="153">
        <v>33481.573063046097</v>
      </c>
      <c r="CS21" s="153">
        <v>21765.063697321093</v>
      </c>
      <c r="CT21" s="153">
        <v>22459.600711217085</v>
      </c>
      <c r="CU21" s="153">
        <v>22700.496715153102</v>
      </c>
      <c r="CV21" s="153">
        <v>21331.763000947802</v>
      </c>
      <c r="CW21" s="153">
        <v>23600.795189432098</v>
      </c>
      <c r="CX21" s="153">
        <v>22865.254462948898</v>
      </c>
      <c r="CY21" s="153"/>
      <c r="CZ21" s="153"/>
    </row>
    <row r="22" spans="2:104">
      <c r="B22" s="30" t="s">
        <v>414</v>
      </c>
      <c r="C22" s="23" t="s">
        <v>415</v>
      </c>
      <c r="D22" s="19" t="s">
        <v>27</v>
      </c>
      <c r="E22" s="153">
        <v>162.16690536999999</v>
      </c>
      <c r="F22" s="153">
        <v>264.81023277999998</v>
      </c>
      <c r="G22" s="153">
        <v>283.65954571999998</v>
      </c>
      <c r="H22" s="153">
        <v>275.47084046999998</v>
      </c>
      <c r="I22" s="153">
        <v>428.13990754910412</v>
      </c>
      <c r="J22" s="153">
        <v>442.66856141077625</v>
      </c>
      <c r="K22" s="153">
        <v>174.19994204011965</v>
      </c>
      <c r="L22" s="153">
        <v>0</v>
      </c>
      <c r="M22" s="153">
        <v>16.19515616</v>
      </c>
      <c r="N22" s="153">
        <v>1.1425999999999999E-3</v>
      </c>
      <c r="O22" s="153">
        <v>6.7660935199999992</v>
      </c>
      <c r="P22" s="153">
        <v>2.8050000000000002E-2</v>
      </c>
      <c r="Q22" s="153">
        <v>190.16523470839996</v>
      </c>
      <c r="R22" s="153">
        <v>168.0529981144</v>
      </c>
      <c r="S22" s="153">
        <v>244.11909199775999</v>
      </c>
      <c r="T22" s="153">
        <v>282.15213893944002</v>
      </c>
      <c r="U22" s="153">
        <v>1453.7973834100001</v>
      </c>
      <c r="V22" s="153">
        <v>1631.6174266</v>
      </c>
      <c r="W22" s="153">
        <v>2483.0864647500002</v>
      </c>
      <c r="X22" s="153">
        <v>2082.3340825699997</v>
      </c>
      <c r="Y22" s="153">
        <v>862.23180260000004</v>
      </c>
      <c r="Z22" s="153">
        <v>1552.6530660399999</v>
      </c>
      <c r="AA22" s="153">
        <v>786.43822779999994</v>
      </c>
      <c r="AB22" s="153">
        <v>1366.4839803099999</v>
      </c>
      <c r="AC22" s="153">
        <v>368.77664429999999</v>
      </c>
      <c r="AD22" s="153">
        <v>1233.6569905199999</v>
      </c>
      <c r="AE22" s="153">
        <v>1118.3556915999998</v>
      </c>
      <c r="AF22" s="153">
        <v>2063.8894277999998</v>
      </c>
      <c r="AG22" s="153">
        <v>1189.55713685</v>
      </c>
      <c r="AH22" s="153">
        <v>1210.44286315</v>
      </c>
      <c r="AI22" s="153">
        <v>1379.90351465</v>
      </c>
      <c r="AJ22" s="153">
        <v>1684.59648535</v>
      </c>
      <c r="AK22" s="153">
        <v>2404.1345860699998</v>
      </c>
      <c r="AL22" s="153">
        <v>2084.23549877</v>
      </c>
      <c r="AM22" s="153">
        <v>3210.5019320099996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46.879370669999986</v>
      </c>
      <c r="AT22" s="153">
        <v>6.7545437600000051</v>
      </c>
      <c r="AU22" s="153">
        <v>95.256016149999994</v>
      </c>
      <c r="AV22" s="153">
        <v>75.780274709999958</v>
      </c>
      <c r="AW22" s="153">
        <v>16.173121789999961</v>
      </c>
      <c r="AX22" s="153">
        <v>79.002502719999939</v>
      </c>
      <c r="AY22" s="153">
        <v>32.603315690000002</v>
      </c>
      <c r="AZ22" s="153">
        <v>1.8027484900000008</v>
      </c>
      <c r="BA22" s="153">
        <v>450.94983949000016</v>
      </c>
      <c r="BB22" s="153">
        <v>500.72065227999997</v>
      </c>
      <c r="BC22" s="153">
        <v>240.32683514999968</v>
      </c>
      <c r="BD22" s="153">
        <v>579.69787460999999</v>
      </c>
      <c r="BE22" s="153">
        <v>300.35892404999998</v>
      </c>
      <c r="BF22" s="153">
        <v>257.96107562000003</v>
      </c>
      <c r="BG22" s="153">
        <v>675.02356688999998</v>
      </c>
      <c r="BH22" s="153">
        <v>0</v>
      </c>
      <c r="BI22" s="153">
        <v>337.99050862000001</v>
      </c>
      <c r="BJ22" s="153">
        <v>719.99893016999999</v>
      </c>
      <c r="BK22" s="153">
        <v>764.66816764999999</v>
      </c>
      <c r="BL22" s="153">
        <v>404.53492429000005</v>
      </c>
      <c r="BM22" s="153">
        <v>347.09181193000001</v>
      </c>
      <c r="BN22" s="153">
        <v>790.93945542000006</v>
      </c>
      <c r="BO22" s="153">
        <v>424.31567029000001</v>
      </c>
      <c r="BP22" s="153">
        <v>560.10476691999997</v>
      </c>
      <c r="BQ22" s="153">
        <v>23.84734907</v>
      </c>
      <c r="BR22" s="153">
        <v>439.22900097000002</v>
      </c>
      <c r="BS22" s="153">
        <v>1065.9789474900001</v>
      </c>
      <c r="BT22" s="153">
        <v>789.90962883999987</v>
      </c>
      <c r="BU22" s="153">
        <v>0</v>
      </c>
      <c r="BV22" s="153">
        <v>693.54372233000004</v>
      </c>
      <c r="BW22" s="153">
        <v>472.97075268000003</v>
      </c>
      <c r="BX22" s="153">
        <v>1306.0685500200002</v>
      </c>
      <c r="BY22" s="153">
        <v>0</v>
      </c>
      <c r="BZ22" s="153">
        <v>861.70140132999995</v>
      </c>
      <c r="CA22" s="153">
        <v>847.19102341999996</v>
      </c>
      <c r="CB22" s="153">
        <v>230.15532618</v>
      </c>
      <c r="CC22" s="153">
        <v>0</v>
      </c>
      <c r="CD22" s="153">
        <v>586.09176073000003</v>
      </c>
      <c r="CE22" s="153">
        <v>1118.8424163500001</v>
      </c>
      <c r="CF22" s="153">
        <v>1284.9530483599999</v>
      </c>
      <c r="CG22" s="153">
        <v>95.83281212</v>
      </c>
      <c r="CH22" s="153">
        <v>15.192620130000002</v>
      </c>
      <c r="CI22" s="153">
        <v>593.08978164999996</v>
      </c>
      <c r="CJ22" s="153">
        <v>2818.66246787</v>
      </c>
      <c r="CK22" s="153">
        <v>229.14656471999999</v>
      </c>
      <c r="CL22" s="153">
        <v>1053.92599397</v>
      </c>
      <c r="CM22" s="153">
        <v>635.86099305000005</v>
      </c>
      <c r="CN22" s="153">
        <v>15186.363492590001</v>
      </c>
      <c r="CO22" s="153">
        <v>4411.5180138400001</v>
      </c>
      <c r="CP22" s="153">
        <v>18499.180688200002</v>
      </c>
      <c r="CQ22" s="153">
        <v>12269.097218859999</v>
      </c>
      <c r="CR22" s="153">
        <v>6177.6981678900001</v>
      </c>
      <c r="CS22" s="153">
        <v>4507.79807963437</v>
      </c>
      <c r="CT22" s="153">
        <v>2664.0378087162399</v>
      </c>
      <c r="CU22" s="153">
        <v>4660.9253780211302</v>
      </c>
      <c r="CV22" s="153">
        <v>4728.7216082351797</v>
      </c>
      <c r="CW22" s="153">
        <v>4294.7626314414201</v>
      </c>
      <c r="CX22" s="153">
        <v>8376.0545264299999</v>
      </c>
      <c r="CY22" s="153"/>
      <c r="CZ22" s="153"/>
    </row>
    <row r="23" spans="2:104">
      <c r="B23" s="31" t="s">
        <v>416</v>
      </c>
      <c r="C23" s="24" t="s">
        <v>417</v>
      </c>
      <c r="D23" s="25" t="s">
        <v>27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/>
      <c r="CZ23" s="174"/>
    </row>
    <row r="24" spans="2:104">
      <c r="B24" s="28" t="s">
        <v>50</v>
      </c>
      <c r="C24" s="22" t="s">
        <v>418</v>
      </c>
      <c r="D24" s="19" t="s">
        <v>27</v>
      </c>
      <c r="E24" s="174">
        <v>1182.5039146870879</v>
      </c>
      <c r="F24" s="174">
        <v>1239.4961802390583</v>
      </c>
      <c r="G24" s="174">
        <v>1160.6674546282943</v>
      </c>
      <c r="H24" s="174">
        <v>1217.0783394047139</v>
      </c>
      <c r="I24" s="174">
        <v>1499.0103569868679</v>
      </c>
      <c r="J24" s="174">
        <v>1686.5649061913002</v>
      </c>
      <c r="K24" s="174">
        <v>1660.0861589152562</v>
      </c>
      <c r="L24" s="174">
        <v>2360.8336366277445</v>
      </c>
      <c r="M24" s="174">
        <v>1062</v>
      </c>
      <c r="N24" s="174">
        <v>1865.7650000000001</v>
      </c>
      <c r="O24" s="174">
        <v>1749.7700000000007</v>
      </c>
      <c r="P24" s="174">
        <v>1812</v>
      </c>
      <c r="Q24" s="174">
        <v>2056</v>
      </c>
      <c r="R24" s="174">
        <v>2260.38</v>
      </c>
      <c r="S24" s="174">
        <v>1995.4500000000003</v>
      </c>
      <c r="T24" s="174">
        <v>2687.2999999999988</v>
      </c>
      <c r="U24" s="174">
        <v>3766.64300379</v>
      </c>
      <c r="V24" s="174">
        <v>5004.3000000000011</v>
      </c>
      <c r="W24" s="174">
        <v>5317.2999999999975</v>
      </c>
      <c r="X24" s="174">
        <v>6039.0780000000022</v>
      </c>
      <c r="Y24" s="174">
        <v>5276.9426283499997</v>
      </c>
      <c r="Z24" s="174">
        <v>6645.7858094100002</v>
      </c>
      <c r="AA24" s="174">
        <v>6483.0784959699995</v>
      </c>
      <c r="AB24" s="174">
        <v>9850.5511039899993</v>
      </c>
      <c r="AC24" s="174">
        <v>6070.8235133899998</v>
      </c>
      <c r="AD24" s="174">
        <v>6891.59074418</v>
      </c>
      <c r="AE24" s="174">
        <v>8426.3715670499987</v>
      </c>
      <c r="AF24" s="174">
        <v>10221.55288612</v>
      </c>
      <c r="AG24" s="174">
        <v>9340.9795193999998</v>
      </c>
      <c r="AH24" s="174">
        <v>12361.07243314</v>
      </c>
      <c r="AI24" s="174">
        <v>9060.0336725899997</v>
      </c>
      <c r="AJ24" s="174">
        <v>12676.63805772</v>
      </c>
      <c r="AK24" s="174">
        <v>11478.693677310001</v>
      </c>
      <c r="AL24" s="174">
        <v>12231.578659570001</v>
      </c>
      <c r="AM24" s="174">
        <v>10863.928417939998</v>
      </c>
      <c r="AN24" s="174">
        <v>13382.085936270003</v>
      </c>
      <c r="AO24" s="174">
        <v>11467.513813400001</v>
      </c>
      <c r="AP24" s="174">
        <v>11716.16898989</v>
      </c>
      <c r="AQ24" s="174">
        <v>11430.852372660001</v>
      </c>
      <c r="AR24" s="174">
        <v>14172.92617513</v>
      </c>
      <c r="AS24" s="174">
        <v>11737.996048160001</v>
      </c>
      <c r="AT24" s="174">
        <v>13411.374043560001</v>
      </c>
      <c r="AU24" s="174">
        <v>11687.399944610001</v>
      </c>
      <c r="AV24" s="174">
        <v>12965.120677710001</v>
      </c>
      <c r="AW24" s="174">
        <v>13341.104879320001</v>
      </c>
      <c r="AX24" s="174">
        <v>12152.870355219999</v>
      </c>
      <c r="AY24" s="174">
        <v>12844.447626790998</v>
      </c>
      <c r="AZ24" s="174">
        <v>14909.962470086</v>
      </c>
      <c r="BA24" s="174">
        <v>14282.846221241</v>
      </c>
      <c r="BB24" s="174">
        <v>17085.196774246</v>
      </c>
      <c r="BC24" s="174">
        <v>18185.910740905998</v>
      </c>
      <c r="BD24" s="174">
        <v>15558.046947666</v>
      </c>
      <c r="BE24" s="174">
        <v>18230.056631954001</v>
      </c>
      <c r="BF24" s="174">
        <v>19810.220571739002</v>
      </c>
      <c r="BG24" s="174">
        <v>19234.767608764996</v>
      </c>
      <c r="BH24" s="174">
        <v>22361.171710305003</v>
      </c>
      <c r="BI24" s="174">
        <v>19412.185349867003</v>
      </c>
      <c r="BJ24" s="174">
        <v>19433.661434624002</v>
      </c>
      <c r="BK24" s="174">
        <v>20381.292924778998</v>
      </c>
      <c r="BL24" s="174">
        <v>23222.126342411</v>
      </c>
      <c r="BM24" s="174">
        <v>18604.231710123087</v>
      </c>
      <c r="BN24" s="174">
        <v>18535.503097904999</v>
      </c>
      <c r="BO24" s="174">
        <v>18537.442664781003</v>
      </c>
      <c r="BP24" s="174">
        <v>18765.090103453</v>
      </c>
      <c r="BQ24" s="174">
        <v>25461.905447154</v>
      </c>
      <c r="BR24" s="174">
        <v>26282.404905272997</v>
      </c>
      <c r="BS24" s="174">
        <v>25249.998158580001</v>
      </c>
      <c r="BT24" s="174">
        <v>29053.396978240999</v>
      </c>
      <c r="BU24" s="174">
        <v>23723.938808061001</v>
      </c>
      <c r="BV24" s="174">
        <v>24083.096768931999</v>
      </c>
      <c r="BW24" s="174">
        <v>25275.870707890001</v>
      </c>
      <c r="BX24" s="174">
        <v>29585.053952239999</v>
      </c>
      <c r="BY24" s="174">
        <v>24564.845743680002</v>
      </c>
      <c r="BZ24" s="174">
        <v>26228.797637201002</v>
      </c>
      <c r="CA24" s="174">
        <v>25558.811991440001</v>
      </c>
      <c r="CB24" s="174">
        <v>35846.415257138004</v>
      </c>
      <c r="CC24" s="174">
        <v>27721.804008693998</v>
      </c>
      <c r="CD24" s="174">
        <v>28759.528481979993</v>
      </c>
      <c r="CE24" s="174">
        <v>30765.788870925997</v>
      </c>
      <c r="CF24" s="174">
        <v>36810.354385550003</v>
      </c>
      <c r="CG24" s="174">
        <v>31394.37209226</v>
      </c>
      <c r="CH24" s="174">
        <v>33312.567032894003</v>
      </c>
      <c r="CI24" s="174">
        <v>36653.105560386</v>
      </c>
      <c r="CJ24" s="174">
        <v>48967.417037630003</v>
      </c>
      <c r="CK24" s="174">
        <v>35122.043924159996</v>
      </c>
      <c r="CL24" s="174">
        <v>37920.4330204</v>
      </c>
      <c r="CM24" s="174">
        <v>42709.414541135004</v>
      </c>
      <c r="CN24" s="174">
        <v>63716.604492282997</v>
      </c>
      <c r="CO24" s="174">
        <v>36999.202756160004</v>
      </c>
      <c r="CP24" s="174">
        <v>42551.906712439995</v>
      </c>
      <c r="CQ24" s="174">
        <v>40538.053713175002</v>
      </c>
      <c r="CR24" s="174">
        <v>65724.530963361991</v>
      </c>
      <c r="CS24" s="174">
        <v>44731.323998056992</v>
      </c>
      <c r="CT24" s="174">
        <v>43847.003667072</v>
      </c>
      <c r="CU24" s="174">
        <v>46789.260705377994</v>
      </c>
      <c r="CV24" s="174">
        <v>73460.999520820013</v>
      </c>
      <c r="CW24" s="174">
        <v>44921.052147990005</v>
      </c>
      <c r="CX24" s="174">
        <v>50002.119570546005</v>
      </c>
      <c r="CY24" s="174"/>
      <c r="CZ24" s="174"/>
    </row>
    <row r="25" spans="2:104">
      <c r="B25" s="30" t="s">
        <v>419</v>
      </c>
      <c r="C25" s="23" t="s">
        <v>420</v>
      </c>
      <c r="D25" s="19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0.41685493798300005</v>
      </c>
      <c r="J25" s="153">
        <v>0.13987535026500003</v>
      </c>
      <c r="K25" s="153">
        <v>15.843218015296001</v>
      </c>
      <c r="L25" s="153">
        <v>36.824588787633004</v>
      </c>
      <c r="M25" s="153">
        <v>0</v>
      </c>
      <c r="N25" s="153">
        <v>0</v>
      </c>
      <c r="O25" s="153">
        <v>0</v>
      </c>
      <c r="P25" s="153">
        <v>0</v>
      </c>
      <c r="Q25" s="153">
        <v>7.5</v>
      </c>
      <c r="R25" s="153">
        <v>16.2</v>
      </c>
      <c r="S25" s="153">
        <v>13.8</v>
      </c>
      <c r="T25" s="153">
        <v>27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20</v>
      </c>
      <c r="AV25" s="153">
        <v>20</v>
      </c>
      <c r="AW25" s="153">
        <v>0</v>
      </c>
      <c r="AX25" s="153">
        <v>100</v>
      </c>
      <c r="AY25" s="153">
        <v>0</v>
      </c>
      <c r="AZ25" s="153">
        <v>0</v>
      </c>
      <c r="BA25" s="153">
        <v>218.95987500000001</v>
      </c>
      <c r="BB25" s="153">
        <v>890.02787014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9.603739E-2</v>
      </c>
      <c r="BM25" s="153">
        <v>0</v>
      </c>
      <c r="BN25" s="153">
        <v>0.92315480000000005</v>
      </c>
      <c r="BO25" s="153">
        <v>0</v>
      </c>
      <c r="BP25" s="153">
        <v>0</v>
      </c>
      <c r="BQ25" s="153">
        <v>0.98050890000000002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8.34</v>
      </c>
      <c r="CS25" s="153">
        <v>16.547052999999998</v>
      </c>
      <c r="CT25" s="153">
        <v>0</v>
      </c>
      <c r="CU25" s="153">
        <v>0</v>
      </c>
      <c r="CV25" s="153">
        <v>8.6324164200000002</v>
      </c>
      <c r="CW25" s="153">
        <v>0.89006688999999994</v>
      </c>
      <c r="CX25" s="153">
        <v>0</v>
      </c>
      <c r="CY25" s="153"/>
      <c r="CZ25" s="153"/>
    </row>
    <row r="26" spans="2:104">
      <c r="B26" s="30" t="s">
        <v>421</v>
      </c>
      <c r="C26" s="69" t="s">
        <v>422</v>
      </c>
      <c r="D26" s="19" t="s">
        <v>27</v>
      </c>
      <c r="E26" s="155">
        <v>0</v>
      </c>
      <c r="F26" s="155">
        <v>0</v>
      </c>
      <c r="G26" s="155">
        <v>0</v>
      </c>
      <c r="H26" s="155">
        <v>0</v>
      </c>
      <c r="I26" s="155">
        <v>0.41685493798300005</v>
      </c>
      <c r="J26" s="155">
        <v>0.13987535026500003</v>
      </c>
      <c r="K26" s="155">
        <v>15.843218015296001</v>
      </c>
      <c r="L26" s="155">
        <v>36.824588787633004</v>
      </c>
      <c r="M26" s="155">
        <v>0</v>
      </c>
      <c r="N26" s="155">
        <v>0</v>
      </c>
      <c r="O26" s="155">
        <v>0</v>
      </c>
      <c r="P26" s="155">
        <v>0</v>
      </c>
      <c r="Q26" s="155">
        <v>7.5</v>
      </c>
      <c r="R26" s="155">
        <v>16.2</v>
      </c>
      <c r="S26" s="155">
        <v>13.8</v>
      </c>
      <c r="T26" s="155">
        <v>27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9.603739E-2</v>
      </c>
      <c r="BM26" s="155">
        <v>0</v>
      </c>
      <c r="BN26" s="155">
        <v>0.92315480000000005</v>
      </c>
      <c r="BO26" s="155">
        <v>0</v>
      </c>
      <c r="BP26" s="155">
        <v>0</v>
      </c>
      <c r="BQ26" s="155">
        <v>0.98050890000000002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16.547052999999998</v>
      </c>
      <c r="CT26" s="155">
        <v>0</v>
      </c>
      <c r="CU26" s="155">
        <v>0</v>
      </c>
      <c r="CV26" s="155">
        <v>8.6324164200000002</v>
      </c>
      <c r="CW26" s="155">
        <v>0.89006688999999994</v>
      </c>
      <c r="CX26" s="155">
        <v>0</v>
      </c>
      <c r="CY26" s="155"/>
      <c r="CZ26" s="155"/>
    </row>
    <row r="27" spans="2:104">
      <c r="B27" s="30" t="s">
        <v>423</v>
      </c>
      <c r="C27" s="69" t="s">
        <v>424</v>
      </c>
      <c r="D27" s="19" t="s">
        <v>27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20</v>
      </c>
      <c r="AV27" s="153">
        <v>20</v>
      </c>
      <c r="AW27" s="153">
        <v>0</v>
      </c>
      <c r="AX27" s="153">
        <v>100</v>
      </c>
      <c r="AY27" s="153">
        <v>0</v>
      </c>
      <c r="AZ27" s="153">
        <v>0</v>
      </c>
      <c r="BA27" s="153">
        <v>218.95987500000001</v>
      </c>
      <c r="BB27" s="153">
        <v>890.02787014</v>
      </c>
      <c r="BC27" s="153">
        <v>0</v>
      </c>
      <c r="BD27" s="153">
        <v>0</v>
      </c>
      <c r="BE27" s="153">
        <v>0</v>
      </c>
      <c r="BF27" s="153">
        <v>0</v>
      </c>
      <c r="BG27" s="153">
        <v>0</v>
      </c>
      <c r="BH27" s="153">
        <v>0</v>
      </c>
      <c r="BI27" s="153">
        <v>0</v>
      </c>
      <c r="BJ27" s="153">
        <v>0</v>
      </c>
      <c r="BK27" s="153">
        <v>0</v>
      </c>
      <c r="BL27" s="153">
        <v>0</v>
      </c>
      <c r="BM27" s="153">
        <v>0</v>
      </c>
      <c r="BN27" s="153">
        <v>0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53">
        <v>0</v>
      </c>
      <c r="BV27" s="153">
        <v>0</v>
      </c>
      <c r="BW27" s="153">
        <v>0</v>
      </c>
      <c r="BX27" s="153">
        <v>0</v>
      </c>
      <c r="BY27" s="153">
        <v>0</v>
      </c>
      <c r="BZ27" s="153">
        <v>0</v>
      </c>
      <c r="CA27" s="153">
        <v>0</v>
      </c>
      <c r="CB27" s="153">
        <v>0</v>
      </c>
      <c r="CC27" s="153">
        <v>0</v>
      </c>
      <c r="CD27" s="153">
        <v>0</v>
      </c>
      <c r="CE27" s="153">
        <v>0</v>
      </c>
      <c r="CF27" s="153">
        <v>0</v>
      </c>
      <c r="CG27" s="153">
        <v>0</v>
      </c>
      <c r="CH27" s="153">
        <v>0</v>
      </c>
      <c r="CI27" s="153">
        <v>0</v>
      </c>
      <c r="CJ27" s="153">
        <v>0</v>
      </c>
      <c r="CK27" s="153">
        <v>0</v>
      </c>
      <c r="CL27" s="153">
        <v>0</v>
      </c>
      <c r="CM27" s="153">
        <v>0</v>
      </c>
      <c r="CN27" s="153">
        <v>0</v>
      </c>
      <c r="CO27" s="153">
        <v>0</v>
      </c>
      <c r="CP27" s="153">
        <v>0</v>
      </c>
      <c r="CQ27" s="153">
        <v>0</v>
      </c>
      <c r="CR27" s="153">
        <v>8.34</v>
      </c>
      <c r="CS27" s="153">
        <v>0</v>
      </c>
      <c r="CT27" s="153">
        <v>0</v>
      </c>
      <c r="CU27" s="153">
        <v>0</v>
      </c>
      <c r="CV27" s="153">
        <v>0</v>
      </c>
      <c r="CW27" s="153">
        <v>0</v>
      </c>
      <c r="CX27" s="153">
        <v>0</v>
      </c>
      <c r="CY27" s="153"/>
      <c r="CZ27" s="153"/>
    </row>
    <row r="28" spans="2:104">
      <c r="B28" s="30" t="s">
        <v>425</v>
      </c>
      <c r="C28" s="23" t="s">
        <v>426</v>
      </c>
      <c r="D28" s="1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42.802270610000001</v>
      </c>
      <c r="Z28" s="153">
        <v>62.323113529999993</v>
      </c>
      <c r="AA28" s="153">
        <v>40.407726460000006</v>
      </c>
      <c r="AB28" s="153">
        <v>43.053671340000001</v>
      </c>
      <c r="AC28" s="153">
        <v>24.69896263</v>
      </c>
      <c r="AD28" s="153">
        <v>39.076793930000001</v>
      </c>
      <c r="AE28" s="153">
        <v>40.350834159999998</v>
      </c>
      <c r="AF28" s="153">
        <v>33.31690425</v>
      </c>
      <c r="AG28" s="153">
        <v>18.392666500000001</v>
      </c>
      <c r="AH28" s="153">
        <v>63.191936550000001</v>
      </c>
      <c r="AI28" s="153">
        <v>34.773509709999999</v>
      </c>
      <c r="AJ28" s="153">
        <v>62.31934013</v>
      </c>
      <c r="AK28" s="153">
        <v>47.52121099</v>
      </c>
      <c r="AL28" s="153">
        <v>70.318485360000011</v>
      </c>
      <c r="AM28" s="153">
        <v>43.663277880000003</v>
      </c>
      <c r="AN28" s="153">
        <v>49.032332500000003</v>
      </c>
      <c r="AO28" s="153">
        <v>36.007055600000001</v>
      </c>
      <c r="AP28" s="153">
        <v>30.693354939999999</v>
      </c>
      <c r="AQ28" s="153">
        <v>28.613408</v>
      </c>
      <c r="AR28" s="153">
        <v>53.488171269999995</v>
      </c>
      <c r="AS28" s="153">
        <v>73.48937153</v>
      </c>
      <c r="AT28" s="153">
        <v>57.156021109999998</v>
      </c>
      <c r="AU28" s="153">
        <v>39.62885094</v>
      </c>
      <c r="AV28" s="153">
        <v>36.009171820000006</v>
      </c>
      <c r="AW28" s="153">
        <v>54.264968709999998</v>
      </c>
      <c r="AX28" s="153">
        <v>86.238297609999989</v>
      </c>
      <c r="AY28" s="153">
        <v>6.4317309400000005</v>
      </c>
      <c r="AZ28" s="153">
        <v>13.829545400000001</v>
      </c>
      <c r="BA28" s="153">
        <v>33.179911249999996</v>
      </c>
      <c r="BB28" s="153">
        <v>40.839827970000002</v>
      </c>
      <c r="BC28" s="153">
        <v>69.888585809999995</v>
      </c>
      <c r="BD28" s="153">
        <v>2.297844</v>
      </c>
      <c r="BE28" s="153">
        <v>28.447700390000001</v>
      </c>
      <c r="BF28" s="153">
        <v>99.591662370000009</v>
      </c>
      <c r="BG28" s="153">
        <v>51.532583189999997</v>
      </c>
      <c r="BH28" s="153">
        <v>124.34409943</v>
      </c>
      <c r="BI28" s="153">
        <v>63.662739060000007</v>
      </c>
      <c r="BJ28" s="153">
        <v>113.80612877</v>
      </c>
      <c r="BK28" s="153">
        <v>84.476634990000008</v>
      </c>
      <c r="BL28" s="153">
        <v>102.70131501</v>
      </c>
      <c r="BM28" s="153">
        <v>62.722838150000001</v>
      </c>
      <c r="BN28" s="153">
        <v>91.45364988</v>
      </c>
      <c r="BO28" s="153">
        <v>53.153070080000006</v>
      </c>
      <c r="BP28" s="153">
        <v>53.244188960000002</v>
      </c>
      <c r="BQ28" s="153">
        <v>199.69807625000001</v>
      </c>
      <c r="BR28" s="153">
        <v>96.198331960000004</v>
      </c>
      <c r="BS28" s="153">
        <v>32.890309420000001</v>
      </c>
      <c r="BT28" s="153">
        <v>147.95037987000001</v>
      </c>
      <c r="BU28" s="153">
        <v>107.68656041</v>
      </c>
      <c r="BV28" s="153">
        <v>63.787688470000006</v>
      </c>
      <c r="BW28" s="153">
        <v>114.97684758999999</v>
      </c>
      <c r="BX28" s="153">
        <v>178.38703267</v>
      </c>
      <c r="BY28" s="153">
        <v>165.69397896000001</v>
      </c>
      <c r="BZ28" s="153">
        <v>117.96743538000001</v>
      </c>
      <c r="CA28" s="153">
        <v>102.65421822</v>
      </c>
      <c r="CB28" s="153">
        <v>317.91271644</v>
      </c>
      <c r="CC28" s="153">
        <v>85.063856279999996</v>
      </c>
      <c r="CD28" s="153">
        <v>113.32758799999999</v>
      </c>
      <c r="CE28" s="153">
        <v>333.83237037000004</v>
      </c>
      <c r="CF28" s="153">
        <v>180.50103514</v>
      </c>
      <c r="CG28" s="153">
        <v>110.42791692</v>
      </c>
      <c r="CH28" s="153">
        <v>471.85439126000006</v>
      </c>
      <c r="CI28" s="153">
        <v>38.582215770000005</v>
      </c>
      <c r="CJ28" s="153">
        <v>496.87807751000071</v>
      </c>
      <c r="CK28" s="153">
        <v>1781.9544924099998</v>
      </c>
      <c r="CL28" s="153">
        <v>245.05709547999999</v>
      </c>
      <c r="CM28" s="153">
        <v>466.6217279</v>
      </c>
      <c r="CN28" s="153">
        <v>242.23675093</v>
      </c>
      <c r="CO28" s="153">
        <v>207.79243122000003</v>
      </c>
      <c r="CP28" s="153">
        <v>190.50303051999998</v>
      </c>
      <c r="CQ28" s="153">
        <v>79.675730610000002</v>
      </c>
      <c r="CR28" s="153">
        <v>285.62457176999999</v>
      </c>
      <c r="CS28" s="153">
        <v>216.77171504</v>
      </c>
      <c r="CT28" s="153">
        <v>104.84215286</v>
      </c>
      <c r="CU28" s="153">
        <v>155.47341304</v>
      </c>
      <c r="CV28" s="153">
        <v>246.86344031000002</v>
      </c>
      <c r="CW28" s="153">
        <v>205.3170288</v>
      </c>
      <c r="CX28" s="153">
        <v>195.80679610999999</v>
      </c>
      <c r="CY28" s="153"/>
      <c r="CZ28" s="153"/>
    </row>
    <row r="29" spans="2:104">
      <c r="B29" s="30" t="s">
        <v>427</v>
      </c>
      <c r="C29" s="69" t="s">
        <v>422</v>
      </c>
      <c r="D29" s="19" t="s">
        <v>27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42.802270610000001</v>
      </c>
      <c r="Z29" s="153">
        <v>62.323113529999993</v>
      </c>
      <c r="AA29" s="153">
        <v>40.407726460000006</v>
      </c>
      <c r="AB29" s="153">
        <v>43.053671340000001</v>
      </c>
      <c r="AC29" s="153">
        <v>24.69896263</v>
      </c>
      <c r="AD29" s="153">
        <v>39.076793930000001</v>
      </c>
      <c r="AE29" s="153">
        <v>40.350834159999998</v>
      </c>
      <c r="AF29" s="153">
        <v>33.31690425</v>
      </c>
      <c r="AG29" s="153">
        <v>18.392666500000001</v>
      </c>
      <c r="AH29" s="153">
        <v>63.191936550000001</v>
      </c>
      <c r="AI29" s="153">
        <v>34.773509709999999</v>
      </c>
      <c r="AJ29" s="153">
        <v>62.31934013</v>
      </c>
      <c r="AK29" s="153">
        <v>47.52121099</v>
      </c>
      <c r="AL29" s="153">
        <v>70.318485360000011</v>
      </c>
      <c r="AM29" s="153">
        <v>43.663277880000003</v>
      </c>
      <c r="AN29" s="153">
        <v>49.032332500000003</v>
      </c>
      <c r="AO29" s="153">
        <v>36.007055600000001</v>
      </c>
      <c r="AP29" s="153">
        <v>30.693354939999999</v>
      </c>
      <c r="AQ29" s="153">
        <v>28.613408</v>
      </c>
      <c r="AR29" s="153">
        <v>53.488171269999995</v>
      </c>
      <c r="AS29" s="153">
        <v>73.48937153</v>
      </c>
      <c r="AT29" s="153">
        <v>57.156021109999998</v>
      </c>
      <c r="AU29" s="153">
        <v>39.62885094</v>
      </c>
      <c r="AV29" s="153">
        <v>36.009171820000006</v>
      </c>
      <c r="AW29" s="153">
        <v>54.264968709999998</v>
      </c>
      <c r="AX29" s="153">
        <v>86.238297609999989</v>
      </c>
      <c r="AY29" s="153">
        <v>6.4317309400000005</v>
      </c>
      <c r="AZ29" s="153">
        <v>13.829545400000001</v>
      </c>
      <c r="BA29" s="153">
        <v>33.179911249999996</v>
      </c>
      <c r="BB29" s="153">
        <v>40.839827970000002</v>
      </c>
      <c r="BC29" s="153">
        <v>69.888585809999995</v>
      </c>
      <c r="BD29" s="153">
        <v>2.297844</v>
      </c>
      <c r="BE29" s="153">
        <v>28.447700390000001</v>
      </c>
      <c r="BF29" s="153">
        <v>99.591662370000009</v>
      </c>
      <c r="BG29" s="153">
        <v>51.532583189999997</v>
      </c>
      <c r="BH29" s="153">
        <v>124.34409943</v>
      </c>
      <c r="BI29" s="153">
        <v>63.662739060000007</v>
      </c>
      <c r="BJ29" s="153">
        <v>113.80612877</v>
      </c>
      <c r="BK29" s="153">
        <v>84.476634990000008</v>
      </c>
      <c r="BL29" s="153">
        <v>102.70131501</v>
      </c>
      <c r="BM29" s="153">
        <v>62.722838150000001</v>
      </c>
      <c r="BN29" s="153">
        <v>91.45364988</v>
      </c>
      <c r="BO29" s="153">
        <v>53.153070080000006</v>
      </c>
      <c r="BP29" s="153">
        <v>53.244188960000002</v>
      </c>
      <c r="BQ29" s="153">
        <v>199.69807625000001</v>
      </c>
      <c r="BR29" s="153">
        <v>96.198331960000004</v>
      </c>
      <c r="BS29" s="153">
        <v>32.890309420000001</v>
      </c>
      <c r="BT29" s="153">
        <v>147.95037987000001</v>
      </c>
      <c r="BU29" s="153">
        <v>107.68656041</v>
      </c>
      <c r="BV29" s="153">
        <v>63.787688470000006</v>
      </c>
      <c r="BW29" s="153">
        <v>114.97684758999999</v>
      </c>
      <c r="BX29" s="153">
        <v>178.38703267</v>
      </c>
      <c r="BY29" s="153">
        <v>165.69397896000001</v>
      </c>
      <c r="BZ29" s="153">
        <v>117.96743538000001</v>
      </c>
      <c r="CA29" s="153">
        <v>102.65421822</v>
      </c>
      <c r="CB29" s="153">
        <v>316.39284025999996</v>
      </c>
      <c r="CC29" s="153">
        <v>85.063856279999996</v>
      </c>
      <c r="CD29" s="153">
        <v>113.32758799999999</v>
      </c>
      <c r="CE29" s="153">
        <v>333.83237037000004</v>
      </c>
      <c r="CF29" s="153">
        <v>180.50103514</v>
      </c>
      <c r="CG29" s="153">
        <v>110.42791692</v>
      </c>
      <c r="CH29" s="153">
        <v>471.85439126000006</v>
      </c>
      <c r="CI29" s="153">
        <v>38.582215770000005</v>
      </c>
      <c r="CJ29" s="153">
        <v>496.87807751000071</v>
      </c>
      <c r="CK29" s="153">
        <v>166.35323562000002</v>
      </c>
      <c r="CL29" s="153">
        <v>245.05709547999999</v>
      </c>
      <c r="CM29" s="153">
        <v>466.6217279</v>
      </c>
      <c r="CN29" s="153">
        <v>242.23675093</v>
      </c>
      <c r="CO29" s="153">
        <v>207.79243122000003</v>
      </c>
      <c r="CP29" s="153">
        <v>190.50303051999998</v>
      </c>
      <c r="CQ29" s="153">
        <v>79.675730610000002</v>
      </c>
      <c r="CR29" s="153">
        <v>272.43082231</v>
      </c>
      <c r="CS29" s="153">
        <v>216.77171504</v>
      </c>
      <c r="CT29" s="153">
        <v>104.84215286</v>
      </c>
      <c r="CU29" s="153">
        <v>155.47341304</v>
      </c>
      <c r="CV29" s="153">
        <v>246.86344031000002</v>
      </c>
      <c r="CW29" s="153">
        <v>205.3170288</v>
      </c>
      <c r="CX29" s="153">
        <v>195.80679610999999</v>
      </c>
      <c r="CY29" s="153"/>
      <c r="CZ29" s="153"/>
    </row>
    <row r="30" spans="2:104">
      <c r="B30" s="30" t="s">
        <v>428</v>
      </c>
      <c r="C30" s="69" t="s">
        <v>424</v>
      </c>
      <c r="D30" s="19" t="s">
        <v>27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0</v>
      </c>
      <c r="AH30" s="174">
        <v>0</v>
      </c>
      <c r="AI30" s="174">
        <v>0</v>
      </c>
      <c r="AJ30" s="174">
        <v>0</v>
      </c>
      <c r="AK30" s="174">
        <v>0</v>
      </c>
      <c r="AL30" s="174">
        <v>0</v>
      </c>
      <c r="AM30" s="174">
        <v>0</v>
      </c>
      <c r="AN30" s="174">
        <v>0</v>
      </c>
      <c r="AO30" s="174">
        <v>0</v>
      </c>
      <c r="AP30" s="174">
        <v>0</v>
      </c>
      <c r="AQ30" s="174">
        <v>0</v>
      </c>
      <c r="AR30" s="174">
        <v>0</v>
      </c>
      <c r="AS30" s="174">
        <v>0</v>
      </c>
      <c r="AT30" s="174">
        <v>0</v>
      </c>
      <c r="AU30" s="174">
        <v>0</v>
      </c>
      <c r="AV30" s="174">
        <v>0</v>
      </c>
      <c r="AW30" s="174">
        <v>0</v>
      </c>
      <c r="AX30" s="174">
        <v>0</v>
      </c>
      <c r="AY30" s="174">
        <v>0</v>
      </c>
      <c r="AZ30" s="174">
        <v>0</v>
      </c>
      <c r="BA30" s="174">
        <v>0</v>
      </c>
      <c r="BB30" s="174">
        <v>0</v>
      </c>
      <c r="BC30" s="174">
        <v>0</v>
      </c>
      <c r="BD30" s="174">
        <v>0</v>
      </c>
      <c r="BE30" s="174">
        <v>0</v>
      </c>
      <c r="BF30" s="174">
        <v>0</v>
      </c>
      <c r="BG30" s="174">
        <v>0</v>
      </c>
      <c r="BH30" s="174">
        <v>0</v>
      </c>
      <c r="BI30" s="174">
        <v>0</v>
      </c>
      <c r="BJ30" s="174">
        <v>0</v>
      </c>
      <c r="BK30" s="174">
        <v>0</v>
      </c>
      <c r="BL30" s="174">
        <v>0</v>
      </c>
      <c r="BM30" s="174">
        <v>0</v>
      </c>
      <c r="BN30" s="174">
        <v>0</v>
      </c>
      <c r="BO30" s="174">
        <v>0</v>
      </c>
      <c r="BP30" s="174">
        <v>0</v>
      </c>
      <c r="BQ30" s="174">
        <v>0</v>
      </c>
      <c r="BR30" s="174">
        <v>0</v>
      </c>
      <c r="BS30" s="174">
        <v>0</v>
      </c>
      <c r="BT30" s="174">
        <v>0</v>
      </c>
      <c r="BU30" s="174">
        <v>0</v>
      </c>
      <c r="BV30" s="174">
        <v>0</v>
      </c>
      <c r="BW30" s="174">
        <v>0</v>
      </c>
      <c r="BX30" s="174">
        <v>0</v>
      </c>
      <c r="BY30" s="174">
        <v>0</v>
      </c>
      <c r="BZ30" s="174">
        <v>0</v>
      </c>
      <c r="CA30" s="174">
        <v>0</v>
      </c>
      <c r="CB30" s="174">
        <v>1.51987618</v>
      </c>
      <c r="CC30" s="174">
        <v>0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1615.60125679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13.193749460000001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/>
      <c r="CZ30" s="174"/>
    </row>
    <row r="31" spans="2:104">
      <c r="B31" s="30" t="s">
        <v>429</v>
      </c>
      <c r="C31" s="23" t="s">
        <v>430</v>
      </c>
      <c r="D31" s="19" t="s">
        <v>27</v>
      </c>
      <c r="E31" s="174">
        <v>1182.5039146870879</v>
      </c>
      <c r="F31" s="174">
        <v>1239.4961802390583</v>
      </c>
      <c r="G31" s="174">
        <v>1160.6674546282943</v>
      </c>
      <c r="H31" s="174">
        <v>1217.0783394047139</v>
      </c>
      <c r="I31" s="174">
        <v>1498.5935020488851</v>
      </c>
      <c r="J31" s="174">
        <v>1686.4250308410351</v>
      </c>
      <c r="K31" s="174">
        <v>1644.2429408999601</v>
      </c>
      <c r="L31" s="174">
        <v>2324.0090478401112</v>
      </c>
      <c r="M31" s="174">
        <v>1062</v>
      </c>
      <c r="N31" s="174">
        <v>1865.7650000000001</v>
      </c>
      <c r="O31" s="174">
        <v>1749.7700000000007</v>
      </c>
      <c r="P31" s="174">
        <v>1812</v>
      </c>
      <c r="Q31" s="174">
        <v>2048.5</v>
      </c>
      <c r="R31" s="174">
        <v>2244.1800000000003</v>
      </c>
      <c r="S31" s="174">
        <v>1981.65</v>
      </c>
      <c r="T31" s="174">
        <v>2660.2999999999988</v>
      </c>
      <c r="U31" s="174">
        <v>3766.64300379</v>
      </c>
      <c r="V31" s="174">
        <v>5004.3000000000011</v>
      </c>
      <c r="W31" s="174">
        <v>5317.2999999999975</v>
      </c>
      <c r="X31" s="174">
        <v>6039.0780000000022</v>
      </c>
      <c r="Y31" s="174">
        <v>5234.1403577399997</v>
      </c>
      <c r="Z31" s="174">
        <v>6583.46269588</v>
      </c>
      <c r="AA31" s="174">
        <v>6442.6707695099994</v>
      </c>
      <c r="AB31" s="174">
        <v>9807.4974326499996</v>
      </c>
      <c r="AC31" s="174">
        <v>6046.1245507599997</v>
      </c>
      <c r="AD31" s="174">
        <v>6852.5139502499997</v>
      </c>
      <c r="AE31" s="174">
        <v>8386.0207328899996</v>
      </c>
      <c r="AF31" s="174">
        <v>10188.235981869999</v>
      </c>
      <c r="AG31" s="174">
        <v>9322.5868528999999</v>
      </c>
      <c r="AH31" s="174">
        <v>12297.88049659</v>
      </c>
      <c r="AI31" s="174">
        <v>9025.2601628800003</v>
      </c>
      <c r="AJ31" s="174">
        <v>12614.31871759</v>
      </c>
      <c r="AK31" s="174">
        <v>11431.17246632</v>
      </c>
      <c r="AL31" s="174">
        <v>12161.260174210001</v>
      </c>
      <c r="AM31" s="174">
        <v>10820.265140059999</v>
      </c>
      <c r="AN31" s="174">
        <v>13333.05360377</v>
      </c>
      <c r="AO31" s="174">
        <v>11431.506757800002</v>
      </c>
      <c r="AP31" s="174">
        <v>11685.475634950002</v>
      </c>
      <c r="AQ31" s="174">
        <v>11402.238964660002</v>
      </c>
      <c r="AR31" s="174">
        <v>14119.438003860001</v>
      </c>
      <c r="AS31" s="174">
        <v>11664.506676630001</v>
      </c>
      <c r="AT31" s="174">
        <v>13354.218022450001</v>
      </c>
      <c r="AU31" s="174">
        <v>11627.771093669999</v>
      </c>
      <c r="AV31" s="174">
        <v>12909.11150589</v>
      </c>
      <c r="AW31" s="174">
        <v>13286.839910610001</v>
      </c>
      <c r="AX31" s="174">
        <v>11966.632057609999</v>
      </c>
      <c r="AY31" s="174">
        <v>12838.015895850998</v>
      </c>
      <c r="AZ31" s="174">
        <v>14896.132924686</v>
      </c>
      <c r="BA31" s="174">
        <v>14030.706434991</v>
      </c>
      <c r="BB31" s="174">
        <v>16154.329076136</v>
      </c>
      <c r="BC31" s="174">
        <v>18116.022155095998</v>
      </c>
      <c r="BD31" s="174">
        <v>15555.749103665999</v>
      </c>
      <c r="BE31" s="174">
        <v>18201.608931563998</v>
      </c>
      <c r="BF31" s="174">
        <v>19710.628909368999</v>
      </c>
      <c r="BG31" s="174">
        <v>19183.235025574999</v>
      </c>
      <c r="BH31" s="174">
        <v>22236.827610875</v>
      </c>
      <c r="BI31" s="174">
        <v>19348.522610807002</v>
      </c>
      <c r="BJ31" s="174">
        <v>19319.855305853998</v>
      </c>
      <c r="BK31" s="174">
        <v>20296.816289789</v>
      </c>
      <c r="BL31" s="174">
        <v>23119.328990011003</v>
      </c>
      <c r="BM31" s="174">
        <v>18541.508871973088</v>
      </c>
      <c r="BN31" s="174">
        <v>18443.126293224999</v>
      </c>
      <c r="BO31" s="174">
        <v>18484.289594701004</v>
      </c>
      <c r="BP31" s="174">
        <v>18711.845914493002</v>
      </c>
      <c r="BQ31" s="174">
        <v>25261.226862004005</v>
      </c>
      <c r="BR31" s="174">
        <v>26186.206573313</v>
      </c>
      <c r="BS31" s="174">
        <v>25217.107849159998</v>
      </c>
      <c r="BT31" s="174">
        <v>28905.446598370996</v>
      </c>
      <c r="BU31" s="174">
        <v>23616.252247650998</v>
      </c>
      <c r="BV31" s="174">
        <v>24019.309080462001</v>
      </c>
      <c r="BW31" s="174">
        <v>25160.893860299999</v>
      </c>
      <c r="BX31" s="174">
        <v>29406.666919570001</v>
      </c>
      <c r="BY31" s="174">
        <v>24399.151764720002</v>
      </c>
      <c r="BZ31" s="174">
        <v>26110.830201821002</v>
      </c>
      <c r="CA31" s="174">
        <v>25456.157773220002</v>
      </c>
      <c r="CB31" s="174">
        <v>35528.502540697998</v>
      </c>
      <c r="CC31" s="174">
        <v>27636.740152414</v>
      </c>
      <c r="CD31" s="174">
        <v>28646.200893979996</v>
      </c>
      <c r="CE31" s="174">
        <v>30431.956500556</v>
      </c>
      <c r="CF31" s="174">
        <v>36629.853350410005</v>
      </c>
      <c r="CG31" s="174">
        <v>31283.944175339999</v>
      </c>
      <c r="CH31" s="174">
        <v>32840.712641634003</v>
      </c>
      <c r="CI31" s="174">
        <v>36614.523344615998</v>
      </c>
      <c r="CJ31" s="174">
        <v>48470.53896012</v>
      </c>
      <c r="CK31" s="174">
        <v>33340.089431749999</v>
      </c>
      <c r="CL31" s="174">
        <v>37675.375924920001</v>
      </c>
      <c r="CM31" s="174">
        <v>42242.792813235006</v>
      </c>
      <c r="CN31" s="174">
        <v>63474.367741352995</v>
      </c>
      <c r="CO31" s="174">
        <v>36791.410324940007</v>
      </c>
      <c r="CP31" s="174">
        <v>42361.403681919997</v>
      </c>
      <c r="CQ31" s="174">
        <v>40458.377982564998</v>
      </c>
      <c r="CR31" s="174">
        <v>65430.566391592001</v>
      </c>
      <c r="CS31" s="174">
        <v>44498.005230016999</v>
      </c>
      <c r="CT31" s="174">
        <v>43742.161514211999</v>
      </c>
      <c r="CU31" s="174">
        <v>46633.787292337998</v>
      </c>
      <c r="CV31" s="174">
        <v>73205.503664090007</v>
      </c>
      <c r="CW31" s="174">
        <v>44714.845052299999</v>
      </c>
      <c r="CX31" s="174">
        <v>49806.312774436003</v>
      </c>
      <c r="CY31" s="174"/>
      <c r="CZ31" s="174"/>
    </row>
    <row r="32" spans="2:104">
      <c r="B32" s="30" t="s">
        <v>431</v>
      </c>
      <c r="C32" s="69" t="s">
        <v>422</v>
      </c>
      <c r="D32" s="19" t="s">
        <v>27</v>
      </c>
      <c r="E32" s="174">
        <v>820.95628869075597</v>
      </c>
      <c r="F32" s="174">
        <v>872.31141633815525</v>
      </c>
      <c r="G32" s="174">
        <v>776.42295604891115</v>
      </c>
      <c r="H32" s="174">
        <v>724.01029406782709</v>
      </c>
      <c r="I32" s="174">
        <v>881.23133889606197</v>
      </c>
      <c r="J32" s="174">
        <v>908.5799605597781</v>
      </c>
      <c r="K32" s="174">
        <v>846.79577396008017</v>
      </c>
      <c r="L32" s="174">
        <v>1289.1613692746873</v>
      </c>
      <c r="M32" s="174">
        <v>725.5</v>
      </c>
      <c r="N32" s="174">
        <v>936.60000000000014</v>
      </c>
      <c r="O32" s="174">
        <v>910.87000000000012</v>
      </c>
      <c r="P32" s="174">
        <v>998.10000000000036</v>
      </c>
      <c r="Q32" s="174">
        <v>1051.9000000000001</v>
      </c>
      <c r="R32" s="174">
        <v>1119.7800000000002</v>
      </c>
      <c r="S32" s="174">
        <v>1043.25</v>
      </c>
      <c r="T32" s="174">
        <v>1287.7999999999993</v>
      </c>
      <c r="U32" s="174">
        <v>2774.6</v>
      </c>
      <c r="V32" s="174">
        <v>2260.900000000001</v>
      </c>
      <c r="W32" s="174">
        <v>3988.7999999999984</v>
      </c>
      <c r="X32" s="174">
        <v>4310.9890000000014</v>
      </c>
      <c r="Y32" s="174">
        <v>4082.9272763499994</v>
      </c>
      <c r="Z32" s="174">
        <v>4691.1115052699997</v>
      </c>
      <c r="AA32" s="174">
        <v>4543.3229649299992</v>
      </c>
      <c r="AB32" s="174">
        <v>5447.9673608599996</v>
      </c>
      <c r="AC32" s="174">
        <v>4742.8942353900002</v>
      </c>
      <c r="AD32" s="174">
        <v>5019.59731035</v>
      </c>
      <c r="AE32" s="174">
        <v>6149.8621826399994</v>
      </c>
      <c r="AF32" s="174">
        <v>6861.7244645299998</v>
      </c>
      <c r="AG32" s="174">
        <v>7368.0604850399995</v>
      </c>
      <c r="AH32" s="174">
        <v>7875.80727914</v>
      </c>
      <c r="AI32" s="174">
        <v>7147.5528411700006</v>
      </c>
      <c r="AJ32" s="174">
        <v>10339.085357740001</v>
      </c>
      <c r="AK32" s="174">
        <v>8827.2763111599998</v>
      </c>
      <c r="AL32" s="174">
        <v>9132.0090639499995</v>
      </c>
      <c r="AM32" s="174">
        <v>8883.9738397500005</v>
      </c>
      <c r="AN32" s="174">
        <v>11006.917213020002</v>
      </c>
      <c r="AO32" s="174">
        <v>9539.7710950200017</v>
      </c>
      <c r="AP32" s="174">
        <v>9641.132172550002</v>
      </c>
      <c r="AQ32" s="174">
        <v>9404.4506437700002</v>
      </c>
      <c r="AR32" s="174">
        <v>11168.831967599999</v>
      </c>
      <c r="AS32" s="174">
        <v>9652.5654204500006</v>
      </c>
      <c r="AT32" s="174">
        <v>10156.85118061</v>
      </c>
      <c r="AU32" s="174">
        <v>9465.3676267899991</v>
      </c>
      <c r="AV32" s="174">
        <v>10933.152662230001</v>
      </c>
      <c r="AW32" s="174">
        <v>10414.529403840001</v>
      </c>
      <c r="AX32" s="174">
        <v>10075.25903678</v>
      </c>
      <c r="AY32" s="174">
        <v>10345.799936049996</v>
      </c>
      <c r="AZ32" s="174">
        <v>12057.39780561</v>
      </c>
      <c r="BA32" s="174">
        <v>11825.887829089999</v>
      </c>
      <c r="BB32" s="174">
        <v>12550.271197949998</v>
      </c>
      <c r="BC32" s="174">
        <v>14012.509070259999</v>
      </c>
      <c r="BD32" s="174">
        <v>13380.88993229</v>
      </c>
      <c r="BE32" s="174">
        <v>15909.514510879999</v>
      </c>
      <c r="BF32" s="174">
        <v>16443.71791173</v>
      </c>
      <c r="BG32" s="174">
        <v>16702.649357219998</v>
      </c>
      <c r="BH32" s="174">
        <v>18528.98833108</v>
      </c>
      <c r="BI32" s="174">
        <v>17104.170666170001</v>
      </c>
      <c r="BJ32" s="174">
        <v>16795.491751149999</v>
      </c>
      <c r="BK32" s="174">
        <v>18206.60774277</v>
      </c>
      <c r="BL32" s="174">
        <v>20485.267961450001</v>
      </c>
      <c r="BM32" s="174">
        <v>15882.367662429999</v>
      </c>
      <c r="BN32" s="174">
        <v>16208.175252839999</v>
      </c>
      <c r="BO32" s="174">
        <v>16290.449829500001</v>
      </c>
      <c r="BP32" s="174">
        <v>16092.316546719998</v>
      </c>
      <c r="BQ32" s="174">
        <v>22682.006184649999</v>
      </c>
      <c r="BR32" s="174">
        <v>23752.47155572</v>
      </c>
      <c r="BS32" s="174">
        <v>23262.011753179999</v>
      </c>
      <c r="BT32" s="174">
        <v>25979.561911089997</v>
      </c>
      <c r="BU32" s="174">
        <v>21416.429215329998</v>
      </c>
      <c r="BV32" s="174">
        <v>21263.955653969999</v>
      </c>
      <c r="BW32" s="174">
        <v>21923.87533291</v>
      </c>
      <c r="BX32" s="174">
        <v>26184.213470360002</v>
      </c>
      <c r="BY32" s="174">
        <v>22035.223595670002</v>
      </c>
      <c r="BZ32" s="174">
        <v>23281.348985180004</v>
      </c>
      <c r="CA32" s="174">
        <v>22853.255719519999</v>
      </c>
      <c r="CB32" s="174">
        <v>28438.306066080004</v>
      </c>
      <c r="CC32" s="174">
        <v>24348.807823349998</v>
      </c>
      <c r="CD32" s="174">
        <v>26054.654649539996</v>
      </c>
      <c r="CE32" s="174">
        <v>26133.154243549998</v>
      </c>
      <c r="CF32" s="174">
        <v>31160.033760800005</v>
      </c>
      <c r="CG32" s="174">
        <v>28001.056708759999</v>
      </c>
      <c r="CH32" s="174">
        <v>28149.633655149999</v>
      </c>
      <c r="CI32" s="174">
        <v>30057.90966089</v>
      </c>
      <c r="CJ32" s="174">
        <v>44161.573607600003</v>
      </c>
      <c r="CK32" s="174">
        <v>30742.813479070002</v>
      </c>
      <c r="CL32" s="174">
        <v>34281.463799549994</v>
      </c>
      <c r="CM32" s="174">
        <v>36806.759272869996</v>
      </c>
      <c r="CN32" s="174">
        <v>51972.76005805</v>
      </c>
      <c r="CO32" s="174">
        <v>33605.675948490003</v>
      </c>
      <c r="CP32" s="174">
        <v>38751.430693779999</v>
      </c>
      <c r="CQ32" s="174">
        <v>36011.202336039998</v>
      </c>
      <c r="CR32" s="174">
        <v>53647.62799098</v>
      </c>
      <c r="CS32" s="174">
        <v>40101.294678309998</v>
      </c>
      <c r="CT32" s="174">
        <v>38860.54570622</v>
      </c>
      <c r="CU32" s="174">
        <v>40657.122456810001</v>
      </c>
      <c r="CV32" s="174">
        <v>58586.270511760005</v>
      </c>
      <c r="CW32" s="174">
        <v>39645.356271000004</v>
      </c>
      <c r="CX32" s="174">
        <v>43864.153548269998</v>
      </c>
      <c r="CY32" s="174"/>
      <c r="CZ32" s="174"/>
    </row>
    <row r="33" spans="2:104">
      <c r="B33" s="31" t="s">
        <v>432</v>
      </c>
      <c r="C33" s="72" t="s">
        <v>424</v>
      </c>
      <c r="D33" s="25" t="s">
        <v>27</v>
      </c>
      <c r="E33" s="155">
        <v>361.54762599633199</v>
      </c>
      <c r="F33" s="155">
        <v>367.18476390090308</v>
      </c>
      <c r="G33" s="155">
        <v>384.24449857938305</v>
      </c>
      <c r="H33" s="155">
        <v>493.06804533688683</v>
      </c>
      <c r="I33" s="155">
        <v>617.36216315282297</v>
      </c>
      <c r="J33" s="155">
        <v>777.84507028125711</v>
      </c>
      <c r="K33" s="155">
        <v>797.44716693987993</v>
      </c>
      <c r="L33" s="155">
        <v>1034.8476785654238</v>
      </c>
      <c r="M33" s="155">
        <v>336.50000000000006</v>
      </c>
      <c r="N33" s="155">
        <v>929.16499999999996</v>
      </c>
      <c r="O33" s="155">
        <v>838.90000000000055</v>
      </c>
      <c r="P33" s="155">
        <v>813.89999999999964</v>
      </c>
      <c r="Q33" s="155">
        <v>996.59999999999991</v>
      </c>
      <c r="R33" s="155">
        <v>1124.4000000000001</v>
      </c>
      <c r="S33" s="155">
        <v>938.40000000000009</v>
      </c>
      <c r="T33" s="155">
        <v>1372.4999999999995</v>
      </c>
      <c r="U33" s="155">
        <v>992.04300378999994</v>
      </c>
      <c r="V33" s="155">
        <v>2743.4</v>
      </c>
      <c r="W33" s="155">
        <v>1328.4999999999991</v>
      </c>
      <c r="X33" s="155">
        <v>1728.0890000000009</v>
      </c>
      <c r="Y33" s="155">
        <v>1151.2130813899998</v>
      </c>
      <c r="Z33" s="155">
        <v>1892.3511906099998</v>
      </c>
      <c r="AA33" s="155">
        <v>1899.3478045799998</v>
      </c>
      <c r="AB33" s="155">
        <v>4359.53007179</v>
      </c>
      <c r="AC33" s="155">
        <v>1303.23031537</v>
      </c>
      <c r="AD33" s="155">
        <v>1832.9166399000001</v>
      </c>
      <c r="AE33" s="155">
        <v>2236.1585502499997</v>
      </c>
      <c r="AF33" s="155">
        <v>3326.5115173400009</v>
      </c>
      <c r="AG33" s="155">
        <v>1954.5263678599999</v>
      </c>
      <c r="AH33" s="155">
        <v>4422.073217449999</v>
      </c>
      <c r="AI33" s="155">
        <v>1877.7073217100001</v>
      </c>
      <c r="AJ33" s="155">
        <v>2275.2333598499999</v>
      </c>
      <c r="AK33" s="155">
        <v>2603.89615516</v>
      </c>
      <c r="AL33" s="155">
        <v>3029.2511102599992</v>
      </c>
      <c r="AM33" s="155">
        <v>1936.2913003100002</v>
      </c>
      <c r="AN33" s="155">
        <v>2326.1363907499999</v>
      </c>
      <c r="AO33" s="155">
        <v>1891.73566278</v>
      </c>
      <c r="AP33" s="155">
        <v>2044.3434623999999</v>
      </c>
      <c r="AQ33" s="155">
        <v>1997.7883208899998</v>
      </c>
      <c r="AR33" s="155">
        <v>2950.6060362600001</v>
      </c>
      <c r="AS33" s="155">
        <v>2011.94125618</v>
      </c>
      <c r="AT33" s="155">
        <v>3197.3668418400002</v>
      </c>
      <c r="AU33" s="155">
        <v>2162.40346688</v>
      </c>
      <c r="AV33" s="155">
        <v>1975.9588436600002</v>
      </c>
      <c r="AW33" s="155">
        <v>2872.3105067699998</v>
      </c>
      <c r="AX33" s="155">
        <v>1891.3730208299999</v>
      </c>
      <c r="AY33" s="155">
        <v>2492.2159598010003</v>
      </c>
      <c r="AZ33" s="155">
        <v>2838.735119076</v>
      </c>
      <c r="BA33" s="155">
        <v>2204.818605901</v>
      </c>
      <c r="BB33" s="155">
        <v>3604.0578781860004</v>
      </c>
      <c r="BC33" s="155">
        <v>4103.5130848359995</v>
      </c>
      <c r="BD33" s="155">
        <v>2174.8591713759997</v>
      </c>
      <c r="BE33" s="155">
        <v>2292.0944206840004</v>
      </c>
      <c r="BF33" s="155">
        <v>3266.910997639</v>
      </c>
      <c r="BG33" s="155">
        <v>2480.5856683550001</v>
      </c>
      <c r="BH33" s="155">
        <v>3707.8392797949996</v>
      </c>
      <c r="BI33" s="155">
        <v>2244.3519446370001</v>
      </c>
      <c r="BJ33" s="155">
        <v>2524.3635547040003</v>
      </c>
      <c r="BK33" s="155">
        <v>2090.208547019</v>
      </c>
      <c r="BL33" s="155">
        <v>2634.0610285610001</v>
      </c>
      <c r="BM33" s="155">
        <v>2659.1412095430883</v>
      </c>
      <c r="BN33" s="155">
        <v>2234.9510403849999</v>
      </c>
      <c r="BO33" s="155">
        <v>2193.8397652009999</v>
      </c>
      <c r="BP33" s="155">
        <v>2619.5293677729996</v>
      </c>
      <c r="BQ33" s="155">
        <v>2579.2206773540001</v>
      </c>
      <c r="BR33" s="155">
        <v>2433.7350175929996</v>
      </c>
      <c r="BS33" s="155">
        <v>1955.0960959800002</v>
      </c>
      <c r="BT33" s="155">
        <v>2925.884687281</v>
      </c>
      <c r="BU33" s="155">
        <v>2199.823032321</v>
      </c>
      <c r="BV33" s="155">
        <v>2755.3534264919999</v>
      </c>
      <c r="BW33" s="155">
        <v>3237.0185273899997</v>
      </c>
      <c r="BX33" s="155">
        <v>3222.4534492100001</v>
      </c>
      <c r="BY33" s="155">
        <v>2363.9281690500002</v>
      </c>
      <c r="BZ33" s="155">
        <v>2829.4812166410002</v>
      </c>
      <c r="CA33" s="155">
        <v>2602.9020536999997</v>
      </c>
      <c r="CB33" s="155">
        <v>7090.196474618001</v>
      </c>
      <c r="CC33" s="155">
        <v>3287.9323290639995</v>
      </c>
      <c r="CD33" s="155">
        <v>2591.54624444</v>
      </c>
      <c r="CE33" s="155">
        <v>4298.8022570060002</v>
      </c>
      <c r="CF33" s="155">
        <v>5469.8195896100005</v>
      </c>
      <c r="CG33" s="155">
        <v>3282.8874665799999</v>
      </c>
      <c r="CH33" s="155">
        <v>4691.0789864839999</v>
      </c>
      <c r="CI33" s="155">
        <v>6556.6136837260001</v>
      </c>
      <c r="CJ33" s="155">
        <v>4308.9653525200001</v>
      </c>
      <c r="CK33" s="155">
        <v>2597.27595268</v>
      </c>
      <c r="CL33" s="155">
        <v>3393.91212537</v>
      </c>
      <c r="CM33" s="155">
        <v>5436.0335403649997</v>
      </c>
      <c r="CN33" s="155">
        <v>11501.607683303</v>
      </c>
      <c r="CO33" s="155">
        <v>3185.7343764500001</v>
      </c>
      <c r="CP33" s="155">
        <v>3609.9729881399999</v>
      </c>
      <c r="CQ33" s="155">
        <v>4447.175646525</v>
      </c>
      <c r="CR33" s="155">
        <v>11782.938400612</v>
      </c>
      <c r="CS33" s="155">
        <v>4396.7105517070004</v>
      </c>
      <c r="CT33" s="155">
        <v>4881.6158079919996</v>
      </c>
      <c r="CU33" s="155">
        <v>5976.6648355280004</v>
      </c>
      <c r="CV33" s="155">
        <v>14619.233152330002</v>
      </c>
      <c r="CW33" s="155">
        <v>5069.4887813000005</v>
      </c>
      <c r="CX33" s="155">
        <v>5942.1592261659998</v>
      </c>
      <c r="CY33" s="155"/>
      <c r="CZ33" s="155"/>
    </row>
    <row r="34" spans="2:104">
      <c r="B34" s="28" t="s">
        <v>51</v>
      </c>
      <c r="C34" s="22" t="s">
        <v>433</v>
      </c>
      <c r="D34" s="19" t="s">
        <v>27</v>
      </c>
      <c r="E34" s="155">
        <v>463.93302124000007</v>
      </c>
      <c r="F34" s="155">
        <v>532.85637315999998</v>
      </c>
      <c r="G34" s="155">
        <v>524.22209848</v>
      </c>
      <c r="H34" s="155">
        <v>543.39925920999997</v>
      </c>
      <c r="I34" s="155">
        <v>572.51691745000005</v>
      </c>
      <c r="J34" s="155">
        <v>603.64871414999993</v>
      </c>
      <c r="K34" s="155">
        <v>616.36894210000003</v>
      </c>
      <c r="L34" s="155">
        <v>602.37690337000004</v>
      </c>
      <c r="M34" s="155">
        <v>680.41748901000005</v>
      </c>
      <c r="N34" s="155">
        <v>675.1078868300001</v>
      </c>
      <c r="O34" s="155">
        <v>666.68102867000005</v>
      </c>
      <c r="P34" s="155">
        <v>837.56471998000006</v>
      </c>
      <c r="Q34" s="155">
        <v>607.02495378820026</v>
      </c>
      <c r="R34" s="155">
        <v>737.12440354097976</v>
      </c>
      <c r="S34" s="155">
        <v>1076.4109070994823</v>
      </c>
      <c r="T34" s="155">
        <v>1483.0790505875659</v>
      </c>
      <c r="U34" s="155">
        <v>1157.7756535000003</v>
      </c>
      <c r="V34" s="155">
        <v>1212.49469989</v>
      </c>
      <c r="W34" s="155">
        <v>1290.1221714199999</v>
      </c>
      <c r="X34" s="155">
        <v>1961.86377444</v>
      </c>
      <c r="Y34" s="155">
        <v>1527.19769238</v>
      </c>
      <c r="Z34" s="155">
        <v>1642.45520594</v>
      </c>
      <c r="AA34" s="155">
        <v>2242.5771951500001</v>
      </c>
      <c r="AB34" s="155">
        <v>2939.6503421400002</v>
      </c>
      <c r="AC34" s="155">
        <v>2302.2902631299999</v>
      </c>
      <c r="AD34" s="155">
        <v>2454.05547131</v>
      </c>
      <c r="AE34" s="155">
        <v>2638.1372100900003</v>
      </c>
      <c r="AF34" s="155">
        <v>3730.62732521</v>
      </c>
      <c r="AG34" s="155">
        <v>2784.5658062900002</v>
      </c>
      <c r="AH34" s="155">
        <v>2785.3689671899997</v>
      </c>
      <c r="AI34" s="155">
        <v>2850.12823807</v>
      </c>
      <c r="AJ34" s="155">
        <v>4153.0000521399998</v>
      </c>
      <c r="AK34" s="155">
        <v>3547.7746926</v>
      </c>
      <c r="AL34" s="155">
        <v>3707.5403898300001</v>
      </c>
      <c r="AM34" s="155">
        <v>4297.0658082299997</v>
      </c>
      <c r="AN34" s="155">
        <v>5777.9461350000001</v>
      </c>
      <c r="AO34" s="155">
        <v>5071.1011634200004</v>
      </c>
      <c r="AP34" s="155">
        <v>4892.4891886799996</v>
      </c>
      <c r="AQ34" s="155">
        <v>4909.6925445400002</v>
      </c>
      <c r="AR34" s="155">
        <v>6318.7421397500002</v>
      </c>
      <c r="AS34" s="155">
        <v>5372.48581767</v>
      </c>
      <c r="AT34" s="155">
        <v>5346.7590507499999</v>
      </c>
      <c r="AU34" s="155">
        <v>5461.9994774999996</v>
      </c>
      <c r="AV34" s="155">
        <v>7062.6415645299994</v>
      </c>
      <c r="AW34" s="155">
        <v>5868.2945058000005</v>
      </c>
      <c r="AX34" s="155">
        <v>5667.3282531000004</v>
      </c>
      <c r="AY34" s="155">
        <v>5617.8869344200002</v>
      </c>
      <c r="AZ34" s="155">
        <v>7807.6401956499994</v>
      </c>
      <c r="BA34" s="155">
        <v>6486.4318416299993</v>
      </c>
      <c r="BB34" s="155">
        <v>6922.08592503</v>
      </c>
      <c r="BC34" s="155">
        <v>6948.6305240599995</v>
      </c>
      <c r="BD34" s="155">
        <v>8666.8694447300004</v>
      </c>
      <c r="BE34" s="155">
        <v>8136.28090918</v>
      </c>
      <c r="BF34" s="155">
        <v>8220.2443650200003</v>
      </c>
      <c r="BG34" s="155">
        <v>8765.4410441699983</v>
      </c>
      <c r="BH34" s="155">
        <v>10719.800588489999</v>
      </c>
      <c r="BI34" s="155">
        <v>9431.2383490600005</v>
      </c>
      <c r="BJ34" s="155">
        <v>9451.4570373999995</v>
      </c>
      <c r="BK34" s="155">
        <v>9395.6219088199996</v>
      </c>
      <c r="BL34" s="155">
        <v>11811.871894469999</v>
      </c>
      <c r="BM34" s="155">
        <v>9920.5836669799992</v>
      </c>
      <c r="BN34" s="155">
        <v>9922.885827189999</v>
      </c>
      <c r="BO34" s="155">
        <v>10107.294790739999</v>
      </c>
      <c r="BP34" s="155">
        <v>11857.07596826</v>
      </c>
      <c r="BQ34" s="155">
        <v>10441.069340169999</v>
      </c>
      <c r="BR34" s="155">
        <v>10200.524697819999</v>
      </c>
      <c r="BS34" s="155">
        <v>10118.819374839999</v>
      </c>
      <c r="BT34" s="155">
        <v>12648.589357629999</v>
      </c>
      <c r="BU34" s="155">
        <v>10898.30715712</v>
      </c>
      <c r="BV34" s="155">
        <v>10928.39782514</v>
      </c>
      <c r="BW34" s="155">
        <v>11513.679669250001</v>
      </c>
      <c r="BX34" s="155">
        <v>15281.080866889999</v>
      </c>
      <c r="BY34" s="155">
        <v>12467.919086759999</v>
      </c>
      <c r="BZ34" s="155">
        <v>12374.248496050001</v>
      </c>
      <c r="CA34" s="155">
        <v>12479.579357860002</v>
      </c>
      <c r="CB34" s="155">
        <v>15236.72511458</v>
      </c>
      <c r="CC34" s="155">
        <v>12621.003578159998</v>
      </c>
      <c r="CD34" s="155">
        <v>13980.644901040001</v>
      </c>
      <c r="CE34" s="155">
        <v>13939.414789210001</v>
      </c>
      <c r="CF34" s="155">
        <v>16952.025058089999</v>
      </c>
      <c r="CG34" s="155">
        <v>14327.76160516</v>
      </c>
      <c r="CH34" s="155">
        <v>55879.2435425</v>
      </c>
      <c r="CI34" s="155">
        <v>56769.677760159997</v>
      </c>
      <c r="CJ34" s="155">
        <v>60139.884143949996</v>
      </c>
      <c r="CK34" s="155">
        <v>25053.120442619998</v>
      </c>
      <c r="CL34" s="155">
        <v>20484.964059689999</v>
      </c>
      <c r="CM34" s="155">
        <v>18982.617833330001</v>
      </c>
      <c r="CN34" s="155">
        <v>27755.145718200001</v>
      </c>
      <c r="CO34" s="155">
        <v>20983.167950290001</v>
      </c>
      <c r="CP34" s="155">
        <v>22490.111243890002</v>
      </c>
      <c r="CQ34" s="155">
        <v>25556.273303919999</v>
      </c>
      <c r="CR34" s="155">
        <v>33679.133469399996</v>
      </c>
      <c r="CS34" s="155">
        <v>28956.364683079999</v>
      </c>
      <c r="CT34" s="155">
        <v>23666.271846349999</v>
      </c>
      <c r="CU34" s="155">
        <v>28398.408272230001</v>
      </c>
      <c r="CV34" s="155">
        <v>38607.356222099996</v>
      </c>
      <c r="CW34" s="155">
        <v>30042.868101109998</v>
      </c>
      <c r="CX34" s="155">
        <v>31215.729474759999</v>
      </c>
      <c r="CY34" s="155"/>
      <c r="CZ34" s="155"/>
    </row>
    <row r="35" spans="2:104">
      <c r="B35" s="30" t="s">
        <v>434</v>
      </c>
      <c r="C35" s="23" t="s">
        <v>435</v>
      </c>
      <c r="D35" s="19" t="s">
        <v>27</v>
      </c>
      <c r="E35" s="153">
        <v>408.23299175</v>
      </c>
      <c r="F35" s="153">
        <v>472.36383547000003</v>
      </c>
      <c r="G35" s="153">
        <v>485.57349938000004</v>
      </c>
      <c r="H35" s="153">
        <v>500.95867575</v>
      </c>
      <c r="I35" s="153">
        <v>523.42611355999998</v>
      </c>
      <c r="J35" s="153">
        <v>531.49031101000003</v>
      </c>
      <c r="K35" s="153">
        <v>528.77136601000007</v>
      </c>
      <c r="L35" s="153">
        <v>512.29795798999999</v>
      </c>
      <c r="M35" s="153">
        <v>568.09544238000001</v>
      </c>
      <c r="N35" s="153">
        <v>581.61389278000001</v>
      </c>
      <c r="O35" s="153">
        <v>567.37713572000007</v>
      </c>
      <c r="P35" s="153">
        <v>677.05489358</v>
      </c>
      <c r="Q35" s="153">
        <v>540.18263830000001</v>
      </c>
      <c r="R35" s="153">
        <v>659.55739846999995</v>
      </c>
      <c r="S35" s="153">
        <v>974.99255100000005</v>
      </c>
      <c r="T35" s="153">
        <v>1276.43150578</v>
      </c>
      <c r="U35" s="153">
        <v>1076.58487603</v>
      </c>
      <c r="V35" s="153">
        <v>1133.11690107</v>
      </c>
      <c r="W35" s="153">
        <v>1234.6203558299999</v>
      </c>
      <c r="X35" s="153">
        <v>1845.53176201</v>
      </c>
      <c r="Y35" s="153">
        <v>1486.2504861499999</v>
      </c>
      <c r="Z35" s="153">
        <v>1558.6058215099999</v>
      </c>
      <c r="AA35" s="153">
        <v>1771.1677996799999</v>
      </c>
      <c r="AB35" s="153">
        <v>2372.3135738300002</v>
      </c>
      <c r="AC35" s="153">
        <v>1829.9918362799999</v>
      </c>
      <c r="AD35" s="153">
        <v>1925.76119152</v>
      </c>
      <c r="AE35" s="153">
        <v>2038.7737340800002</v>
      </c>
      <c r="AF35" s="153">
        <v>2722.5873119299999</v>
      </c>
      <c r="AG35" s="153">
        <v>2097.9690872600004</v>
      </c>
      <c r="AH35" s="153">
        <v>2200.20743348</v>
      </c>
      <c r="AI35" s="153">
        <v>2201.5278791699998</v>
      </c>
      <c r="AJ35" s="153">
        <v>3160.53307829</v>
      </c>
      <c r="AK35" s="153">
        <v>2466.3599008799997</v>
      </c>
      <c r="AL35" s="153">
        <v>2429.89244478</v>
      </c>
      <c r="AM35" s="153">
        <v>2940.0446330100003</v>
      </c>
      <c r="AN35" s="153">
        <v>4106.8208283699996</v>
      </c>
      <c r="AO35" s="153">
        <v>3357.8816632299995</v>
      </c>
      <c r="AP35" s="153">
        <v>3334.5679835000001</v>
      </c>
      <c r="AQ35" s="153">
        <v>3407.5014310800002</v>
      </c>
      <c r="AR35" s="153">
        <v>4498.4180564500002</v>
      </c>
      <c r="AS35" s="153">
        <v>3512.0352473000003</v>
      </c>
      <c r="AT35" s="153">
        <v>3584.5112113899995</v>
      </c>
      <c r="AU35" s="153">
        <v>3696.3448586199997</v>
      </c>
      <c r="AV35" s="153">
        <v>4941.5181000299999</v>
      </c>
      <c r="AW35" s="153">
        <v>3885.6841619999996</v>
      </c>
      <c r="AX35" s="153">
        <v>3815.12678899</v>
      </c>
      <c r="AY35" s="153">
        <v>3991.7603651899999</v>
      </c>
      <c r="AZ35" s="153">
        <v>5440.5989864399999</v>
      </c>
      <c r="BA35" s="153">
        <v>4182.0796937300001</v>
      </c>
      <c r="BB35" s="153">
        <v>4449.4557378999998</v>
      </c>
      <c r="BC35" s="153">
        <v>4606.4945067099998</v>
      </c>
      <c r="BD35" s="153">
        <v>6226.8498202200008</v>
      </c>
      <c r="BE35" s="153">
        <v>4803.9031881400006</v>
      </c>
      <c r="BF35" s="153">
        <v>4951.6313339099997</v>
      </c>
      <c r="BG35" s="153">
        <v>4986.9233048099995</v>
      </c>
      <c r="BH35" s="153">
        <v>6922.9101518799998</v>
      </c>
      <c r="BI35" s="153">
        <v>5802.9457753899997</v>
      </c>
      <c r="BJ35" s="153">
        <v>5851.6451807599997</v>
      </c>
      <c r="BK35" s="153">
        <v>5893.4996925099995</v>
      </c>
      <c r="BL35" s="153">
        <v>7861.8473275300003</v>
      </c>
      <c r="BM35" s="153">
        <v>6006.4360960699996</v>
      </c>
      <c r="BN35" s="153">
        <v>6081.9017488600002</v>
      </c>
      <c r="BO35" s="153">
        <v>6186.1926218099998</v>
      </c>
      <c r="BP35" s="153">
        <v>8269.7230992200002</v>
      </c>
      <c r="BQ35" s="153">
        <v>6266.4629019599997</v>
      </c>
      <c r="BR35" s="153">
        <v>6275.0720554</v>
      </c>
      <c r="BS35" s="153">
        <v>6329.7562731500002</v>
      </c>
      <c r="BT35" s="153">
        <v>8752.2173160799994</v>
      </c>
      <c r="BU35" s="153">
        <v>6953.994446239999</v>
      </c>
      <c r="BV35" s="153">
        <v>7110.7301732100004</v>
      </c>
      <c r="BW35" s="153">
        <v>7564.0910688599997</v>
      </c>
      <c r="BX35" s="153">
        <v>10571.832272920001</v>
      </c>
      <c r="BY35" s="153">
        <v>8150.6045367599991</v>
      </c>
      <c r="BZ35" s="153">
        <v>8259.7615786999995</v>
      </c>
      <c r="CA35" s="153">
        <v>8328.5562111700001</v>
      </c>
      <c r="CB35" s="153">
        <v>11171.04015653</v>
      </c>
      <c r="CC35" s="153">
        <v>8545.0841069899998</v>
      </c>
      <c r="CD35" s="153">
        <v>9637.4737167000003</v>
      </c>
      <c r="CE35" s="153">
        <v>9688.4357106800016</v>
      </c>
      <c r="CF35" s="153">
        <v>12878.679076959999</v>
      </c>
      <c r="CG35" s="153">
        <v>10021.347580279999</v>
      </c>
      <c r="CH35" s="153">
        <v>10053.678733370001</v>
      </c>
      <c r="CI35" s="153">
        <v>10166.430851089999</v>
      </c>
      <c r="CJ35" s="153">
        <v>13887.47929938</v>
      </c>
      <c r="CK35" s="153">
        <v>10611.77201205</v>
      </c>
      <c r="CL35" s="153">
        <v>10684.291708119999</v>
      </c>
      <c r="CM35" s="153">
        <v>11027.306310309999</v>
      </c>
      <c r="CN35" s="153">
        <v>14953.12429435</v>
      </c>
      <c r="CO35" s="153">
        <v>12292.618706000001</v>
      </c>
      <c r="CP35" s="153">
        <v>12871.965032890002</v>
      </c>
      <c r="CQ35" s="153">
        <v>13441.710300610001</v>
      </c>
      <c r="CR35" s="153">
        <v>18615.78869768</v>
      </c>
      <c r="CS35" s="153">
        <v>14484.549408209998</v>
      </c>
      <c r="CT35" s="153">
        <v>15045.695099439999</v>
      </c>
      <c r="CU35" s="153">
        <v>15856.169791290002</v>
      </c>
      <c r="CV35" s="153">
        <v>22158.76482787</v>
      </c>
      <c r="CW35" s="153">
        <v>17291.131741509998</v>
      </c>
      <c r="CX35" s="153">
        <v>17860.064972420001</v>
      </c>
      <c r="CY35" s="153"/>
      <c r="CZ35" s="153"/>
    </row>
    <row r="36" spans="2:104">
      <c r="B36" s="30" t="s">
        <v>436</v>
      </c>
      <c r="C36" s="23" t="s">
        <v>437</v>
      </c>
      <c r="D36" s="19" t="s">
        <v>27</v>
      </c>
      <c r="E36" s="153">
        <v>55.700029489999999</v>
      </c>
      <c r="F36" s="153">
        <v>60.492537689999992</v>
      </c>
      <c r="G36" s="153">
        <v>38.648599099999998</v>
      </c>
      <c r="H36" s="153">
        <v>42.440583459999999</v>
      </c>
      <c r="I36" s="153">
        <v>49.090803890000004</v>
      </c>
      <c r="J36" s="153">
        <v>72.15840313999999</v>
      </c>
      <c r="K36" s="153">
        <v>87.597576090000004</v>
      </c>
      <c r="L36" s="153">
        <v>90.078945380000008</v>
      </c>
      <c r="M36" s="153">
        <v>112.32204663</v>
      </c>
      <c r="N36" s="153">
        <v>93.493994049999998</v>
      </c>
      <c r="O36" s="153">
        <v>99.303892950000005</v>
      </c>
      <c r="P36" s="153">
        <v>160.50982640000001</v>
      </c>
      <c r="Q36" s="153">
        <v>66.842315488200313</v>
      </c>
      <c r="R36" s="153">
        <v>77.567005070979647</v>
      </c>
      <c r="S36" s="153">
        <v>101.41835609948239</v>
      </c>
      <c r="T36" s="153">
        <v>206.64754480756594</v>
      </c>
      <c r="U36" s="153">
        <v>81.190777470000143</v>
      </c>
      <c r="V36" s="153">
        <v>79.377798819999995</v>
      </c>
      <c r="W36" s="153">
        <v>55.50181559</v>
      </c>
      <c r="X36" s="153">
        <v>116.33201243000001</v>
      </c>
      <c r="Y36" s="153">
        <v>40.947206229999999</v>
      </c>
      <c r="Z36" s="153">
        <v>83.849384430000001</v>
      </c>
      <c r="AA36" s="153">
        <v>471.40939546999994</v>
      </c>
      <c r="AB36" s="153">
        <v>567.33676831000002</v>
      </c>
      <c r="AC36" s="153">
        <v>472.29842685</v>
      </c>
      <c r="AD36" s="153">
        <v>528.29427979000002</v>
      </c>
      <c r="AE36" s="153">
        <v>599.36347601</v>
      </c>
      <c r="AF36" s="153">
        <v>1008.0400132799999</v>
      </c>
      <c r="AG36" s="153">
        <v>686.59671902999992</v>
      </c>
      <c r="AH36" s="153">
        <v>585.16153370999996</v>
      </c>
      <c r="AI36" s="153">
        <v>648.60035889999995</v>
      </c>
      <c r="AJ36" s="153">
        <v>992.46697384999993</v>
      </c>
      <c r="AK36" s="153">
        <v>1081.4147917199998</v>
      </c>
      <c r="AL36" s="153">
        <v>1277.6479450499999</v>
      </c>
      <c r="AM36" s="153">
        <v>1357.0211752199998</v>
      </c>
      <c r="AN36" s="153">
        <v>1671.1253066300001</v>
      </c>
      <c r="AO36" s="153">
        <v>1713.21950019</v>
      </c>
      <c r="AP36" s="153">
        <v>1557.92120518</v>
      </c>
      <c r="AQ36" s="153">
        <v>1502.19111346</v>
      </c>
      <c r="AR36" s="153">
        <v>1820.3240833</v>
      </c>
      <c r="AS36" s="153">
        <v>1860.4505703700002</v>
      </c>
      <c r="AT36" s="153">
        <v>1762.2478393599999</v>
      </c>
      <c r="AU36" s="153">
        <v>1765.6546188800003</v>
      </c>
      <c r="AV36" s="153">
        <v>2121.1234645</v>
      </c>
      <c r="AW36" s="153">
        <v>1982.6103438</v>
      </c>
      <c r="AX36" s="153">
        <v>1852.20146411</v>
      </c>
      <c r="AY36" s="153">
        <v>1626.1265692300001</v>
      </c>
      <c r="AZ36" s="153">
        <v>2367.04120921</v>
      </c>
      <c r="BA36" s="153">
        <v>2304.3521478999996</v>
      </c>
      <c r="BB36" s="153">
        <v>2472.6301871300002</v>
      </c>
      <c r="BC36" s="153">
        <v>2342.1360173500002</v>
      </c>
      <c r="BD36" s="153">
        <v>2440.0196245100001</v>
      </c>
      <c r="BE36" s="153">
        <v>3332.3777210399999</v>
      </c>
      <c r="BF36" s="153">
        <v>3268.6130311100001</v>
      </c>
      <c r="BG36" s="153">
        <v>3778.5177393600002</v>
      </c>
      <c r="BH36" s="153">
        <v>3796.8904366099996</v>
      </c>
      <c r="BI36" s="153">
        <v>3628.2925736699999</v>
      </c>
      <c r="BJ36" s="153">
        <v>3599.8118566399999</v>
      </c>
      <c r="BK36" s="153">
        <v>3502.1222163100001</v>
      </c>
      <c r="BL36" s="153">
        <v>3950.0245669400001</v>
      </c>
      <c r="BM36" s="153">
        <v>3914.14757091</v>
      </c>
      <c r="BN36" s="153">
        <v>3840.9840783299996</v>
      </c>
      <c r="BO36" s="153">
        <v>3921.1021689299996</v>
      </c>
      <c r="BP36" s="153">
        <v>3587.3528690399999</v>
      </c>
      <c r="BQ36" s="153">
        <v>4174.6064382099994</v>
      </c>
      <c r="BR36" s="153">
        <v>3925.4526424199998</v>
      </c>
      <c r="BS36" s="153">
        <v>3789.0631016900002</v>
      </c>
      <c r="BT36" s="153">
        <v>3896.3720415500002</v>
      </c>
      <c r="BU36" s="153">
        <v>3944.3127108800004</v>
      </c>
      <c r="BV36" s="153">
        <v>3817.6676519299999</v>
      </c>
      <c r="BW36" s="153">
        <v>3949.58860039</v>
      </c>
      <c r="BX36" s="153">
        <v>4709.24859397</v>
      </c>
      <c r="BY36" s="153">
        <v>4317.3145500000001</v>
      </c>
      <c r="BZ36" s="153">
        <v>4114.4869173500001</v>
      </c>
      <c r="CA36" s="153">
        <v>4151.0231466899995</v>
      </c>
      <c r="CB36" s="153">
        <v>4065.6849580499998</v>
      </c>
      <c r="CC36" s="153">
        <v>4075.9194711699997</v>
      </c>
      <c r="CD36" s="153">
        <v>4343.1711843400008</v>
      </c>
      <c r="CE36" s="153">
        <v>4250.9790785299992</v>
      </c>
      <c r="CF36" s="153">
        <v>4073.3459811299999</v>
      </c>
      <c r="CG36" s="153">
        <v>4306.4140248800004</v>
      </c>
      <c r="CH36" s="153">
        <v>45825.564809129995</v>
      </c>
      <c r="CI36" s="153">
        <v>46603.246909069996</v>
      </c>
      <c r="CJ36" s="153">
        <v>46252.404844570003</v>
      </c>
      <c r="CK36" s="153">
        <v>14441.348430569999</v>
      </c>
      <c r="CL36" s="153">
        <v>9800.6723515699996</v>
      </c>
      <c r="CM36" s="153">
        <v>7955.3115230200001</v>
      </c>
      <c r="CN36" s="153">
        <v>12802.021423850001</v>
      </c>
      <c r="CO36" s="153">
        <v>8690.5492442899995</v>
      </c>
      <c r="CP36" s="153">
        <v>9618.1462109999993</v>
      </c>
      <c r="CQ36" s="153">
        <v>12114.563003309999</v>
      </c>
      <c r="CR36" s="153">
        <v>15063.344771719998</v>
      </c>
      <c r="CS36" s="153">
        <v>14471.815274870001</v>
      </c>
      <c r="CT36" s="153">
        <v>8620.5767469099992</v>
      </c>
      <c r="CU36" s="153">
        <v>12542.238480940001</v>
      </c>
      <c r="CV36" s="153">
        <v>16448.591394229999</v>
      </c>
      <c r="CW36" s="153">
        <v>12751.7363596</v>
      </c>
      <c r="CX36" s="153">
        <v>13355.66450234</v>
      </c>
      <c r="CY36" s="153"/>
      <c r="CZ36" s="153"/>
    </row>
    <row r="37" spans="2:104">
      <c r="B37" s="31" t="s">
        <v>438</v>
      </c>
      <c r="C37" s="24" t="s">
        <v>439</v>
      </c>
      <c r="D37" s="25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/>
      <c r="CZ37" s="155"/>
    </row>
    <row r="38" spans="2:104">
      <c r="B38" s="28" t="s">
        <v>53</v>
      </c>
      <c r="C38" s="22" t="s">
        <v>440</v>
      </c>
      <c r="D38" s="19" t="s">
        <v>27</v>
      </c>
      <c r="E38" s="153">
        <v>780.30213373347203</v>
      </c>
      <c r="F38" s="153">
        <v>689.54232489603487</v>
      </c>
      <c r="G38" s="153">
        <v>770.74086860397597</v>
      </c>
      <c r="H38" s="153">
        <v>803.145354548657</v>
      </c>
      <c r="I38" s="153">
        <v>968.18219215662509</v>
      </c>
      <c r="J38" s="153">
        <v>1158.1291310591346</v>
      </c>
      <c r="K38" s="153">
        <v>967.77483197619893</v>
      </c>
      <c r="L38" s="153">
        <v>2241.5473274264614</v>
      </c>
      <c r="M38" s="153">
        <v>2334.3853372861404</v>
      </c>
      <c r="N38" s="153">
        <v>1564.7154479634844</v>
      </c>
      <c r="O38" s="153">
        <v>3098.9828778100004</v>
      </c>
      <c r="P38" s="153">
        <v>1068.5859654510907</v>
      </c>
      <c r="Q38" s="153">
        <v>989.15999240565532</v>
      </c>
      <c r="R38" s="153">
        <v>862.72259834462011</v>
      </c>
      <c r="S38" s="153">
        <v>320.07000090275795</v>
      </c>
      <c r="T38" s="153">
        <v>1689.6027988080618</v>
      </c>
      <c r="U38" s="153">
        <v>4446.48450736631</v>
      </c>
      <c r="V38" s="153">
        <v>2404.1442144623834</v>
      </c>
      <c r="W38" s="153">
        <v>1550.4566660039118</v>
      </c>
      <c r="X38" s="153">
        <v>11893.846369689772</v>
      </c>
      <c r="Y38" s="153">
        <v>2480.8955866703172</v>
      </c>
      <c r="Z38" s="153">
        <v>2589.2224124899503</v>
      </c>
      <c r="AA38" s="153">
        <v>1822.3696485092719</v>
      </c>
      <c r="AB38" s="153">
        <v>12366.646787590622</v>
      </c>
      <c r="AC38" s="153">
        <v>13433.190192960008</v>
      </c>
      <c r="AD38" s="153">
        <v>2918.3136092682962</v>
      </c>
      <c r="AE38" s="153">
        <v>1839.3562462199013</v>
      </c>
      <c r="AF38" s="153">
        <v>8808.6333387702998</v>
      </c>
      <c r="AG38" s="153">
        <v>3060.2556332604954</v>
      </c>
      <c r="AH38" s="153">
        <v>3769.702588072802</v>
      </c>
      <c r="AI38" s="153">
        <v>3284.4961053989928</v>
      </c>
      <c r="AJ38" s="153">
        <v>11562.065051979189</v>
      </c>
      <c r="AK38" s="153">
        <v>6569.220501516731</v>
      </c>
      <c r="AL38" s="153">
        <v>6608.1024002625672</v>
      </c>
      <c r="AM38" s="153">
        <v>5583.2042954171775</v>
      </c>
      <c r="AN38" s="153">
        <v>7084.4230612054816</v>
      </c>
      <c r="AO38" s="153">
        <v>4100.1646533338253</v>
      </c>
      <c r="AP38" s="153">
        <v>3225.8966019624386</v>
      </c>
      <c r="AQ38" s="153">
        <v>6609.954057268088</v>
      </c>
      <c r="AR38" s="153">
        <v>9041.9183356612702</v>
      </c>
      <c r="AS38" s="153">
        <v>3455.6212052898977</v>
      </c>
      <c r="AT38" s="153">
        <v>5738.0975953925345</v>
      </c>
      <c r="AU38" s="153">
        <v>3573.8784337463821</v>
      </c>
      <c r="AV38" s="153">
        <v>5261.8032291786221</v>
      </c>
      <c r="AW38" s="153">
        <v>4184.1231587839793</v>
      </c>
      <c r="AX38" s="153">
        <v>5111.229260239129</v>
      </c>
      <c r="AY38" s="153">
        <v>11405.851137333902</v>
      </c>
      <c r="AZ38" s="153">
        <v>7739.3970432303886</v>
      </c>
      <c r="BA38" s="153">
        <v>9683.6219429209923</v>
      </c>
      <c r="BB38" s="153">
        <v>14680.703752050713</v>
      </c>
      <c r="BC38" s="153">
        <v>11985.945907172812</v>
      </c>
      <c r="BD38" s="153">
        <v>14027.254392898671</v>
      </c>
      <c r="BE38" s="153">
        <v>2837.6066255407</v>
      </c>
      <c r="BF38" s="153">
        <v>6414.0074085846009</v>
      </c>
      <c r="BG38" s="153">
        <v>3033.9738640180003</v>
      </c>
      <c r="BH38" s="153">
        <v>37885.341352756586</v>
      </c>
      <c r="BI38" s="153">
        <v>7555.2581422869989</v>
      </c>
      <c r="BJ38" s="153">
        <v>4027.8660705060001</v>
      </c>
      <c r="BK38" s="153">
        <v>8190.8859813670006</v>
      </c>
      <c r="BL38" s="153">
        <v>6284.5680481229992</v>
      </c>
      <c r="BM38" s="153">
        <v>3485.870260831</v>
      </c>
      <c r="BN38" s="153">
        <v>12039.778751143</v>
      </c>
      <c r="BO38" s="153">
        <v>3881.7210701920003</v>
      </c>
      <c r="BP38" s="153">
        <v>19125.282933234001</v>
      </c>
      <c r="BQ38" s="153">
        <v>18390.690075685001</v>
      </c>
      <c r="BR38" s="153">
        <v>12547.343308989</v>
      </c>
      <c r="BS38" s="153">
        <v>15290.890602172003</v>
      </c>
      <c r="BT38" s="153">
        <v>17974.113276755001</v>
      </c>
      <c r="BU38" s="153">
        <v>17815.445189974998</v>
      </c>
      <c r="BV38" s="153">
        <v>14010.613337413</v>
      </c>
      <c r="BW38" s="153">
        <v>27296.403577229998</v>
      </c>
      <c r="BX38" s="153">
        <v>23177.580275791199</v>
      </c>
      <c r="BY38" s="153">
        <v>14664.607366446</v>
      </c>
      <c r="BZ38" s="153">
        <v>16747.129668205002</v>
      </c>
      <c r="CA38" s="153">
        <v>20998.959858631999</v>
      </c>
      <c r="CB38" s="153">
        <v>21967.600948006999</v>
      </c>
      <c r="CC38" s="153">
        <v>19644.846229837</v>
      </c>
      <c r="CD38" s="153">
        <v>11075.677286521</v>
      </c>
      <c r="CE38" s="153">
        <v>15576.359370921999</v>
      </c>
      <c r="CF38" s="153">
        <v>79448.260157247001</v>
      </c>
      <c r="CG38" s="153">
        <v>16686.436974246</v>
      </c>
      <c r="CH38" s="153">
        <v>12074.644879668</v>
      </c>
      <c r="CI38" s="153">
        <v>8851.7382384240009</v>
      </c>
      <c r="CJ38" s="153">
        <v>52189.315909023993</v>
      </c>
      <c r="CK38" s="153">
        <v>7507.04398615235</v>
      </c>
      <c r="CL38" s="153">
        <v>9855.6804544296683</v>
      </c>
      <c r="CM38" s="153">
        <v>9038.7292865460913</v>
      </c>
      <c r="CN38" s="153">
        <v>24044.169180953755</v>
      </c>
      <c r="CO38" s="153">
        <v>17436.339146939245</v>
      </c>
      <c r="CP38" s="153">
        <v>13764.858265912682</v>
      </c>
      <c r="CQ38" s="153">
        <v>17885.682552164326</v>
      </c>
      <c r="CR38" s="153">
        <v>27403.765607369896</v>
      </c>
      <c r="CS38" s="153">
        <v>37081.369457985915</v>
      </c>
      <c r="CT38" s="153">
        <v>8838.267113803915</v>
      </c>
      <c r="CU38" s="153">
        <v>10855.289522770901</v>
      </c>
      <c r="CV38" s="153">
        <v>14793.955549606202</v>
      </c>
      <c r="CW38" s="153">
        <v>22260.406385967901</v>
      </c>
      <c r="CX38" s="153">
        <v>17918.575086007098</v>
      </c>
      <c r="CY38" s="153"/>
      <c r="CZ38" s="153"/>
    </row>
    <row r="39" spans="2:104">
      <c r="B39" s="30" t="s">
        <v>441</v>
      </c>
      <c r="C39" s="23" t="s">
        <v>442</v>
      </c>
      <c r="D39" s="1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0</v>
      </c>
      <c r="AQ39" s="153">
        <v>0</v>
      </c>
      <c r="AR39" s="153">
        <v>0</v>
      </c>
      <c r="AS39" s="153">
        <v>0</v>
      </c>
      <c r="AT39" s="153">
        <v>0</v>
      </c>
      <c r="AU39" s="153">
        <v>0</v>
      </c>
      <c r="AV39" s="153">
        <v>0</v>
      </c>
      <c r="AW39" s="153">
        <v>0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53">
        <v>0</v>
      </c>
      <c r="BF39" s="153">
        <v>0</v>
      </c>
      <c r="BG39" s="153">
        <v>0</v>
      </c>
      <c r="BH39" s="153">
        <v>0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53">
        <v>0</v>
      </c>
      <c r="BO39" s="153">
        <v>0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53">
        <v>0</v>
      </c>
      <c r="BV39" s="153">
        <v>0</v>
      </c>
      <c r="BW39" s="153">
        <v>0</v>
      </c>
      <c r="BX39" s="153">
        <v>0</v>
      </c>
      <c r="BY39" s="153">
        <v>0</v>
      </c>
      <c r="BZ39" s="153">
        <v>0</v>
      </c>
      <c r="CA39" s="153">
        <v>0</v>
      </c>
      <c r="CB39" s="153">
        <v>0</v>
      </c>
      <c r="CC39" s="153">
        <v>0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/>
      <c r="CZ39" s="153"/>
    </row>
    <row r="40" spans="2:104">
      <c r="B40" s="30" t="s">
        <v>443</v>
      </c>
      <c r="C40" s="69" t="s">
        <v>444</v>
      </c>
      <c r="D40" s="1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53">
        <v>0</v>
      </c>
      <c r="AQ40" s="153">
        <v>0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53">
        <v>0</v>
      </c>
      <c r="BF40" s="153">
        <v>0</v>
      </c>
      <c r="BG40" s="153">
        <v>0</v>
      </c>
      <c r="BH40" s="153">
        <v>0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53">
        <v>0</v>
      </c>
      <c r="BO40" s="153">
        <v>0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53">
        <v>0</v>
      </c>
      <c r="BV40" s="153">
        <v>0</v>
      </c>
      <c r="BW40" s="153">
        <v>0</v>
      </c>
      <c r="BX40" s="153">
        <v>0</v>
      </c>
      <c r="BY40" s="153">
        <v>0</v>
      </c>
      <c r="BZ40" s="153">
        <v>0</v>
      </c>
      <c r="CA40" s="153">
        <v>0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0</v>
      </c>
      <c r="CI40" s="153">
        <v>0</v>
      </c>
      <c r="CJ40" s="153">
        <v>0</v>
      </c>
      <c r="CK40" s="153">
        <v>0</v>
      </c>
      <c r="CL40" s="153">
        <v>0</v>
      </c>
      <c r="CM40" s="153">
        <v>0</v>
      </c>
      <c r="CN40" s="153">
        <v>0</v>
      </c>
      <c r="CO40" s="153">
        <v>0</v>
      </c>
      <c r="CP40" s="153">
        <v>0</v>
      </c>
      <c r="CQ40" s="153">
        <v>0</v>
      </c>
      <c r="CR40" s="153">
        <v>0</v>
      </c>
      <c r="CS40" s="153">
        <v>0</v>
      </c>
      <c r="CT40" s="153">
        <v>0</v>
      </c>
      <c r="CU40" s="153">
        <v>0</v>
      </c>
      <c r="CV40" s="153">
        <v>0</v>
      </c>
      <c r="CW40" s="153">
        <v>0</v>
      </c>
      <c r="CX40" s="153">
        <v>0</v>
      </c>
      <c r="CY40" s="153"/>
      <c r="CZ40" s="153"/>
    </row>
    <row r="41" spans="2:104">
      <c r="B41" s="30" t="s">
        <v>445</v>
      </c>
      <c r="C41" s="69" t="s">
        <v>446</v>
      </c>
      <c r="D41" s="19" t="s">
        <v>27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/>
      <c r="CZ41" s="153"/>
    </row>
    <row r="42" spans="2:104">
      <c r="B42" s="30" t="s">
        <v>447</v>
      </c>
      <c r="C42" s="69" t="s">
        <v>448</v>
      </c>
      <c r="D42" s="19" t="s">
        <v>27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/>
      <c r="CZ42" s="153"/>
    </row>
    <row r="43" spans="2:104">
      <c r="B43" s="30" t="s">
        <v>449</v>
      </c>
      <c r="C43" s="69" t="s">
        <v>450</v>
      </c>
      <c r="D43" s="19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/>
      <c r="CZ43" s="153"/>
    </row>
    <row r="44" spans="2:104">
      <c r="B44" s="30" t="s">
        <v>451</v>
      </c>
      <c r="C44" s="69" t="s">
        <v>452</v>
      </c>
      <c r="D44" s="1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/>
      <c r="CZ44" s="153"/>
    </row>
    <row r="45" spans="2:104">
      <c r="B45" s="30" t="s">
        <v>453</v>
      </c>
      <c r="C45" s="23" t="s">
        <v>454</v>
      </c>
      <c r="D45" s="19" t="s">
        <v>27</v>
      </c>
      <c r="E45" s="153">
        <v>780.30213373347203</v>
      </c>
      <c r="F45" s="153">
        <v>689.54232489603487</v>
      </c>
      <c r="G45" s="153">
        <v>770.74086860397597</v>
      </c>
      <c r="H45" s="153">
        <v>803.145354548657</v>
      </c>
      <c r="I45" s="153">
        <v>968.18219215662509</v>
      </c>
      <c r="J45" s="153">
        <v>1158.1291310591346</v>
      </c>
      <c r="K45" s="153">
        <v>967.77483197619893</v>
      </c>
      <c r="L45" s="153">
        <v>2241.5473274264614</v>
      </c>
      <c r="M45" s="153">
        <v>2334.3853372861404</v>
      </c>
      <c r="N45" s="153">
        <v>1564.7154479634844</v>
      </c>
      <c r="O45" s="153">
        <v>3098.9828778100004</v>
      </c>
      <c r="P45" s="153">
        <v>1068.5859654510907</v>
      </c>
      <c r="Q45" s="153">
        <v>989.15999240565532</v>
      </c>
      <c r="R45" s="153">
        <v>862.72259834462011</v>
      </c>
      <c r="S45" s="153">
        <v>320.07000090275795</v>
      </c>
      <c r="T45" s="153">
        <v>1689.6027988080618</v>
      </c>
      <c r="U45" s="153">
        <v>4446.48450736631</v>
      </c>
      <c r="V45" s="153">
        <v>2404.1442144623834</v>
      </c>
      <c r="W45" s="153">
        <v>1550.4566660039118</v>
      </c>
      <c r="X45" s="153">
        <v>11893.846369689772</v>
      </c>
      <c r="Y45" s="153">
        <v>2480.8955866703172</v>
      </c>
      <c r="Z45" s="153">
        <v>2589.2224124899503</v>
      </c>
      <c r="AA45" s="153">
        <v>1822.3696485092719</v>
      </c>
      <c r="AB45" s="153">
        <v>12366.646787590622</v>
      </c>
      <c r="AC45" s="153">
        <v>13433.190192960008</v>
      </c>
      <c r="AD45" s="153">
        <v>2918.3136092682962</v>
      </c>
      <c r="AE45" s="153">
        <v>1839.3562462199013</v>
      </c>
      <c r="AF45" s="153">
        <v>8808.6333387702998</v>
      </c>
      <c r="AG45" s="153">
        <v>3060.2556332604954</v>
      </c>
      <c r="AH45" s="153">
        <v>3769.702588072802</v>
      </c>
      <c r="AI45" s="153">
        <v>3284.4961053989928</v>
      </c>
      <c r="AJ45" s="153">
        <v>11562.065051979189</v>
      </c>
      <c r="AK45" s="153">
        <v>6569.220501516731</v>
      </c>
      <c r="AL45" s="153">
        <v>6608.1024002625672</v>
      </c>
      <c r="AM45" s="153">
        <v>5583.2042954171775</v>
      </c>
      <c r="AN45" s="153">
        <v>7084.4230612054816</v>
      </c>
      <c r="AO45" s="153">
        <v>4100.1646533338253</v>
      </c>
      <c r="AP45" s="153">
        <v>3225.8966019624386</v>
      </c>
      <c r="AQ45" s="153">
        <v>6609.954057268088</v>
      </c>
      <c r="AR45" s="153">
        <v>9041.9183356612702</v>
      </c>
      <c r="AS45" s="153">
        <v>3455.6212052898977</v>
      </c>
      <c r="AT45" s="153">
        <v>5738.0975953925345</v>
      </c>
      <c r="AU45" s="153">
        <v>3573.8784337463821</v>
      </c>
      <c r="AV45" s="153">
        <v>5261.8032291786221</v>
      </c>
      <c r="AW45" s="153">
        <v>4184.1231587839793</v>
      </c>
      <c r="AX45" s="153">
        <v>5111.229260239129</v>
      </c>
      <c r="AY45" s="153">
        <v>11405.851137333902</v>
      </c>
      <c r="AZ45" s="153">
        <v>7739.3970432303886</v>
      </c>
      <c r="BA45" s="153">
        <v>9683.6219429209923</v>
      </c>
      <c r="BB45" s="153">
        <v>14680.703752050713</v>
      </c>
      <c r="BC45" s="153">
        <v>11985.945907172812</v>
      </c>
      <c r="BD45" s="153">
        <v>14027.254392898671</v>
      </c>
      <c r="BE45" s="153">
        <v>2837.6066255407</v>
      </c>
      <c r="BF45" s="153">
        <v>6414.0074085846009</v>
      </c>
      <c r="BG45" s="153">
        <v>3033.9738640180003</v>
      </c>
      <c r="BH45" s="153">
        <v>37885.341352756586</v>
      </c>
      <c r="BI45" s="153">
        <v>7555.2581422869989</v>
      </c>
      <c r="BJ45" s="153">
        <v>4027.8660705060001</v>
      </c>
      <c r="BK45" s="153">
        <v>8190.8859813670006</v>
      </c>
      <c r="BL45" s="153">
        <v>6284.5680481229992</v>
      </c>
      <c r="BM45" s="153">
        <v>3485.870260831</v>
      </c>
      <c r="BN45" s="153">
        <v>12039.778751143</v>
      </c>
      <c r="BO45" s="153">
        <v>3881.7210701920003</v>
      </c>
      <c r="BP45" s="153">
        <v>19125.282933234001</v>
      </c>
      <c r="BQ45" s="153">
        <v>18390.690075685001</v>
      </c>
      <c r="BR45" s="153">
        <v>12547.343308989</v>
      </c>
      <c r="BS45" s="153">
        <v>15290.890602172003</v>
      </c>
      <c r="BT45" s="153">
        <v>17974.113276755001</v>
      </c>
      <c r="BU45" s="153">
        <v>17815.445189974998</v>
      </c>
      <c r="BV45" s="153">
        <v>14010.613337413</v>
      </c>
      <c r="BW45" s="153">
        <v>27296.403577229998</v>
      </c>
      <c r="BX45" s="153">
        <v>23177.580275791199</v>
      </c>
      <c r="BY45" s="153">
        <v>14664.607366446</v>
      </c>
      <c r="BZ45" s="153">
        <v>16747.129668205002</v>
      </c>
      <c r="CA45" s="153">
        <v>20998.959858631999</v>
      </c>
      <c r="CB45" s="153">
        <v>21967.600948006999</v>
      </c>
      <c r="CC45" s="153">
        <v>19644.846229837</v>
      </c>
      <c r="CD45" s="153">
        <v>11075.677286521</v>
      </c>
      <c r="CE45" s="153">
        <v>15576.359370921999</v>
      </c>
      <c r="CF45" s="153">
        <v>79448.260157247001</v>
      </c>
      <c r="CG45" s="153">
        <v>16686.436974246</v>
      </c>
      <c r="CH45" s="153">
        <v>12074.644879668</v>
      </c>
      <c r="CI45" s="153">
        <v>8851.7382384240009</v>
      </c>
      <c r="CJ45" s="153">
        <v>52189.315909023993</v>
      </c>
      <c r="CK45" s="153">
        <v>7507.04398615235</v>
      </c>
      <c r="CL45" s="153">
        <v>9855.6804544296683</v>
      </c>
      <c r="CM45" s="153">
        <v>9038.7292865460913</v>
      </c>
      <c r="CN45" s="153">
        <v>24044.169180953755</v>
      </c>
      <c r="CO45" s="153">
        <v>17207.288616129248</v>
      </c>
      <c r="CP45" s="153">
        <v>13764.858265912682</v>
      </c>
      <c r="CQ45" s="153">
        <v>17885.682552164326</v>
      </c>
      <c r="CR45" s="153">
        <v>27403.765607369896</v>
      </c>
      <c r="CS45" s="153">
        <v>37081.369457985915</v>
      </c>
      <c r="CT45" s="153">
        <v>8838.267113803915</v>
      </c>
      <c r="CU45" s="153">
        <v>10855.289522770901</v>
      </c>
      <c r="CV45" s="153">
        <v>14793.955549606202</v>
      </c>
      <c r="CW45" s="153">
        <v>22260.406385967901</v>
      </c>
      <c r="CX45" s="153">
        <v>17918.575086007098</v>
      </c>
      <c r="CY45" s="153"/>
      <c r="CZ45" s="153"/>
    </row>
    <row r="46" spans="2:104">
      <c r="B46" s="30" t="s">
        <v>455</v>
      </c>
      <c r="C46" s="69" t="s">
        <v>323</v>
      </c>
      <c r="D46" s="19" t="s">
        <v>27</v>
      </c>
      <c r="E46" s="153">
        <v>217.67064493638202</v>
      </c>
      <c r="F46" s="153">
        <v>197.6720659814699</v>
      </c>
      <c r="G46" s="153">
        <v>151.02603819725431</v>
      </c>
      <c r="H46" s="153">
        <v>239.92713363122937</v>
      </c>
      <c r="I46" s="153">
        <v>435.90005362358607</v>
      </c>
      <c r="J46" s="153">
        <v>526.45347452719363</v>
      </c>
      <c r="K46" s="153">
        <v>335.30752056066683</v>
      </c>
      <c r="L46" s="153">
        <v>1069.5205310577539</v>
      </c>
      <c r="M46" s="153">
        <v>527.05735483000012</v>
      </c>
      <c r="N46" s="153">
        <v>480.2209705700003</v>
      </c>
      <c r="O46" s="153">
        <v>440.68287781000004</v>
      </c>
      <c r="P46" s="153">
        <v>548.96723001999908</v>
      </c>
      <c r="Q46" s="153">
        <v>202.90981150339962</v>
      </c>
      <c r="R46" s="153">
        <v>326.8225983446203</v>
      </c>
      <c r="S46" s="153">
        <v>183.07000090275795</v>
      </c>
      <c r="T46" s="153">
        <v>728.4688104729953</v>
      </c>
      <c r="U46" s="153">
        <v>351.42696308999882</v>
      </c>
      <c r="V46" s="153">
        <v>839.18787351000287</v>
      </c>
      <c r="W46" s="153">
        <v>283.19136382999886</v>
      </c>
      <c r="X46" s="153">
        <v>3875.3451429900015</v>
      </c>
      <c r="Y46" s="153">
        <v>462.80700088000003</v>
      </c>
      <c r="Z46" s="153">
        <v>730.43037176000007</v>
      </c>
      <c r="AA46" s="153">
        <v>621.41953254999999</v>
      </c>
      <c r="AB46" s="153">
        <v>3722.3500044299999</v>
      </c>
      <c r="AC46" s="153">
        <v>2879.75736938</v>
      </c>
      <c r="AD46" s="153">
        <v>1641.44430805</v>
      </c>
      <c r="AE46" s="153">
        <v>672.60133694000001</v>
      </c>
      <c r="AF46" s="153">
        <v>2215.9465992099999</v>
      </c>
      <c r="AG46" s="153">
        <v>2051.7786322100001</v>
      </c>
      <c r="AH46" s="153">
        <v>2192.1197154599995</v>
      </c>
      <c r="AI46" s="153">
        <v>2204.3120878500004</v>
      </c>
      <c r="AJ46" s="153">
        <v>2681.9055639399999</v>
      </c>
      <c r="AK46" s="153">
        <v>2466.6549144000001</v>
      </c>
      <c r="AL46" s="153">
        <v>1697.6308590500003</v>
      </c>
      <c r="AM46" s="153">
        <v>1424.8704274300003</v>
      </c>
      <c r="AN46" s="153">
        <v>1839.1613522100001</v>
      </c>
      <c r="AO46" s="153">
        <v>1414.7590765100001</v>
      </c>
      <c r="AP46" s="153">
        <v>1567.1286778399999</v>
      </c>
      <c r="AQ46" s="153">
        <v>1501.24848299</v>
      </c>
      <c r="AR46" s="153">
        <v>4212.08833366</v>
      </c>
      <c r="AS46" s="153">
        <v>2328.7240892</v>
      </c>
      <c r="AT46" s="153">
        <v>1708.77500257</v>
      </c>
      <c r="AU46" s="153">
        <v>1510.04169723</v>
      </c>
      <c r="AV46" s="153">
        <v>3300.5101730309379</v>
      </c>
      <c r="AW46" s="153">
        <v>1641.7784388199998</v>
      </c>
      <c r="AX46" s="153">
        <v>1934.69506065</v>
      </c>
      <c r="AY46" s="153">
        <v>2281.9187027500002</v>
      </c>
      <c r="AZ46" s="153">
        <v>1922.15329898</v>
      </c>
      <c r="BA46" s="153">
        <v>5864.3239001491647</v>
      </c>
      <c r="BB46" s="153">
        <v>4696.2204409674969</v>
      </c>
      <c r="BC46" s="153">
        <v>6774.6579880674972</v>
      </c>
      <c r="BD46" s="153">
        <v>4758.5485212574968</v>
      </c>
      <c r="BE46" s="153">
        <v>1631.18352364</v>
      </c>
      <c r="BF46" s="153">
        <v>2460.8859123699999</v>
      </c>
      <c r="BG46" s="153">
        <v>1411.8565917799999</v>
      </c>
      <c r="BH46" s="153">
        <v>2614.5652252</v>
      </c>
      <c r="BI46" s="153">
        <v>1797.1736232200001</v>
      </c>
      <c r="BJ46" s="153">
        <v>1954.28240422</v>
      </c>
      <c r="BK46" s="153">
        <v>2137.7414476499998</v>
      </c>
      <c r="BL46" s="153">
        <v>3176.52536272</v>
      </c>
      <c r="BM46" s="153">
        <v>1737.6051361299999</v>
      </c>
      <c r="BN46" s="153">
        <v>2159.58397096</v>
      </c>
      <c r="BO46" s="153">
        <v>1987.2589773200002</v>
      </c>
      <c r="BP46" s="153">
        <v>6276.2396725599992</v>
      </c>
      <c r="BQ46" s="153">
        <v>3746.7960714200003</v>
      </c>
      <c r="BR46" s="153">
        <v>2171.2297437499997</v>
      </c>
      <c r="BS46" s="153">
        <v>2044.8879589000001</v>
      </c>
      <c r="BT46" s="153">
        <v>8763.7544550300008</v>
      </c>
      <c r="BU46" s="153">
        <v>2577.4012141200001</v>
      </c>
      <c r="BV46" s="153">
        <v>2664.1824826900001</v>
      </c>
      <c r="BW46" s="153">
        <v>2649.57344672</v>
      </c>
      <c r="BX46" s="153">
        <v>12003.5415536902</v>
      </c>
      <c r="BY46" s="153">
        <v>2369.3964290399999</v>
      </c>
      <c r="BZ46" s="153">
        <v>2882.6834889099996</v>
      </c>
      <c r="CA46" s="153">
        <v>8524.7251172399992</v>
      </c>
      <c r="CB46" s="153">
        <v>8034.2466405899995</v>
      </c>
      <c r="CC46" s="153">
        <v>7246.7178091300011</v>
      </c>
      <c r="CD46" s="153">
        <v>2742.32809382</v>
      </c>
      <c r="CE46" s="153">
        <v>6461.5118380699996</v>
      </c>
      <c r="CF46" s="153">
        <v>8914.6720656199996</v>
      </c>
      <c r="CG46" s="153">
        <v>3985.2948338900005</v>
      </c>
      <c r="CH46" s="153">
        <v>3653.1328022099997</v>
      </c>
      <c r="CI46" s="153">
        <v>2289.5846187100001</v>
      </c>
      <c r="CJ46" s="153">
        <v>3807.84280726</v>
      </c>
      <c r="CK46" s="153">
        <v>1384.3434296</v>
      </c>
      <c r="CL46" s="153">
        <v>2588.81455263</v>
      </c>
      <c r="CM46" s="153">
        <v>2494.2830324199999</v>
      </c>
      <c r="CN46" s="153">
        <v>5526.5392729600035</v>
      </c>
      <c r="CO46" s="153">
        <v>10405.526674950001</v>
      </c>
      <c r="CP46" s="153">
        <v>6902.3135940500006</v>
      </c>
      <c r="CQ46" s="153">
        <v>10871.598842469999</v>
      </c>
      <c r="CR46" s="153">
        <v>7956.7534780599999</v>
      </c>
      <c r="CS46" s="153">
        <v>30085.222003769999</v>
      </c>
      <c r="CT46" s="153">
        <v>3345.4479523800001</v>
      </c>
      <c r="CU46" s="153">
        <v>3259.7820971400001</v>
      </c>
      <c r="CV46" s="153">
        <v>5507.7268323700009</v>
      </c>
      <c r="CW46" s="153">
        <v>15180.064779150001</v>
      </c>
      <c r="CX46" s="153">
        <v>10989.406989619998</v>
      </c>
      <c r="CY46" s="153"/>
      <c r="CZ46" s="153"/>
    </row>
    <row r="47" spans="2:104">
      <c r="B47" s="30" t="s">
        <v>456</v>
      </c>
      <c r="C47" s="69" t="s">
        <v>325</v>
      </c>
      <c r="D47" s="19" t="s">
        <v>27</v>
      </c>
      <c r="E47" s="153">
        <v>562.63148879709001</v>
      </c>
      <c r="F47" s="153">
        <v>491.87025891456506</v>
      </c>
      <c r="G47" s="153">
        <v>619.71483040672172</v>
      </c>
      <c r="H47" s="153">
        <v>563.21822091742763</v>
      </c>
      <c r="I47" s="153">
        <v>532.28213853303896</v>
      </c>
      <c r="J47" s="153">
        <v>631.67565653194106</v>
      </c>
      <c r="K47" s="153">
        <v>632.46731141553209</v>
      </c>
      <c r="L47" s="153">
        <v>1172.0267963687074</v>
      </c>
      <c r="M47" s="153">
        <v>1807.3279824561403</v>
      </c>
      <c r="N47" s="153">
        <v>1084.494477393484</v>
      </c>
      <c r="O47" s="153">
        <v>2658.3</v>
      </c>
      <c r="P47" s="153">
        <v>519.61873543109164</v>
      </c>
      <c r="Q47" s="153">
        <v>786.25018090225569</v>
      </c>
      <c r="R47" s="153">
        <v>535.89999999999986</v>
      </c>
      <c r="S47" s="153">
        <v>137</v>
      </c>
      <c r="T47" s="153">
        <v>961.13398833506676</v>
      </c>
      <c r="U47" s="153">
        <v>4095.0575442763111</v>
      </c>
      <c r="V47" s="153">
        <v>1564.9563409523812</v>
      </c>
      <c r="W47" s="153">
        <v>1267.2653021739129</v>
      </c>
      <c r="X47" s="153">
        <v>8018.501226699771</v>
      </c>
      <c r="Y47" s="153">
        <v>2018.0885857903174</v>
      </c>
      <c r="Z47" s="153">
        <v>1858.7920407299503</v>
      </c>
      <c r="AA47" s="153">
        <v>1200.9501159592717</v>
      </c>
      <c r="AB47" s="153">
        <v>8644.296783160622</v>
      </c>
      <c r="AC47" s="153">
        <v>10553.432823580008</v>
      </c>
      <c r="AD47" s="153">
        <v>1276.8693012182962</v>
      </c>
      <c r="AE47" s="153">
        <v>1166.7549092799013</v>
      </c>
      <c r="AF47" s="153">
        <v>6592.6867395603003</v>
      </c>
      <c r="AG47" s="153">
        <v>1008.4770010504952</v>
      </c>
      <c r="AH47" s="153">
        <v>1577.582872612802</v>
      </c>
      <c r="AI47" s="153">
        <v>1080.1840175489924</v>
      </c>
      <c r="AJ47" s="153">
        <v>8880.1594880391895</v>
      </c>
      <c r="AK47" s="153">
        <v>4102.5655871167319</v>
      </c>
      <c r="AL47" s="153">
        <v>4910.4715412125679</v>
      </c>
      <c r="AM47" s="153">
        <v>4158.3338679871767</v>
      </c>
      <c r="AN47" s="153">
        <v>5245.2617089954811</v>
      </c>
      <c r="AO47" s="153">
        <v>2685.405576823825</v>
      </c>
      <c r="AP47" s="153">
        <v>1658.7679241224382</v>
      </c>
      <c r="AQ47" s="153">
        <v>5108.7055742780885</v>
      </c>
      <c r="AR47" s="153">
        <v>4829.8300020012684</v>
      </c>
      <c r="AS47" s="153">
        <v>1126.8971160898975</v>
      </c>
      <c r="AT47" s="153">
        <v>4029.3225928225347</v>
      </c>
      <c r="AU47" s="153">
        <v>2063.8367365163822</v>
      </c>
      <c r="AV47" s="153">
        <v>1961.2930561476837</v>
      </c>
      <c r="AW47" s="153">
        <v>2542.3447199639786</v>
      </c>
      <c r="AX47" s="153">
        <v>3176.5341995891285</v>
      </c>
      <c r="AY47" s="153">
        <v>9123.932434583905</v>
      </c>
      <c r="AZ47" s="153">
        <v>5817.2437442503888</v>
      </c>
      <c r="BA47" s="153">
        <v>3819.2980427718262</v>
      </c>
      <c r="BB47" s="153">
        <v>9984.4833110832151</v>
      </c>
      <c r="BC47" s="153">
        <v>5211.2879191053162</v>
      </c>
      <c r="BD47" s="153">
        <v>9268.7058716411739</v>
      </c>
      <c r="BE47" s="153">
        <v>1206.4231019007</v>
      </c>
      <c r="BF47" s="153">
        <v>3953.1214962146005</v>
      </c>
      <c r="BG47" s="153">
        <v>1622.1172722380002</v>
      </c>
      <c r="BH47" s="153">
        <v>35270.776127556586</v>
      </c>
      <c r="BI47" s="153">
        <v>5758.0845190669997</v>
      </c>
      <c r="BJ47" s="153">
        <v>2073.5836662860002</v>
      </c>
      <c r="BK47" s="153">
        <v>6053.1445337169998</v>
      </c>
      <c r="BL47" s="153">
        <v>3108.0426854030002</v>
      </c>
      <c r="BM47" s="153">
        <v>1748.2651247010001</v>
      </c>
      <c r="BN47" s="153">
        <v>9880.1947801830011</v>
      </c>
      <c r="BO47" s="153">
        <v>1894.4620928720001</v>
      </c>
      <c r="BP47" s="153">
        <v>12849.043260674</v>
      </c>
      <c r="BQ47" s="153">
        <v>14643.894004265001</v>
      </c>
      <c r="BR47" s="153">
        <v>10376.113565239</v>
      </c>
      <c r="BS47" s="153">
        <v>13246.002643272001</v>
      </c>
      <c r="BT47" s="153">
        <v>9210.3588217249999</v>
      </c>
      <c r="BU47" s="153">
        <v>15238.043975854998</v>
      </c>
      <c r="BV47" s="153">
        <v>11346.430854722999</v>
      </c>
      <c r="BW47" s="153">
        <v>24646.830130509996</v>
      </c>
      <c r="BX47" s="153">
        <v>11174.038722100999</v>
      </c>
      <c r="BY47" s="153">
        <v>12295.210937406</v>
      </c>
      <c r="BZ47" s="153">
        <v>13864.446179294999</v>
      </c>
      <c r="CA47" s="153">
        <v>12474.234741392</v>
      </c>
      <c r="CB47" s="153">
        <v>13933.354307416999</v>
      </c>
      <c r="CC47" s="153">
        <v>12398.128420707</v>
      </c>
      <c r="CD47" s="153">
        <v>8333.349192701</v>
      </c>
      <c r="CE47" s="153">
        <v>9114.8475328519999</v>
      </c>
      <c r="CF47" s="153">
        <v>70533.588091626996</v>
      </c>
      <c r="CG47" s="153">
        <v>12701.142140356</v>
      </c>
      <c r="CH47" s="153">
        <v>8421.5120774579991</v>
      </c>
      <c r="CI47" s="153">
        <v>6562.1536197140003</v>
      </c>
      <c r="CJ47" s="153">
        <v>48381.473101764001</v>
      </c>
      <c r="CK47" s="153">
        <v>6122.7005565523486</v>
      </c>
      <c r="CL47" s="153">
        <v>7266.8659017996679</v>
      </c>
      <c r="CM47" s="153">
        <v>6544.4462541260918</v>
      </c>
      <c r="CN47" s="153">
        <v>18517.629907993753</v>
      </c>
      <c r="CO47" s="153">
        <v>6801.7619411792466</v>
      </c>
      <c r="CP47" s="153">
        <v>6862.5446718626818</v>
      </c>
      <c r="CQ47" s="153">
        <v>7014.0837096943278</v>
      </c>
      <c r="CR47" s="153">
        <v>19447.0121293099</v>
      </c>
      <c r="CS47" s="153">
        <v>6996.1474542159094</v>
      </c>
      <c r="CT47" s="153">
        <v>5492.8191614239158</v>
      </c>
      <c r="CU47" s="153">
        <v>7595.5074256308999</v>
      </c>
      <c r="CV47" s="153">
        <v>9286.2287172362012</v>
      </c>
      <c r="CW47" s="153">
        <v>7080.3416068178994</v>
      </c>
      <c r="CX47" s="153">
        <v>6929.1680963871004</v>
      </c>
      <c r="CY47" s="153"/>
      <c r="CZ47" s="153"/>
    </row>
    <row r="48" spans="2:104" ht="33.75" customHeight="1">
      <c r="B48" s="30" t="s">
        <v>457</v>
      </c>
      <c r="C48" s="79" t="s">
        <v>458</v>
      </c>
      <c r="D48" s="80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229.05053081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/>
      <c r="CZ48" s="153"/>
    </row>
    <row r="49" spans="2:104">
      <c r="B49" s="30" t="s">
        <v>459</v>
      </c>
      <c r="C49" s="69" t="s">
        <v>460</v>
      </c>
      <c r="D49" s="80" t="s">
        <v>27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53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0</v>
      </c>
      <c r="AQ49" s="153">
        <v>0</v>
      </c>
      <c r="AR49" s="153">
        <v>0</v>
      </c>
      <c r="AS49" s="153">
        <v>0</v>
      </c>
      <c r="AT49" s="153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53">
        <v>0</v>
      </c>
      <c r="BF49" s="153">
        <v>0</v>
      </c>
      <c r="BG49" s="153">
        <v>0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53">
        <v>0</v>
      </c>
      <c r="BO49" s="153">
        <v>0</v>
      </c>
      <c r="BP49" s="153">
        <v>0</v>
      </c>
      <c r="BQ49" s="153">
        <v>0</v>
      </c>
      <c r="BR49" s="153">
        <v>0</v>
      </c>
      <c r="BS49" s="153">
        <v>0</v>
      </c>
      <c r="BT49" s="153">
        <v>0</v>
      </c>
      <c r="BU49" s="153">
        <v>0</v>
      </c>
      <c r="BV49" s="153">
        <v>0</v>
      </c>
      <c r="BW49" s="153">
        <v>0</v>
      </c>
      <c r="BX49" s="153">
        <v>0</v>
      </c>
      <c r="BY49" s="153">
        <v>0</v>
      </c>
      <c r="BZ49" s="153">
        <v>0</v>
      </c>
      <c r="CA49" s="153">
        <v>0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53">
        <v>0</v>
      </c>
      <c r="CN49" s="153">
        <v>0</v>
      </c>
      <c r="CO49" s="153">
        <v>229.05053081</v>
      </c>
      <c r="CP49" s="153">
        <v>0</v>
      </c>
      <c r="CQ49" s="153">
        <v>0</v>
      </c>
      <c r="CR49" s="153">
        <v>0</v>
      </c>
      <c r="CS49" s="153">
        <v>0</v>
      </c>
      <c r="CT49" s="153">
        <v>0</v>
      </c>
      <c r="CU49" s="153">
        <v>0</v>
      </c>
      <c r="CV49" s="153">
        <v>0</v>
      </c>
      <c r="CW49" s="153">
        <v>0</v>
      </c>
      <c r="CX49" s="153">
        <v>0</v>
      </c>
      <c r="CY49" s="153"/>
      <c r="CZ49" s="153"/>
    </row>
    <row r="50" spans="2:104">
      <c r="B50" s="30" t="s">
        <v>461</v>
      </c>
      <c r="C50" s="70" t="s">
        <v>462</v>
      </c>
      <c r="D50" s="80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229.05053081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/>
      <c r="CZ50" s="153"/>
    </row>
    <row r="51" spans="2:104">
      <c r="B51" s="30" t="s">
        <v>463</v>
      </c>
      <c r="C51" s="70" t="s">
        <v>385</v>
      </c>
      <c r="D51" s="80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229.05053081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/>
      <c r="CZ51" s="153"/>
    </row>
    <row r="52" spans="2:104">
      <c r="B52" s="30" t="s">
        <v>464</v>
      </c>
      <c r="C52" s="70" t="s">
        <v>387</v>
      </c>
      <c r="D52" s="80" t="s">
        <v>27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53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0</v>
      </c>
      <c r="AQ52" s="153">
        <v>0</v>
      </c>
      <c r="AR52" s="153">
        <v>0</v>
      </c>
      <c r="AS52" s="153">
        <v>0</v>
      </c>
      <c r="AT52" s="153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53">
        <v>0</v>
      </c>
      <c r="BF52" s="153">
        <v>0</v>
      </c>
      <c r="BG52" s="153">
        <v>0</v>
      </c>
      <c r="BH52" s="153">
        <v>0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53">
        <v>0</v>
      </c>
      <c r="BO52" s="153">
        <v>0</v>
      </c>
      <c r="BP52" s="153">
        <v>0</v>
      </c>
      <c r="BQ52" s="153">
        <v>0</v>
      </c>
      <c r="BR52" s="153">
        <v>0</v>
      </c>
      <c r="BS52" s="153">
        <v>0</v>
      </c>
      <c r="BT52" s="153">
        <v>0</v>
      </c>
      <c r="BU52" s="153">
        <v>0</v>
      </c>
      <c r="BV52" s="153">
        <v>0</v>
      </c>
      <c r="BW52" s="153">
        <v>0</v>
      </c>
      <c r="BX52" s="153">
        <v>0</v>
      </c>
      <c r="BY52" s="153">
        <v>0</v>
      </c>
      <c r="BZ52" s="153">
        <v>0</v>
      </c>
      <c r="CA52" s="153">
        <v>0</v>
      </c>
      <c r="CB52" s="153">
        <v>0</v>
      </c>
      <c r="CC52" s="153">
        <v>0</v>
      </c>
      <c r="CD52" s="153">
        <v>0</v>
      </c>
      <c r="CE52" s="153">
        <v>0</v>
      </c>
      <c r="CF52" s="153">
        <v>0</v>
      </c>
      <c r="CG52" s="153">
        <v>0</v>
      </c>
      <c r="CH52" s="153">
        <v>0</v>
      </c>
      <c r="CI52" s="153">
        <v>0</v>
      </c>
      <c r="CJ52" s="153">
        <v>0</v>
      </c>
      <c r="CK52" s="153">
        <v>0</v>
      </c>
      <c r="CL52" s="153">
        <v>0</v>
      </c>
      <c r="CM52" s="153">
        <v>0</v>
      </c>
      <c r="CN52" s="153">
        <v>0</v>
      </c>
      <c r="CO52" s="153">
        <v>0</v>
      </c>
      <c r="CP52" s="153">
        <v>0</v>
      </c>
      <c r="CQ52" s="153">
        <v>0</v>
      </c>
      <c r="CR52" s="153">
        <v>0</v>
      </c>
      <c r="CS52" s="153">
        <v>0</v>
      </c>
      <c r="CT52" s="153">
        <v>0</v>
      </c>
      <c r="CU52" s="153">
        <v>0</v>
      </c>
      <c r="CV52" s="153">
        <v>0</v>
      </c>
      <c r="CW52" s="153">
        <v>0</v>
      </c>
      <c r="CX52" s="153">
        <v>0</v>
      </c>
      <c r="CY52" s="153"/>
      <c r="CZ52" s="153"/>
    </row>
    <row r="53" spans="2:104">
      <c r="B53" s="20" t="s">
        <v>465</v>
      </c>
      <c r="C53" s="74" t="s">
        <v>389</v>
      </c>
      <c r="D53" s="81" t="s">
        <v>27</v>
      </c>
      <c r="E53" s="153">
        <v>0</v>
      </c>
      <c r="F53" s="153">
        <v>0</v>
      </c>
      <c r="G53" s="153">
        <v>0</v>
      </c>
      <c r="H53" s="153">
        <v>0</v>
      </c>
      <c r="I53" s="153">
        <v>0</v>
      </c>
      <c r="J53" s="153">
        <v>0</v>
      </c>
      <c r="K53" s="153">
        <v>0</v>
      </c>
      <c r="L53" s="153">
        <v>0</v>
      </c>
      <c r="M53" s="153">
        <v>0</v>
      </c>
      <c r="N53" s="153">
        <v>0</v>
      </c>
      <c r="O53" s="153">
        <v>0</v>
      </c>
      <c r="P53" s="153">
        <v>0</v>
      </c>
      <c r="Q53" s="153">
        <v>0</v>
      </c>
      <c r="R53" s="153">
        <v>0</v>
      </c>
      <c r="S53" s="153">
        <v>0</v>
      </c>
      <c r="T53" s="153">
        <v>0</v>
      </c>
      <c r="U53" s="153">
        <v>0</v>
      </c>
      <c r="V53" s="153">
        <v>0</v>
      </c>
      <c r="W53" s="153">
        <v>0</v>
      </c>
      <c r="X53" s="153">
        <v>0</v>
      </c>
      <c r="Y53" s="153">
        <v>0</v>
      </c>
      <c r="Z53" s="153">
        <v>0</v>
      </c>
      <c r="AA53" s="153">
        <v>0</v>
      </c>
      <c r="AB53" s="153">
        <v>0</v>
      </c>
      <c r="AC53" s="153">
        <v>0</v>
      </c>
      <c r="AD53" s="153">
        <v>0</v>
      </c>
      <c r="AE53" s="153">
        <v>0</v>
      </c>
      <c r="AF53" s="153">
        <v>0</v>
      </c>
      <c r="AG53" s="153">
        <v>0</v>
      </c>
      <c r="AH53" s="153">
        <v>0</v>
      </c>
      <c r="AI53" s="153">
        <v>0</v>
      </c>
      <c r="AJ53" s="153">
        <v>0</v>
      </c>
      <c r="AK53" s="153">
        <v>0</v>
      </c>
      <c r="AL53" s="153">
        <v>0</v>
      </c>
      <c r="AM53" s="153">
        <v>0</v>
      </c>
      <c r="AN53" s="153">
        <v>0</v>
      </c>
      <c r="AO53" s="153">
        <v>0</v>
      </c>
      <c r="AP53" s="153">
        <v>0</v>
      </c>
      <c r="AQ53" s="153">
        <v>0</v>
      </c>
      <c r="AR53" s="153">
        <v>0</v>
      </c>
      <c r="AS53" s="153">
        <v>0</v>
      </c>
      <c r="AT53" s="153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53">
        <v>0</v>
      </c>
      <c r="BF53" s="153">
        <v>0</v>
      </c>
      <c r="BG53" s="153">
        <v>0</v>
      </c>
      <c r="BH53" s="153">
        <v>0</v>
      </c>
      <c r="BI53" s="153">
        <v>0</v>
      </c>
      <c r="BJ53" s="153">
        <v>0</v>
      </c>
      <c r="BK53" s="153">
        <v>0</v>
      </c>
      <c r="BL53" s="153">
        <v>0</v>
      </c>
      <c r="BM53" s="153">
        <v>0</v>
      </c>
      <c r="BN53" s="153">
        <v>0</v>
      </c>
      <c r="BO53" s="153">
        <v>0</v>
      </c>
      <c r="BP53" s="153">
        <v>0</v>
      </c>
      <c r="BQ53" s="153">
        <v>0</v>
      </c>
      <c r="BR53" s="153">
        <v>0</v>
      </c>
      <c r="BS53" s="153">
        <v>0</v>
      </c>
      <c r="BT53" s="153">
        <v>0</v>
      </c>
      <c r="BU53" s="153">
        <v>0</v>
      </c>
      <c r="BV53" s="153">
        <v>0</v>
      </c>
      <c r="BW53" s="153">
        <v>0</v>
      </c>
      <c r="BX53" s="153">
        <v>0</v>
      </c>
      <c r="BY53" s="153">
        <v>0</v>
      </c>
      <c r="BZ53" s="153">
        <v>0</v>
      </c>
      <c r="CA53" s="153">
        <v>0</v>
      </c>
      <c r="CB53" s="153">
        <v>0</v>
      </c>
      <c r="CC53" s="153">
        <v>0</v>
      </c>
      <c r="CD53" s="153">
        <v>0</v>
      </c>
      <c r="CE53" s="153">
        <v>0</v>
      </c>
      <c r="CF53" s="153">
        <v>0</v>
      </c>
      <c r="CG53" s="153">
        <v>0</v>
      </c>
      <c r="CH53" s="153">
        <v>0</v>
      </c>
      <c r="CI53" s="153">
        <v>0</v>
      </c>
      <c r="CJ53" s="153">
        <v>0</v>
      </c>
      <c r="CK53" s="153">
        <v>0</v>
      </c>
      <c r="CL53" s="153">
        <v>0</v>
      </c>
      <c r="CM53" s="153">
        <v>0</v>
      </c>
      <c r="CN53" s="153">
        <v>0</v>
      </c>
      <c r="CO53" s="153">
        <v>0</v>
      </c>
      <c r="CP53" s="153">
        <v>0</v>
      </c>
      <c r="CQ53" s="153">
        <v>0</v>
      </c>
      <c r="CR53" s="153">
        <v>0</v>
      </c>
      <c r="CS53" s="153">
        <v>0</v>
      </c>
      <c r="CT53" s="153">
        <v>0</v>
      </c>
      <c r="CU53" s="153">
        <v>0</v>
      </c>
      <c r="CV53" s="153">
        <v>0</v>
      </c>
      <c r="CW53" s="153">
        <v>0</v>
      </c>
      <c r="CX53" s="153">
        <v>0</v>
      </c>
      <c r="CY53" s="153"/>
      <c r="CZ53" s="153"/>
    </row>
  </sheetData>
  <mergeCells count="29">
    <mergeCell ref="Y6:AB6"/>
    <mergeCell ref="AG6:AJ6"/>
    <mergeCell ref="BY6:CB6"/>
    <mergeCell ref="BI6:BL6"/>
    <mergeCell ref="BM6:BP6"/>
    <mergeCell ref="BQ6:BT6"/>
    <mergeCell ref="CG6:CJ6"/>
    <mergeCell ref="BU6:BX6"/>
    <mergeCell ref="B5:C6"/>
    <mergeCell ref="E6:H6"/>
    <mergeCell ref="I6:L6"/>
    <mergeCell ref="M6:P6"/>
    <mergeCell ref="Q6:T6"/>
    <mergeCell ref="CW6:CZ6"/>
    <mergeCell ref="E4:CZ5"/>
    <mergeCell ref="E3:CZ3"/>
    <mergeCell ref="E2:CZ2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Z99"/>
  <sheetViews>
    <sheetView showGridLines="0" workbookViewId="0">
      <pane xSplit="4" ySplit="1" topLeftCell="CR2" activePane="bottomRight" state="frozen"/>
      <selection pane="topRight" activeCell="E1" sqref="E1"/>
      <selection pane="bottomLeft" activeCell="A2" sqref="A2"/>
      <selection pane="bottomRight" activeCell="CX9" sqref="CX9"/>
    </sheetView>
  </sheetViews>
  <sheetFormatPr baseColWidth="10" defaultColWidth="9.1796875" defaultRowHeight="14.5"/>
  <cols>
    <col min="1" max="2" width="9.1796875" style="86" customWidth="1"/>
    <col min="3" max="3" width="58" style="86" customWidth="1"/>
    <col min="4" max="4" width="9.1796875" style="86" customWidth="1"/>
    <col min="5" max="28" width="9.1796875" customWidth="1"/>
    <col min="33" max="16384" width="9.1796875" style="86"/>
  </cols>
  <sheetData>
    <row r="1" spans="2:104">
      <c r="B1" s="7" t="s">
        <v>102</v>
      </c>
    </row>
    <row r="2" spans="2:104" ht="15.5">
      <c r="B2" s="38" t="s">
        <v>100</v>
      </c>
      <c r="C2" s="39"/>
      <c r="D2" s="22"/>
      <c r="E2" s="202" t="str">
        <f>+Indice!H25</f>
        <v>Gobierno Central Presupuestario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2"/>
      <c r="AN2" s="202"/>
      <c r="AO2" s="202"/>
      <c r="AP2" s="202"/>
      <c r="AQ2" s="202"/>
      <c r="AR2" s="202"/>
      <c r="AS2" s="202"/>
      <c r="AT2" s="202"/>
      <c r="AU2" s="202"/>
      <c r="AV2" s="202"/>
      <c r="AW2" s="202"/>
      <c r="AX2" s="202"/>
      <c r="AY2" s="202"/>
      <c r="AZ2" s="202"/>
      <c r="BA2" s="202"/>
      <c r="BB2" s="202"/>
      <c r="BC2" s="202"/>
      <c r="BD2" s="202"/>
      <c r="BE2" s="202"/>
      <c r="BF2" s="202"/>
      <c r="BG2" s="202"/>
      <c r="BH2" s="202"/>
      <c r="BI2" s="202"/>
      <c r="BJ2" s="202"/>
      <c r="BK2" s="202"/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BV2" s="202"/>
      <c r="BW2" s="202"/>
      <c r="BX2" s="202"/>
      <c r="BY2" s="202"/>
      <c r="BZ2" s="202"/>
      <c r="CA2" s="202"/>
      <c r="CB2" s="202"/>
      <c r="CC2" s="202"/>
      <c r="CD2" s="202"/>
      <c r="CE2" s="202"/>
      <c r="CF2" s="202"/>
      <c r="CG2" s="202"/>
      <c r="CH2" s="202"/>
      <c r="CI2" s="202"/>
      <c r="CJ2" s="202"/>
      <c r="CK2" s="202"/>
      <c r="CL2" s="202"/>
      <c r="CM2" s="202"/>
      <c r="CN2" s="202"/>
      <c r="CO2" s="202"/>
      <c r="CP2" s="202"/>
      <c r="CQ2" s="202"/>
      <c r="CR2" s="202"/>
      <c r="CS2" s="202"/>
      <c r="CT2" s="202"/>
      <c r="CU2" s="202"/>
      <c r="CV2" s="202"/>
      <c r="CW2" s="202"/>
      <c r="CX2" s="202"/>
      <c r="CY2" s="202"/>
      <c r="CZ2" s="202"/>
    </row>
    <row r="3" spans="2:104" ht="15.5">
      <c r="B3" s="38" t="s">
        <v>466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  <c r="AG3" s="202"/>
      <c r="AH3" s="202"/>
      <c r="AI3" s="202"/>
      <c r="AJ3" s="202"/>
      <c r="AK3" s="202"/>
      <c r="AL3" s="202"/>
      <c r="AM3" s="202"/>
      <c r="AN3" s="202"/>
      <c r="AO3" s="202"/>
      <c r="AP3" s="202"/>
      <c r="AQ3" s="202"/>
      <c r="AR3" s="202"/>
      <c r="AS3" s="202"/>
      <c r="AT3" s="202"/>
      <c r="AU3" s="202"/>
      <c r="AV3" s="202"/>
      <c r="AW3" s="202"/>
      <c r="AX3" s="202"/>
      <c r="AY3" s="202"/>
      <c r="AZ3" s="202"/>
      <c r="BA3" s="202"/>
      <c r="BB3" s="202"/>
      <c r="BC3" s="202"/>
      <c r="BD3" s="202"/>
      <c r="BE3" s="202"/>
      <c r="BF3" s="202"/>
      <c r="BG3" s="202"/>
      <c r="BH3" s="202"/>
      <c r="BI3" s="202"/>
      <c r="BJ3" s="202"/>
      <c r="BK3" s="202"/>
      <c r="BL3" s="202"/>
      <c r="BM3" s="202"/>
      <c r="BN3" s="202"/>
      <c r="BO3" s="202"/>
      <c r="BP3" s="202"/>
      <c r="BQ3" s="202"/>
      <c r="BR3" s="202"/>
      <c r="BS3" s="202"/>
      <c r="BT3" s="202"/>
      <c r="BU3" s="202"/>
      <c r="BV3" s="202"/>
      <c r="BW3" s="202"/>
      <c r="BX3" s="202"/>
      <c r="BY3" s="202"/>
      <c r="BZ3" s="202"/>
      <c r="CA3" s="202"/>
      <c r="CB3" s="202"/>
      <c r="CC3" s="202"/>
      <c r="CD3" s="202"/>
      <c r="CE3" s="202"/>
      <c r="CF3" s="202"/>
      <c r="CG3" s="202"/>
      <c r="CH3" s="202"/>
      <c r="CI3" s="202"/>
      <c r="CJ3" s="202"/>
      <c r="CK3" s="202"/>
      <c r="CL3" s="202"/>
      <c r="CM3" s="202"/>
      <c r="CN3" s="202"/>
      <c r="CO3" s="202"/>
      <c r="CP3" s="202"/>
      <c r="CQ3" s="202"/>
      <c r="CR3" s="202"/>
      <c r="CS3" s="202"/>
      <c r="CT3" s="202"/>
      <c r="CU3" s="202"/>
      <c r="CV3" s="202"/>
      <c r="CW3" s="202"/>
      <c r="CX3" s="202"/>
      <c r="CY3" s="202"/>
      <c r="CZ3" s="202"/>
    </row>
    <row r="4" spans="2:104" ht="15" customHeight="1">
      <c r="B4" s="16"/>
      <c r="C4" s="17"/>
      <c r="D4" s="18"/>
      <c r="E4" s="200" t="s">
        <v>1369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  <c r="AG4" s="201"/>
      <c r="AH4" s="201"/>
      <c r="AI4" s="201"/>
      <c r="AJ4" s="201"/>
      <c r="AK4" s="201"/>
      <c r="AL4" s="201"/>
      <c r="AM4" s="201"/>
      <c r="AN4" s="201"/>
      <c r="AO4" s="201"/>
      <c r="AP4" s="201"/>
      <c r="AQ4" s="201"/>
      <c r="AR4" s="201"/>
      <c r="AS4" s="201"/>
      <c r="AT4" s="201"/>
      <c r="AU4" s="201"/>
      <c r="AV4" s="201"/>
      <c r="AW4" s="201"/>
      <c r="AX4" s="201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1"/>
      <c r="CB4" s="201"/>
      <c r="CC4" s="201"/>
      <c r="CD4" s="201"/>
      <c r="CE4" s="201"/>
      <c r="CF4" s="201"/>
      <c r="CG4" s="201"/>
      <c r="CH4" s="201"/>
      <c r="CI4" s="201"/>
      <c r="CJ4" s="201"/>
      <c r="CK4" s="201"/>
      <c r="CL4" s="201"/>
      <c r="CM4" s="201"/>
      <c r="CN4" s="201"/>
      <c r="CO4" s="201"/>
      <c r="CP4" s="201"/>
      <c r="CQ4" s="201"/>
      <c r="CR4" s="201"/>
      <c r="CS4" s="201"/>
      <c r="CT4" s="201"/>
      <c r="CU4" s="201"/>
      <c r="CV4" s="201"/>
      <c r="CW4" s="201"/>
      <c r="CX4" s="201"/>
      <c r="CY4" s="201"/>
      <c r="CZ4" s="201"/>
    </row>
    <row r="5" spans="2:104" ht="15" customHeight="1">
      <c r="B5" s="214" t="s">
        <v>467</v>
      </c>
      <c r="C5" s="215"/>
      <c r="D5" s="19"/>
      <c r="E5" s="200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201"/>
      <c r="BJ5" s="201"/>
      <c r="BK5" s="201"/>
      <c r="BL5" s="201"/>
      <c r="BM5" s="201"/>
      <c r="BN5" s="201"/>
      <c r="BO5" s="201"/>
      <c r="BP5" s="201"/>
      <c r="BQ5" s="201"/>
      <c r="BR5" s="201"/>
      <c r="BS5" s="201"/>
      <c r="BT5" s="201"/>
      <c r="BU5" s="201"/>
      <c r="BV5" s="201"/>
      <c r="BW5" s="201"/>
      <c r="BX5" s="201"/>
      <c r="BY5" s="201"/>
      <c r="BZ5" s="201"/>
      <c r="CA5" s="201"/>
      <c r="CB5" s="201"/>
      <c r="CC5" s="201"/>
      <c r="CD5" s="201"/>
      <c r="CE5" s="201"/>
      <c r="CF5" s="201"/>
      <c r="CG5" s="201"/>
      <c r="CH5" s="201"/>
      <c r="CI5" s="201"/>
      <c r="CJ5" s="201"/>
      <c r="CK5" s="201"/>
      <c r="CL5" s="201"/>
      <c r="CM5" s="201"/>
      <c r="CN5" s="201"/>
      <c r="CO5" s="201"/>
      <c r="CP5" s="201"/>
      <c r="CQ5" s="201"/>
      <c r="CR5" s="201"/>
      <c r="CS5" s="201"/>
      <c r="CT5" s="201"/>
      <c r="CU5" s="201"/>
      <c r="CV5" s="201"/>
      <c r="CW5" s="201"/>
      <c r="CX5" s="201"/>
      <c r="CY5" s="201"/>
      <c r="CZ5" s="201"/>
    </row>
    <row r="6" spans="2:104" ht="14">
      <c r="B6" s="214"/>
      <c r="C6" s="215"/>
      <c r="D6" s="19"/>
      <c r="E6" s="216" t="s">
        <v>1373</v>
      </c>
      <c r="F6" s="217"/>
      <c r="G6" s="217"/>
      <c r="H6" s="218"/>
      <c r="I6" s="216">
        <v>2001</v>
      </c>
      <c r="J6" s="217"/>
      <c r="K6" s="217"/>
      <c r="L6" s="218"/>
      <c r="M6" s="216">
        <v>2002</v>
      </c>
      <c r="N6" s="217"/>
      <c r="O6" s="217"/>
      <c r="P6" s="218"/>
      <c r="Q6" s="216">
        <v>2003</v>
      </c>
      <c r="R6" s="217"/>
      <c r="S6" s="217"/>
      <c r="T6" s="218"/>
      <c r="U6" s="216">
        <v>2004</v>
      </c>
      <c r="V6" s="217"/>
      <c r="W6" s="217"/>
      <c r="X6" s="218"/>
      <c r="Y6" s="216">
        <v>2005</v>
      </c>
      <c r="Z6" s="217"/>
      <c r="AA6" s="217"/>
      <c r="AB6" s="218"/>
      <c r="AC6" s="216">
        <v>2006</v>
      </c>
      <c r="AD6" s="217"/>
      <c r="AE6" s="217"/>
      <c r="AF6" s="218"/>
      <c r="AG6" s="216">
        <v>2007</v>
      </c>
      <c r="AH6" s="217"/>
      <c r="AI6" s="217"/>
      <c r="AJ6" s="218"/>
      <c r="AK6" s="216">
        <v>2008</v>
      </c>
      <c r="AL6" s="217"/>
      <c r="AM6" s="217"/>
      <c r="AN6" s="218"/>
      <c r="AO6" s="216">
        <v>2009</v>
      </c>
      <c r="AP6" s="217"/>
      <c r="AQ6" s="217"/>
      <c r="AR6" s="218"/>
      <c r="AS6" s="216">
        <v>2010</v>
      </c>
      <c r="AT6" s="217"/>
      <c r="AU6" s="217"/>
      <c r="AV6" s="218"/>
      <c r="AW6" s="216">
        <v>2011</v>
      </c>
      <c r="AX6" s="217"/>
      <c r="AY6" s="217"/>
      <c r="AZ6" s="218"/>
      <c r="BA6" s="216">
        <v>2012</v>
      </c>
      <c r="BB6" s="217"/>
      <c r="BC6" s="217"/>
      <c r="BD6" s="218"/>
      <c r="BE6" s="216">
        <v>2013</v>
      </c>
      <c r="BF6" s="217"/>
      <c r="BG6" s="217"/>
      <c r="BH6" s="218"/>
      <c r="BI6" s="203">
        <v>2014</v>
      </c>
      <c r="BJ6" s="204"/>
      <c r="BK6" s="204"/>
      <c r="BL6" s="204"/>
      <c r="BM6" s="203">
        <v>2015</v>
      </c>
      <c r="BN6" s="204"/>
      <c r="BO6" s="204"/>
      <c r="BP6" s="204"/>
      <c r="BQ6" s="203">
        <v>2016</v>
      </c>
      <c r="BR6" s="204"/>
      <c r="BS6" s="204"/>
      <c r="BT6" s="204"/>
      <c r="BU6" s="203">
        <v>2017</v>
      </c>
      <c r="BV6" s="204"/>
      <c r="BW6" s="204"/>
      <c r="BX6" s="204"/>
      <c r="BY6" s="203">
        <v>2018</v>
      </c>
      <c r="BZ6" s="204"/>
      <c r="CA6" s="204"/>
      <c r="CB6" s="204"/>
      <c r="CC6" s="203">
        <v>2019</v>
      </c>
      <c r="CD6" s="204"/>
      <c r="CE6" s="204"/>
      <c r="CF6" s="204"/>
      <c r="CG6" s="203">
        <v>2020</v>
      </c>
      <c r="CH6" s="204"/>
      <c r="CI6" s="204"/>
      <c r="CJ6" s="204"/>
      <c r="CK6" s="211">
        <v>2021</v>
      </c>
      <c r="CL6" s="212"/>
      <c r="CM6" s="212"/>
      <c r="CN6" s="213"/>
      <c r="CO6" s="198">
        <v>2022</v>
      </c>
      <c r="CP6" s="199"/>
      <c r="CQ6" s="199"/>
      <c r="CR6" s="199"/>
      <c r="CS6" s="198">
        <v>2023</v>
      </c>
      <c r="CT6" s="199"/>
      <c r="CU6" s="199"/>
      <c r="CV6" s="199"/>
      <c r="CW6" s="198">
        <v>2024</v>
      </c>
      <c r="CX6" s="199"/>
      <c r="CY6" s="199"/>
      <c r="CZ6" s="199"/>
    </row>
    <row r="7" spans="2:104" ht="14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  <c r="AG7" s="173" t="s">
        <v>1365</v>
      </c>
      <c r="AH7" s="173" t="s">
        <v>1366</v>
      </c>
      <c r="AI7" s="173" t="s">
        <v>1367</v>
      </c>
      <c r="AJ7" s="173" t="s">
        <v>1368</v>
      </c>
      <c r="AK7" s="173" t="s">
        <v>1365</v>
      </c>
      <c r="AL7" s="173" t="s">
        <v>1366</v>
      </c>
      <c r="AM7" s="173" t="s">
        <v>1367</v>
      </c>
      <c r="AN7" s="173" t="s">
        <v>1368</v>
      </c>
      <c r="AO7" s="173" t="s">
        <v>1365</v>
      </c>
      <c r="AP7" s="173" t="s">
        <v>1366</v>
      </c>
      <c r="AQ7" s="173" t="s">
        <v>1367</v>
      </c>
      <c r="AR7" s="173" t="s">
        <v>1368</v>
      </c>
      <c r="AS7" s="173" t="s">
        <v>1365</v>
      </c>
      <c r="AT7" s="173" t="s">
        <v>1366</v>
      </c>
      <c r="AU7" s="173" t="s">
        <v>1367</v>
      </c>
      <c r="AV7" s="173" t="s">
        <v>1368</v>
      </c>
      <c r="AW7" s="173" t="s">
        <v>1365</v>
      </c>
      <c r="AX7" s="173" t="s">
        <v>1366</v>
      </c>
      <c r="AY7" s="173" t="s">
        <v>1367</v>
      </c>
      <c r="AZ7" s="173" t="s">
        <v>1368</v>
      </c>
      <c r="BA7" s="173" t="s">
        <v>1365</v>
      </c>
      <c r="BB7" s="173" t="s">
        <v>1366</v>
      </c>
      <c r="BC7" s="173" t="s">
        <v>1367</v>
      </c>
      <c r="BD7" s="173" t="s">
        <v>1368</v>
      </c>
      <c r="BE7" s="173" t="s">
        <v>1365</v>
      </c>
      <c r="BF7" s="173" t="s">
        <v>1366</v>
      </c>
      <c r="BG7" s="173" t="s">
        <v>1367</v>
      </c>
      <c r="BH7" s="173" t="s">
        <v>1368</v>
      </c>
      <c r="BI7" s="173" t="s">
        <v>1365</v>
      </c>
      <c r="BJ7" s="173" t="s">
        <v>1366</v>
      </c>
      <c r="BK7" s="173" t="s">
        <v>1367</v>
      </c>
      <c r="BL7" s="173" t="s">
        <v>1368</v>
      </c>
      <c r="BM7" s="173" t="s">
        <v>1365</v>
      </c>
      <c r="BN7" s="173" t="s">
        <v>1366</v>
      </c>
      <c r="BO7" s="173" t="s">
        <v>1367</v>
      </c>
      <c r="BP7" s="173" t="s">
        <v>1368</v>
      </c>
      <c r="BQ7" s="173" t="s">
        <v>1365</v>
      </c>
      <c r="BR7" s="173" t="s">
        <v>1366</v>
      </c>
      <c r="BS7" s="173" t="s">
        <v>1367</v>
      </c>
      <c r="BT7" s="173" t="s">
        <v>1368</v>
      </c>
      <c r="BU7" s="173" t="s">
        <v>1365</v>
      </c>
      <c r="BV7" s="173" t="s">
        <v>1366</v>
      </c>
      <c r="BW7" s="173" t="s">
        <v>1367</v>
      </c>
      <c r="BX7" s="173" t="s">
        <v>1368</v>
      </c>
      <c r="BY7" s="173" t="s">
        <v>1365</v>
      </c>
      <c r="BZ7" s="173" t="s">
        <v>1366</v>
      </c>
      <c r="CA7" s="173" t="s">
        <v>1367</v>
      </c>
      <c r="CB7" s="173" t="s">
        <v>1368</v>
      </c>
      <c r="CC7" s="173" t="s">
        <v>1365</v>
      </c>
      <c r="CD7" s="173" t="s">
        <v>1366</v>
      </c>
      <c r="CE7" s="173" t="s">
        <v>1367</v>
      </c>
      <c r="CF7" s="173" t="s">
        <v>1368</v>
      </c>
      <c r="CG7" s="173" t="s">
        <v>1365</v>
      </c>
      <c r="CH7" s="173" t="s">
        <v>1366</v>
      </c>
      <c r="CI7" s="173" t="s">
        <v>1367</v>
      </c>
      <c r="CJ7" s="173" t="s">
        <v>1368</v>
      </c>
      <c r="CK7" s="173" t="s">
        <v>1365</v>
      </c>
      <c r="CL7" s="173" t="s">
        <v>1366</v>
      </c>
      <c r="CM7" s="173" t="s">
        <v>1367</v>
      </c>
      <c r="CN7" s="173" t="s">
        <v>1368</v>
      </c>
      <c r="CO7" s="173" t="s">
        <v>1365</v>
      </c>
      <c r="CP7" s="173" t="s">
        <v>1366</v>
      </c>
      <c r="CQ7" s="173" t="s">
        <v>1367</v>
      </c>
      <c r="CR7" s="173" t="s">
        <v>1368</v>
      </c>
      <c r="CS7" s="173" t="s">
        <v>1365</v>
      </c>
      <c r="CT7" s="173" t="s">
        <v>1366</v>
      </c>
      <c r="CU7" s="173" t="s">
        <v>1367</v>
      </c>
      <c r="CV7" s="173" t="s">
        <v>1368</v>
      </c>
      <c r="CW7" s="173" t="s">
        <v>1365</v>
      </c>
      <c r="CX7" s="173" t="s">
        <v>1366</v>
      </c>
      <c r="CY7" s="173" t="s">
        <v>1367</v>
      </c>
      <c r="CZ7" s="173" t="s">
        <v>1368</v>
      </c>
    </row>
    <row r="8" spans="2:104" ht="14">
      <c r="B8" s="82" t="s">
        <v>468</v>
      </c>
      <c r="C8" s="83" t="s">
        <v>469</v>
      </c>
      <c r="D8" s="84" t="s">
        <v>27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</row>
    <row r="9" spans="2:104" ht="14">
      <c r="B9" s="66" t="s">
        <v>60</v>
      </c>
      <c r="C9" s="67" t="s">
        <v>470</v>
      </c>
      <c r="D9" s="25" t="s">
        <v>27</v>
      </c>
      <c r="E9" s="155">
        <v>2891.0598054545003</v>
      </c>
      <c r="F9" s="155">
        <v>2631.8275625124993</v>
      </c>
      <c r="G9" s="155">
        <v>2013.4651080900001</v>
      </c>
      <c r="H9" s="155">
        <v>1576.1533879630003</v>
      </c>
      <c r="I9" s="155">
        <v>1122.0788549020003</v>
      </c>
      <c r="J9" s="155">
        <v>1341.2653623319995</v>
      </c>
      <c r="K9" s="155">
        <v>2108.6046389599996</v>
      </c>
      <c r="L9" s="155">
        <v>9949.9914872198133</v>
      </c>
      <c r="M9" s="155">
        <v>2444.9495072655218</v>
      </c>
      <c r="N9" s="155">
        <v>3054.4357693500006</v>
      </c>
      <c r="O9" s="155">
        <v>5535.3616217934832</v>
      </c>
      <c r="P9" s="155">
        <v>5832.3467282441452</v>
      </c>
      <c r="Q9" s="155">
        <v>5098.640107839924</v>
      </c>
      <c r="R9" s="155">
        <v>7364.002587481169</v>
      </c>
      <c r="S9" s="155">
        <v>6314.4122521709714</v>
      </c>
      <c r="T9" s="155">
        <v>11257.24308062726</v>
      </c>
      <c r="U9" s="155">
        <v>5933.1299381182198</v>
      </c>
      <c r="V9" s="155">
        <v>4004.8592350150793</v>
      </c>
      <c r="W9" s="155">
        <v>7141.4738392674626</v>
      </c>
      <c r="X9" s="155">
        <v>2663.3378447792365</v>
      </c>
      <c r="Y9" s="155">
        <v>4225.6616016172484</v>
      </c>
      <c r="Z9" s="155">
        <v>6379.0310203297404</v>
      </c>
      <c r="AA9" s="155">
        <v>5189.5468286432888</v>
      </c>
      <c r="AB9" s="155">
        <v>5208.9916344361172</v>
      </c>
      <c r="AC9" s="155">
        <v>5911.9472121172621</v>
      </c>
      <c r="AD9" s="155">
        <v>7079.1952266197532</v>
      </c>
      <c r="AE9" s="155">
        <v>8648.3361274305462</v>
      </c>
      <c r="AF9" s="155">
        <v>7220.1498952559377</v>
      </c>
      <c r="AG9" s="155">
        <v>10804.647434030394</v>
      </c>
      <c r="AH9" s="155">
        <v>10176.547329833815</v>
      </c>
      <c r="AI9" s="155">
        <v>11543.167173344613</v>
      </c>
      <c r="AJ9" s="155">
        <v>9067.3132426872708</v>
      </c>
      <c r="AK9" s="155">
        <v>15284.144847756339</v>
      </c>
      <c r="AL9" s="155">
        <v>12910.678585736383</v>
      </c>
      <c r="AM9" s="155">
        <v>10310.512531981167</v>
      </c>
      <c r="AN9" s="155">
        <v>16588.433266258035</v>
      </c>
      <c r="AO9" s="155">
        <v>4984.3060003614873</v>
      </c>
      <c r="AP9" s="155">
        <v>6127.8108421753914</v>
      </c>
      <c r="AQ9" s="155">
        <v>8650.4498967653581</v>
      </c>
      <c r="AR9" s="155">
        <v>19629.274328155494</v>
      </c>
      <c r="AS9" s="155">
        <v>15261.323319740972</v>
      </c>
      <c r="AT9" s="155">
        <v>24156.319402233195</v>
      </c>
      <c r="AU9" s="155">
        <v>10511.060422884279</v>
      </c>
      <c r="AV9" s="155">
        <v>7947.335047354577</v>
      </c>
      <c r="AW9" s="155">
        <v>15958.082967499955</v>
      </c>
      <c r="AX9" s="155">
        <v>14959.180670189216</v>
      </c>
      <c r="AY9" s="155">
        <v>7103.346068345706</v>
      </c>
      <c r="AZ9" s="155">
        <v>14095.114348055722</v>
      </c>
      <c r="BA9" s="155">
        <v>29787.369151625258</v>
      </c>
      <c r="BB9" s="155">
        <v>33798.766351842998</v>
      </c>
      <c r="BC9" s="155">
        <v>39803.191962442375</v>
      </c>
      <c r="BD9" s="155">
        <v>15665.151178854825</v>
      </c>
      <c r="BE9" s="155">
        <v>9121.6515319462997</v>
      </c>
      <c r="BF9" s="155">
        <v>19110.391906391946</v>
      </c>
      <c r="BG9" s="155">
        <v>12269.659566022528</v>
      </c>
      <c r="BH9" s="155">
        <v>37897.835378065705</v>
      </c>
      <c r="BI9" s="155">
        <v>8025.6792928467366</v>
      </c>
      <c r="BJ9" s="155">
        <v>13188.714164746212</v>
      </c>
      <c r="BK9" s="155">
        <v>16140.208926452498</v>
      </c>
      <c r="BL9" s="155">
        <v>22280.065111359909</v>
      </c>
      <c r="BM9" s="155">
        <v>16356.131018403299</v>
      </c>
      <c r="BN9" s="155">
        <v>20313.775673224198</v>
      </c>
      <c r="BO9" s="155">
        <v>18104.200361146264</v>
      </c>
      <c r="BP9" s="155">
        <v>13997.403356983848</v>
      </c>
      <c r="BQ9" s="155">
        <v>19251.725702810021</v>
      </c>
      <c r="BR9" s="155">
        <v>14485.984258468034</v>
      </c>
      <c r="BS9" s="155">
        <v>10931.557238681946</v>
      </c>
      <c r="BT9" s="155">
        <v>13523.775516979689</v>
      </c>
      <c r="BU9" s="155">
        <v>19238.028507050993</v>
      </c>
      <c r="BV9" s="155">
        <v>12049.593510428105</v>
      </c>
      <c r="BW9" s="155">
        <v>15064.433727181997</v>
      </c>
      <c r="BX9" s="155">
        <v>21852.625298095001</v>
      </c>
      <c r="BY9" s="155">
        <v>9177.1523444039976</v>
      </c>
      <c r="BZ9" s="155">
        <v>11671.023966575</v>
      </c>
      <c r="CA9" s="155">
        <v>13647.975684680001</v>
      </c>
      <c r="CB9" s="155">
        <v>29683.564207959</v>
      </c>
      <c r="CC9" s="155">
        <v>13930.403166172002</v>
      </c>
      <c r="CD9" s="155">
        <v>18860.858001878001</v>
      </c>
      <c r="CE9" s="155">
        <v>17414.896448877</v>
      </c>
      <c r="CF9" s="155">
        <v>18448.009874591997</v>
      </c>
      <c r="CG9" s="155">
        <v>21445.478866528996</v>
      </c>
      <c r="CH9" s="155">
        <v>20404.764466894005</v>
      </c>
      <c r="CI9" s="155">
        <v>20178.044444777999</v>
      </c>
      <c r="CJ9" s="155">
        <v>12477.923728185004</v>
      </c>
      <c r="CK9" s="155">
        <v>4441.2714739630001</v>
      </c>
      <c r="CL9" s="155">
        <v>8243.4393042119991</v>
      </c>
      <c r="CM9" s="155">
        <v>13939.156184423</v>
      </c>
      <c r="CN9" s="155">
        <v>55663.481681942998</v>
      </c>
      <c r="CO9" s="155">
        <v>11713.98894538515</v>
      </c>
      <c r="CP9" s="155">
        <v>25003.704111767227</v>
      </c>
      <c r="CQ9" s="155">
        <v>20410.587850067797</v>
      </c>
      <c r="CR9" s="155">
        <v>50789.298493316252</v>
      </c>
      <c r="CS9" s="155">
        <v>23588.71441527376</v>
      </c>
      <c r="CT9" s="155">
        <v>28008.223865018423</v>
      </c>
      <c r="CU9" s="155">
        <v>27752.278827879163</v>
      </c>
      <c r="CV9" s="155">
        <v>66281.838509898313</v>
      </c>
      <c r="CW9" s="155">
        <v>23389.461228278906</v>
      </c>
      <c r="CX9" s="155">
        <v>37593.620204501021</v>
      </c>
      <c r="CY9" s="155"/>
      <c r="CZ9" s="155"/>
    </row>
    <row r="10" spans="2:104" ht="14">
      <c r="B10" s="28" t="s">
        <v>62</v>
      </c>
      <c r="C10" s="68" t="s">
        <v>471</v>
      </c>
      <c r="D10" s="19" t="s">
        <v>27</v>
      </c>
      <c r="E10" s="153">
        <v>2874.2399123245004</v>
      </c>
      <c r="F10" s="153">
        <v>2597.5268517424993</v>
      </c>
      <c r="G10" s="153">
        <v>1996.1421140700004</v>
      </c>
      <c r="H10" s="153">
        <v>1574.5776958730005</v>
      </c>
      <c r="I10" s="153">
        <v>1107.0773809520003</v>
      </c>
      <c r="J10" s="153">
        <v>1341.3943175619997</v>
      </c>
      <c r="K10" s="153">
        <v>2108.3663610899994</v>
      </c>
      <c r="L10" s="153">
        <v>9927.0013819698124</v>
      </c>
      <c r="M10" s="153">
        <v>2425.443507255522</v>
      </c>
      <c r="N10" s="153">
        <v>3037.28452715</v>
      </c>
      <c r="O10" s="153">
        <v>5531.3399591234829</v>
      </c>
      <c r="P10" s="153">
        <v>5815.2122782341448</v>
      </c>
      <c r="Q10" s="153">
        <v>5118.0803911499243</v>
      </c>
      <c r="R10" s="153">
        <v>7382.7575919511692</v>
      </c>
      <c r="S10" s="153">
        <v>6314.5842710209718</v>
      </c>
      <c r="T10" s="153">
        <v>11257.24391524726</v>
      </c>
      <c r="U10" s="153">
        <v>5933.7466967382197</v>
      </c>
      <c r="V10" s="153">
        <v>3991.5589128950792</v>
      </c>
      <c r="W10" s="153">
        <v>7138.8139061774637</v>
      </c>
      <c r="X10" s="153">
        <v>2646.6999903792362</v>
      </c>
      <c r="Y10" s="153">
        <v>4224.1282427272481</v>
      </c>
      <c r="Z10" s="153">
        <v>6377.7146243297393</v>
      </c>
      <c r="AA10" s="153">
        <v>5187.6611713132897</v>
      </c>
      <c r="AB10" s="153">
        <v>5040.0755405461177</v>
      </c>
      <c r="AC10" s="153">
        <v>5883.886874787263</v>
      </c>
      <c r="AD10" s="153">
        <v>7053.5986421897533</v>
      </c>
      <c r="AE10" s="153">
        <v>8619.4636467605469</v>
      </c>
      <c r="AF10" s="153">
        <v>7028.1565842359378</v>
      </c>
      <c r="AG10" s="153">
        <v>10771.275440010395</v>
      </c>
      <c r="AH10" s="153">
        <v>10147.658645313815</v>
      </c>
      <c r="AI10" s="153">
        <v>11486.970276494614</v>
      </c>
      <c r="AJ10" s="153">
        <v>8928.8072439072694</v>
      </c>
      <c r="AK10" s="153">
        <v>15255.000008086339</v>
      </c>
      <c r="AL10" s="153">
        <v>12886.757128916382</v>
      </c>
      <c r="AM10" s="153">
        <v>10288.934550141166</v>
      </c>
      <c r="AN10" s="153">
        <v>16572.816661178033</v>
      </c>
      <c r="AO10" s="153">
        <v>4965.1101302014868</v>
      </c>
      <c r="AP10" s="153">
        <v>6112.1792463653928</v>
      </c>
      <c r="AQ10" s="153">
        <v>8626.3419225053585</v>
      </c>
      <c r="AR10" s="153">
        <v>19565.252729145497</v>
      </c>
      <c r="AS10" s="153">
        <v>15241.492083100971</v>
      </c>
      <c r="AT10" s="153">
        <v>24142.732997303203</v>
      </c>
      <c r="AU10" s="153">
        <v>10499.268443174278</v>
      </c>
      <c r="AV10" s="153">
        <v>7882.1251634745768</v>
      </c>
      <c r="AW10" s="153">
        <v>15922.003119529956</v>
      </c>
      <c r="AX10" s="153">
        <v>14879.809173749218</v>
      </c>
      <c r="AY10" s="153">
        <v>6977.1812871957063</v>
      </c>
      <c r="AZ10" s="153">
        <v>14031.356814805722</v>
      </c>
      <c r="BA10" s="153">
        <v>29740.145157755258</v>
      </c>
      <c r="BB10" s="153">
        <v>33749.480117933002</v>
      </c>
      <c r="BC10" s="153">
        <v>39651.412577072369</v>
      </c>
      <c r="BD10" s="153">
        <v>15628.766500284823</v>
      </c>
      <c r="BE10" s="153">
        <v>8939.3471298363002</v>
      </c>
      <c r="BF10" s="153">
        <v>18553.924539821943</v>
      </c>
      <c r="BG10" s="153">
        <v>11623.271142222529</v>
      </c>
      <c r="BH10" s="153">
        <v>36103.260803185702</v>
      </c>
      <c r="BI10" s="153">
        <v>7647.4672992467367</v>
      </c>
      <c r="BJ10" s="153">
        <v>12259.940127046211</v>
      </c>
      <c r="BK10" s="153">
        <v>15933.624747842501</v>
      </c>
      <c r="BL10" s="153">
        <v>21521.364965969908</v>
      </c>
      <c r="BM10" s="153">
        <v>15789.720123033298</v>
      </c>
      <c r="BN10" s="153">
        <v>19743.977244484198</v>
      </c>
      <c r="BO10" s="153">
        <v>17584.054142086265</v>
      </c>
      <c r="BP10" s="153">
        <v>13847.700230333849</v>
      </c>
      <c r="BQ10" s="153">
        <v>18842.16847916002</v>
      </c>
      <c r="BR10" s="153">
        <v>13950.21449825803</v>
      </c>
      <c r="BS10" s="153">
        <v>10601.437803741945</v>
      </c>
      <c r="BT10" s="153">
        <v>12892.364601919689</v>
      </c>
      <c r="BU10" s="153">
        <v>18430.726198940996</v>
      </c>
      <c r="BV10" s="153">
        <v>11566.238407758105</v>
      </c>
      <c r="BW10" s="153">
        <v>14282.816022311999</v>
      </c>
      <c r="BX10" s="153">
        <v>20751.627563845002</v>
      </c>
      <c r="BY10" s="153">
        <v>8756.971204903999</v>
      </c>
      <c r="BZ10" s="153">
        <v>11176.551131134998</v>
      </c>
      <c r="CA10" s="153">
        <v>13055.291528600001</v>
      </c>
      <c r="CB10" s="153">
        <v>29132.075806819001</v>
      </c>
      <c r="CC10" s="153">
        <v>13378.306344512002</v>
      </c>
      <c r="CD10" s="153">
        <v>18434.100881778002</v>
      </c>
      <c r="CE10" s="153">
        <v>16725.179937587</v>
      </c>
      <c r="CF10" s="153">
        <v>18031.963171531999</v>
      </c>
      <c r="CG10" s="153">
        <v>20846.375168109</v>
      </c>
      <c r="CH10" s="153">
        <v>20055.959652504003</v>
      </c>
      <c r="CI10" s="153">
        <v>19821.613192467998</v>
      </c>
      <c r="CJ10" s="153">
        <v>11702.517379545003</v>
      </c>
      <c r="CK10" s="153">
        <v>4388.1956359730002</v>
      </c>
      <c r="CL10" s="153">
        <v>7875.9084453119995</v>
      </c>
      <c r="CM10" s="153">
        <v>13732.826031653</v>
      </c>
      <c r="CN10" s="153">
        <v>54828.722379833001</v>
      </c>
      <c r="CO10" s="153">
        <v>11630.94547305515</v>
      </c>
      <c r="CP10" s="153">
        <v>24290.387806557228</v>
      </c>
      <c r="CQ10" s="153">
        <v>19655.224824087796</v>
      </c>
      <c r="CR10" s="153">
        <v>47923.982284726255</v>
      </c>
      <c r="CS10" s="153">
        <v>22672.767456943762</v>
      </c>
      <c r="CT10" s="153">
        <v>27118.752889538424</v>
      </c>
      <c r="CU10" s="153">
        <v>26459.771597779159</v>
      </c>
      <c r="CV10" s="153">
        <v>64702.208054788294</v>
      </c>
      <c r="CW10" s="153">
        <v>22791.228247988907</v>
      </c>
      <c r="CX10" s="153">
        <v>37052.695437491027</v>
      </c>
      <c r="CY10" s="153"/>
      <c r="CZ10" s="153"/>
    </row>
    <row r="11" spans="2:104" ht="14">
      <c r="B11" s="30" t="s">
        <v>472</v>
      </c>
      <c r="C11" s="69" t="s">
        <v>473</v>
      </c>
      <c r="D11" s="19" t="s">
        <v>27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53">
        <v>0</v>
      </c>
      <c r="BF11" s="153">
        <v>0</v>
      </c>
      <c r="BG11" s="153">
        <v>0</v>
      </c>
      <c r="BH11" s="153">
        <v>0</v>
      </c>
      <c r="BI11" s="153">
        <v>6709.4405095667371</v>
      </c>
      <c r="BJ11" s="153">
        <v>10188.858087106211</v>
      </c>
      <c r="BK11" s="153">
        <v>13333.8422517125</v>
      </c>
      <c r="BL11" s="153">
        <v>16920.029871169907</v>
      </c>
      <c r="BM11" s="153">
        <v>14889.601968933297</v>
      </c>
      <c r="BN11" s="153">
        <v>17926.5224188842</v>
      </c>
      <c r="BO11" s="153">
        <v>15950.630728066264</v>
      </c>
      <c r="BP11" s="153">
        <v>11829.637824963851</v>
      </c>
      <c r="BQ11" s="153">
        <v>17604.175111160024</v>
      </c>
      <c r="BR11" s="153">
        <v>12286.765651288031</v>
      </c>
      <c r="BS11" s="153">
        <v>9447.5307696019445</v>
      </c>
      <c r="BT11" s="153">
        <v>9907.8479192096875</v>
      </c>
      <c r="BU11" s="153">
        <v>17441.682048830997</v>
      </c>
      <c r="BV11" s="153">
        <v>9665.6392030581046</v>
      </c>
      <c r="BW11" s="153">
        <v>11711.183408921999</v>
      </c>
      <c r="BX11" s="153">
        <v>16317.672115135001</v>
      </c>
      <c r="BY11" s="153">
        <v>7559.1623609439994</v>
      </c>
      <c r="BZ11" s="153">
        <v>9826.3458359449996</v>
      </c>
      <c r="CA11" s="153">
        <v>9853.9929676299998</v>
      </c>
      <c r="CB11" s="153">
        <v>18927.805769769002</v>
      </c>
      <c r="CC11" s="153">
        <v>9972.993863832</v>
      </c>
      <c r="CD11" s="153">
        <v>15093.754731298002</v>
      </c>
      <c r="CE11" s="153">
        <v>12806.776515197002</v>
      </c>
      <c r="CF11" s="153">
        <v>11730.086632581999</v>
      </c>
      <c r="CG11" s="153">
        <v>15831.209232299001</v>
      </c>
      <c r="CH11" s="153">
        <v>12171.847877704</v>
      </c>
      <c r="CI11" s="153">
        <v>17016.074270128</v>
      </c>
      <c r="CJ11" s="153">
        <v>7307.8770817950017</v>
      </c>
      <c r="CK11" s="153">
        <v>2246.933868133</v>
      </c>
      <c r="CL11" s="153">
        <v>4914.0856919819998</v>
      </c>
      <c r="CM11" s="153">
        <v>10773.287895333</v>
      </c>
      <c r="CN11" s="153">
        <v>44619.805264113005</v>
      </c>
      <c r="CO11" s="153">
        <v>6619.581320165149</v>
      </c>
      <c r="CP11" s="153">
        <v>21167.712047207231</v>
      </c>
      <c r="CQ11" s="153">
        <v>16518.014695687794</v>
      </c>
      <c r="CR11" s="153">
        <v>38272.414829566253</v>
      </c>
      <c r="CS11" s="153">
        <v>19797.79337270376</v>
      </c>
      <c r="CT11" s="153">
        <v>24826.005750788423</v>
      </c>
      <c r="CU11" s="153">
        <v>23077.982961909162</v>
      </c>
      <c r="CV11" s="153">
        <v>48469.840400828296</v>
      </c>
      <c r="CW11" s="153">
        <v>20808.293075198908</v>
      </c>
      <c r="CX11" s="153">
        <v>31256.497593081025</v>
      </c>
      <c r="CY11" s="153"/>
      <c r="CZ11" s="153"/>
    </row>
    <row r="12" spans="2:104" ht="14">
      <c r="B12" s="30" t="s">
        <v>474</v>
      </c>
      <c r="C12" s="69" t="s">
        <v>475</v>
      </c>
      <c r="D12" s="19" t="s">
        <v>27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53">
        <v>0</v>
      </c>
      <c r="BF12" s="153">
        <v>0</v>
      </c>
      <c r="BG12" s="153">
        <v>0</v>
      </c>
      <c r="BH12" s="153">
        <v>0</v>
      </c>
      <c r="BI12" s="153">
        <v>750.55602270999998</v>
      </c>
      <c r="BJ12" s="153">
        <v>1531.3200843499999</v>
      </c>
      <c r="BK12" s="153">
        <v>2445.3756076899999</v>
      </c>
      <c r="BL12" s="153">
        <v>4195.3574397900002</v>
      </c>
      <c r="BM12" s="153">
        <v>829.6092294</v>
      </c>
      <c r="BN12" s="153">
        <v>1569.2924157299999</v>
      </c>
      <c r="BO12" s="153">
        <v>1415.5914466300001</v>
      </c>
      <c r="BP12" s="153">
        <v>1774.9315137100002</v>
      </c>
      <c r="BQ12" s="153">
        <v>1052.26507986</v>
      </c>
      <c r="BR12" s="153">
        <v>1539.7440026800002</v>
      </c>
      <c r="BS12" s="153">
        <v>1044.8746475200001</v>
      </c>
      <c r="BT12" s="153">
        <v>2719.43996578</v>
      </c>
      <c r="BU12" s="153">
        <v>956.38773303000005</v>
      </c>
      <c r="BV12" s="153">
        <v>1823.3121242899999</v>
      </c>
      <c r="BW12" s="153">
        <v>2498.97200195</v>
      </c>
      <c r="BX12" s="153">
        <v>4199.1695761500005</v>
      </c>
      <c r="BY12" s="153">
        <v>1175.0776152200001</v>
      </c>
      <c r="BZ12" s="153">
        <v>1304.2109631399999</v>
      </c>
      <c r="CA12" s="153">
        <v>3087.7468173999996</v>
      </c>
      <c r="CB12" s="153">
        <v>8886.0623271699988</v>
      </c>
      <c r="CC12" s="153">
        <v>3372.2504347699996</v>
      </c>
      <c r="CD12" s="153">
        <v>2985.6122203</v>
      </c>
      <c r="CE12" s="153">
        <v>3747.88575872</v>
      </c>
      <c r="CF12" s="153">
        <v>5699.4474088200004</v>
      </c>
      <c r="CG12" s="153">
        <v>4940.9607951099997</v>
      </c>
      <c r="CH12" s="153">
        <v>7611.0907658800006</v>
      </c>
      <c r="CI12" s="153">
        <v>2684.10868437</v>
      </c>
      <c r="CJ12" s="153">
        <v>3722.0882391599998</v>
      </c>
      <c r="CK12" s="153">
        <v>2082.8385919299999</v>
      </c>
      <c r="CL12" s="153">
        <v>2855.3058616399999</v>
      </c>
      <c r="CM12" s="153">
        <v>2784.91287809</v>
      </c>
      <c r="CN12" s="153">
        <v>9129.5371185399999</v>
      </c>
      <c r="CO12" s="153">
        <v>4938.1882067900005</v>
      </c>
      <c r="CP12" s="153">
        <v>2843.4912386300002</v>
      </c>
      <c r="CQ12" s="153">
        <v>2565.7806947899999</v>
      </c>
      <c r="CR12" s="153">
        <v>8817.3877286900006</v>
      </c>
      <c r="CS12" s="153">
        <v>2700.8625831099998</v>
      </c>
      <c r="CT12" s="153">
        <v>2121.4297712799998</v>
      </c>
      <c r="CU12" s="153">
        <v>3108.0572939799999</v>
      </c>
      <c r="CV12" s="153">
        <v>13809.318652270002</v>
      </c>
      <c r="CW12" s="153">
        <v>1798.0001642399998</v>
      </c>
      <c r="CX12" s="153">
        <v>5355.84318222</v>
      </c>
      <c r="CY12" s="153"/>
      <c r="CZ12" s="153"/>
    </row>
    <row r="13" spans="2:104" ht="14">
      <c r="B13" s="30" t="s">
        <v>476</v>
      </c>
      <c r="C13" s="69" t="s">
        <v>477</v>
      </c>
      <c r="D13" s="19" t="s">
        <v>27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53">
        <v>0</v>
      </c>
      <c r="BF13" s="153">
        <v>0</v>
      </c>
      <c r="BG13" s="153">
        <v>0</v>
      </c>
      <c r="BH13" s="153">
        <v>0</v>
      </c>
      <c r="BI13" s="153">
        <v>187.47076697</v>
      </c>
      <c r="BJ13" s="153">
        <v>539.76195559000007</v>
      </c>
      <c r="BK13" s="153">
        <v>154.40688843999999</v>
      </c>
      <c r="BL13" s="153">
        <v>405.97765501000003</v>
      </c>
      <c r="BM13" s="153">
        <v>70.508924699999994</v>
      </c>
      <c r="BN13" s="153">
        <v>248.16240987</v>
      </c>
      <c r="BO13" s="153">
        <v>217.83196738999999</v>
      </c>
      <c r="BP13" s="153">
        <v>243.13089166</v>
      </c>
      <c r="BQ13" s="153">
        <v>185.72828813999999</v>
      </c>
      <c r="BR13" s="153">
        <v>123.70484429</v>
      </c>
      <c r="BS13" s="153">
        <v>109.03238662000001</v>
      </c>
      <c r="BT13" s="153">
        <v>265.07671692999998</v>
      </c>
      <c r="BU13" s="153">
        <v>32.656417079999997</v>
      </c>
      <c r="BV13" s="153">
        <v>77.287080410000002</v>
      </c>
      <c r="BW13" s="153">
        <v>72.660611439999997</v>
      </c>
      <c r="BX13" s="153">
        <v>234.78587255999997</v>
      </c>
      <c r="BY13" s="153">
        <v>22.731228739999999</v>
      </c>
      <c r="BZ13" s="153">
        <v>45.994332050000004</v>
      </c>
      <c r="CA13" s="153">
        <v>113.55174357</v>
      </c>
      <c r="CB13" s="153">
        <v>1318.20770988</v>
      </c>
      <c r="CC13" s="153">
        <v>33.062045910000002</v>
      </c>
      <c r="CD13" s="153">
        <v>354.73393018000002</v>
      </c>
      <c r="CE13" s="153">
        <v>170.51766366999999</v>
      </c>
      <c r="CF13" s="153">
        <v>602.42913012999998</v>
      </c>
      <c r="CG13" s="153">
        <v>74.205140700000001</v>
      </c>
      <c r="CH13" s="153">
        <v>273.02100891999999</v>
      </c>
      <c r="CI13" s="153">
        <v>121.43023797000001</v>
      </c>
      <c r="CJ13" s="153">
        <v>672.55205859</v>
      </c>
      <c r="CK13" s="153">
        <v>58.423175909999998</v>
      </c>
      <c r="CL13" s="153">
        <v>106.51689168999999</v>
      </c>
      <c r="CM13" s="153">
        <v>174.62525822999999</v>
      </c>
      <c r="CN13" s="153">
        <v>1079.3799971799999</v>
      </c>
      <c r="CO13" s="153">
        <v>73.17594609999999</v>
      </c>
      <c r="CP13" s="153">
        <v>279.18452072000002</v>
      </c>
      <c r="CQ13" s="153">
        <v>571.42943360999993</v>
      </c>
      <c r="CR13" s="153">
        <v>834.17972646999999</v>
      </c>
      <c r="CS13" s="153">
        <v>174.11150112999999</v>
      </c>
      <c r="CT13" s="153">
        <v>171.31736746999999</v>
      </c>
      <c r="CU13" s="153">
        <v>273.73134189000001</v>
      </c>
      <c r="CV13" s="153">
        <v>2423.0490016900003</v>
      </c>
      <c r="CW13" s="153">
        <v>202.76300855</v>
      </c>
      <c r="CX13" s="153">
        <v>440.35466219000006</v>
      </c>
      <c r="CY13" s="153"/>
      <c r="CZ13" s="153"/>
    </row>
    <row r="14" spans="2:104" ht="14">
      <c r="B14" s="30" t="s">
        <v>478</v>
      </c>
      <c r="C14" s="69" t="s">
        <v>479</v>
      </c>
      <c r="D14" s="19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  <c r="AK14" s="155">
        <v>0</v>
      </c>
      <c r="AL14" s="155">
        <v>0</v>
      </c>
      <c r="AM14" s="155">
        <v>0</v>
      </c>
      <c r="AN14" s="155">
        <v>0</v>
      </c>
      <c r="AO14" s="155">
        <v>0</v>
      </c>
      <c r="AP14" s="155">
        <v>0</v>
      </c>
      <c r="AQ14" s="155">
        <v>0</v>
      </c>
      <c r="AR14" s="155">
        <v>0</v>
      </c>
      <c r="AS14" s="155">
        <v>0</v>
      </c>
      <c r="AT14" s="155">
        <v>0</v>
      </c>
      <c r="AU14" s="155">
        <v>0</v>
      </c>
      <c r="AV14" s="155">
        <v>0</v>
      </c>
      <c r="AW14" s="155">
        <v>0</v>
      </c>
      <c r="AX14" s="155">
        <v>0</v>
      </c>
      <c r="AY14" s="155">
        <v>0</v>
      </c>
      <c r="AZ14" s="155">
        <v>0</v>
      </c>
      <c r="BA14" s="155">
        <v>0</v>
      </c>
      <c r="BB14" s="155">
        <v>0</v>
      </c>
      <c r="BC14" s="155">
        <v>0</v>
      </c>
      <c r="BD14" s="155">
        <v>0</v>
      </c>
      <c r="BE14" s="155">
        <v>0</v>
      </c>
      <c r="BF14" s="155">
        <v>0</v>
      </c>
      <c r="BG14" s="155">
        <v>0</v>
      </c>
      <c r="BH14" s="155">
        <v>0</v>
      </c>
      <c r="BI14" s="155">
        <v>0</v>
      </c>
      <c r="BJ14" s="155">
        <v>0</v>
      </c>
      <c r="BK14" s="155">
        <v>0</v>
      </c>
      <c r="BL14" s="155">
        <v>0</v>
      </c>
      <c r="BM14" s="155">
        <v>0</v>
      </c>
      <c r="BN14" s="155">
        <v>0</v>
      </c>
      <c r="BO14" s="155">
        <v>0</v>
      </c>
      <c r="BP14" s="155">
        <v>0</v>
      </c>
      <c r="BQ14" s="155">
        <v>0</v>
      </c>
      <c r="BR14" s="155">
        <v>0</v>
      </c>
      <c r="BS14" s="155">
        <v>0</v>
      </c>
      <c r="BT14" s="155">
        <v>0</v>
      </c>
      <c r="BU14" s="155">
        <v>0</v>
      </c>
      <c r="BV14" s="155">
        <v>0</v>
      </c>
      <c r="BW14" s="155">
        <v>0</v>
      </c>
      <c r="BX14" s="155">
        <v>0</v>
      </c>
      <c r="BY14" s="155">
        <v>0</v>
      </c>
      <c r="BZ14" s="155">
        <v>0</v>
      </c>
      <c r="CA14" s="155">
        <v>0</v>
      </c>
      <c r="CB14" s="155">
        <v>0</v>
      </c>
      <c r="CC14" s="155">
        <v>0</v>
      </c>
      <c r="CD14" s="155">
        <v>0</v>
      </c>
      <c r="CE14" s="155">
        <v>0</v>
      </c>
      <c r="CF14" s="155">
        <v>0</v>
      </c>
      <c r="CG14" s="155">
        <v>0</v>
      </c>
      <c r="CH14" s="155">
        <v>0</v>
      </c>
      <c r="CI14" s="155">
        <v>0</v>
      </c>
      <c r="CJ14" s="155">
        <v>0</v>
      </c>
      <c r="CK14" s="155">
        <v>0</v>
      </c>
      <c r="CL14" s="155">
        <v>0</v>
      </c>
      <c r="CM14" s="155">
        <v>0</v>
      </c>
      <c r="CN14" s="155">
        <v>0</v>
      </c>
      <c r="CO14" s="155">
        <v>0</v>
      </c>
      <c r="CP14" s="155">
        <v>0</v>
      </c>
      <c r="CQ14" s="155">
        <v>0</v>
      </c>
      <c r="CR14" s="155">
        <v>0</v>
      </c>
      <c r="CS14" s="155">
        <v>0</v>
      </c>
      <c r="CT14" s="155">
        <v>0</v>
      </c>
      <c r="CU14" s="155">
        <v>0</v>
      </c>
      <c r="CV14" s="155">
        <v>0</v>
      </c>
      <c r="CW14" s="155">
        <v>0</v>
      </c>
      <c r="CX14" s="155">
        <v>0</v>
      </c>
      <c r="CY14" s="155"/>
      <c r="CZ14" s="155"/>
    </row>
    <row r="15" spans="2:104" ht="14">
      <c r="B15" s="28" t="s">
        <v>64</v>
      </c>
      <c r="C15" s="68" t="s">
        <v>480</v>
      </c>
      <c r="D15" s="19" t="s">
        <v>27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F15" s="153">
        <v>0</v>
      </c>
      <c r="BG15" s="153">
        <v>0</v>
      </c>
      <c r="BH15" s="153">
        <v>0</v>
      </c>
      <c r="BI15" s="153">
        <v>0</v>
      </c>
      <c r="BJ15" s="153">
        <v>0</v>
      </c>
      <c r="BK15" s="153">
        <v>0</v>
      </c>
      <c r="BL15" s="153">
        <v>0</v>
      </c>
      <c r="BM15" s="153">
        <v>0</v>
      </c>
      <c r="BN15" s="153">
        <v>0</v>
      </c>
      <c r="BO15" s="153">
        <v>0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53">
        <v>0</v>
      </c>
      <c r="BV15" s="153">
        <v>0</v>
      </c>
      <c r="BW15" s="153">
        <v>0</v>
      </c>
      <c r="BX15" s="153">
        <v>0</v>
      </c>
      <c r="BY15" s="153">
        <v>0</v>
      </c>
      <c r="BZ15" s="153">
        <v>0</v>
      </c>
      <c r="CA15" s="153">
        <v>0</v>
      </c>
      <c r="CB15" s="153">
        <v>0</v>
      </c>
      <c r="CC15" s="153">
        <v>0</v>
      </c>
      <c r="CD15" s="153">
        <v>0</v>
      </c>
      <c r="CE15" s="153">
        <v>0</v>
      </c>
      <c r="CF15" s="153">
        <v>0</v>
      </c>
      <c r="CG15" s="153">
        <v>0</v>
      </c>
      <c r="CH15" s="153">
        <v>0</v>
      </c>
      <c r="CI15" s="153">
        <v>0</v>
      </c>
      <c r="CJ15" s="153">
        <v>0</v>
      </c>
      <c r="CK15" s="153">
        <v>0</v>
      </c>
      <c r="CL15" s="153">
        <v>0</v>
      </c>
      <c r="CM15" s="153">
        <v>0</v>
      </c>
      <c r="CN15" s="153">
        <v>0</v>
      </c>
      <c r="CO15" s="153">
        <v>0</v>
      </c>
      <c r="CP15" s="153">
        <v>0</v>
      </c>
      <c r="CQ15" s="153">
        <v>0</v>
      </c>
      <c r="CR15" s="153">
        <v>0</v>
      </c>
      <c r="CS15" s="153">
        <v>0</v>
      </c>
      <c r="CT15" s="153">
        <v>0</v>
      </c>
      <c r="CU15" s="153">
        <v>0</v>
      </c>
      <c r="CV15" s="153">
        <v>0</v>
      </c>
      <c r="CW15" s="153">
        <v>0</v>
      </c>
      <c r="CX15" s="153">
        <v>0</v>
      </c>
      <c r="CY15" s="153"/>
      <c r="CZ15" s="153"/>
    </row>
    <row r="16" spans="2:104" ht="14">
      <c r="B16" s="28" t="s">
        <v>66</v>
      </c>
      <c r="C16" s="68" t="s">
        <v>481</v>
      </c>
      <c r="D16" s="19" t="s">
        <v>27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8.7500009999999989E-2</v>
      </c>
      <c r="V16" s="153">
        <v>0.53550000999999992</v>
      </c>
      <c r="W16" s="153">
        <v>8.7500009999999989E-2</v>
      </c>
      <c r="X16" s="153">
        <v>0.86545996999999997</v>
      </c>
      <c r="Y16" s="153">
        <v>1.4834999899999999</v>
      </c>
      <c r="Z16" s="153">
        <v>1.3348199900000002</v>
      </c>
      <c r="AA16" s="153">
        <v>1.8401839899999999</v>
      </c>
      <c r="AB16" s="153">
        <v>31.649338559999997</v>
      </c>
      <c r="AC16" s="153">
        <v>9.6610839899999998</v>
      </c>
      <c r="AD16" s="153">
        <v>1.19175556</v>
      </c>
      <c r="AE16" s="153">
        <v>3.2797206700000001</v>
      </c>
      <c r="AF16" s="153">
        <v>5.7311079299999994</v>
      </c>
      <c r="AG16" s="153">
        <v>1.1232967199999999</v>
      </c>
      <c r="AH16" s="153">
        <v>0.20568</v>
      </c>
      <c r="AI16" s="153">
        <v>1.8520559999999999</v>
      </c>
      <c r="AJ16" s="153">
        <v>0.25519999999999998</v>
      </c>
      <c r="AK16" s="153">
        <v>5.6256850099999998</v>
      </c>
      <c r="AL16" s="153">
        <v>6.0743520100000001</v>
      </c>
      <c r="AM16" s="153">
        <v>5.1787680099999998</v>
      </c>
      <c r="AN16" s="153">
        <v>5.4401606699999991</v>
      </c>
      <c r="AO16" s="153">
        <v>5.0974380000000004</v>
      </c>
      <c r="AP16" s="153">
        <v>5.4363029999999997</v>
      </c>
      <c r="AQ16" s="153">
        <v>14.10826842</v>
      </c>
      <c r="AR16" s="153">
        <v>5.5518120099999999</v>
      </c>
      <c r="AS16" s="153">
        <v>15.84841748</v>
      </c>
      <c r="AT16" s="153">
        <v>7.4693199999999997</v>
      </c>
      <c r="AU16" s="153">
        <v>7.8112000000000004</v>
      </c>
      <c r="AV16" s="153">
        <v>6.1709509999999996</v>
      </c>
      <c r="AW16" s="153">
        <v>5.78557174</v>
      </c>
      <c r="AX16" s="153">
        <v>6.0918117400000007</v>
      </c>
      <c r="AY16" s="153">
        <v>5.6388317400000005</v>
      </c>
      <c r="AZ16" s="153">
        <v>6.1387957800000006</v>
      </c>
      <c r="BA16" s="153">
        <v>6.1989938699999998</v>
      </c>
      <c r="BB16" s="153">
        <v>5.7670880199999992</v>
      </c>
      <c r="BC16" s="153">
        <v>7.8390338699999997</v>
      </c>
      <c r="BD16" s="153">
        <v>9.6581385700000002</v>
      </c>
      <c r="BE16" s="153">
        <v>2.6946609600000002</v>
      </c>
      <c r="BF16" s="153">
        <v>0.34217999999999998</v>
      </c>
      <c r="BG16" s="153">
        <v>0.21249999999999999</v>
      </c>
      <c r="BH16" s="153">
        <v>2.3531179999999998</v>
      </c>
      <c r="BI16" s="153">
        <v>31.465999759999999</v>
      </c>
      <c r="BJ16" s="153">
        <v>1.61776337</v>
      </c>
      <c r="BK16" s="153">
        <v>0</v>
      </c>
      <c r="BL16" s="153">
        <v>4.7568000000000001</v>
      </c>
      <c r="BM16" s="153">
        <v>0.6</v>
      </c>
      <c r="BN16" s="153">
        <v>4.1828935500000002</v>
      </c>
      <c r="BO16" s="153">
        <v>1.1944830399999999</v>
      </c>
      <c r="BP16" s="153">
        <v>2.6173521000000002</v>
      </c>
      <c r="BQ16" s="153">
        <v>1.1827935600000001</v>
      </c>
      <c r="BR16" s="153">
        <v>16.263999999999999</v>
      </c>
      <c r="BS16" s="153">
        <v>7.4437500000000005</v>
      </c>
      <c r="BT16" s="153">
        <v>4.55947645</v>
      </c>
      <c r="BU16" s="153">
        <v>3.1086878599999999</v>
      </c>
      <c r="BV16" s="153">
        <v>0.63146968000000003</v>
      </c>
      <c r="BW16" s="153">
        <v>3.5152199999999998</v>
      </c>
      <c r="BX16" s="153">
        <v>2.4058105699999999</v>
      </c>
      <c r="BY16" s="153">
        <v>2.2318803199999997</v>
      </c>
      <c r="BZ16" s="153">
        <v>2.010764</v>
      </c>
      <c r="CA16" s="153">
        <v>3.0407697700000003</v>
      </c>
      <c r="CB16" s="153">
        <v>2.1617600000000001</v>
      </c>
      <c r="CC16" s="153">
        <v>7.5520000000000004E-2</v>
      </c>
      <c r="CD16" s="153">
        <v>0.85550000000000004</v>
      </c>
      <c r="CE16" s="153">
        <v>1.1471004200000001</v>
      </c>
      <c r="CF16" s="153">
        <v>2.5953569000000001</v>
      </c>
      <c r="CG16" s="153">
        <v>0.62941000000000003</v>
      </c>
      <c r="CH16" s="153">
        <v>0.27638000000000001</v>
      </c>
      <c r="CI16" s="153">
        <v>0</v>
      </c>
      <c r="CJ16" s="153">
        <v>0</v>
      </c>
      <c r="CK16" s="153">
        <v>0</v>
      </c>
      <c r="CL16" s="153">
        <v>0</v>
      </c>
      <c r="CM16" s="153">
        <v>4.0453999999999997E-2</v>
      </c>
      <c r="CN16" s="153">
        <v>6.1298757999999998</v>
      </c>
      <c r="CO16" s="153">
        <v>2.7485567899999999</v>
      </c>
      <c r="CP16" s="153">
        <v>0.15881620000000002</v>
      </c>
      <c r="CQ16" s="153">
        <v>4.8259172899999996</v>
      </c>
      <c r="CR16" s="153">
        <v>14.533876190000001</v>
      </c>
      <c r="CS16" s="153">
        <v>1.8337793500000001</v>
      </c>
      <c r="CT16" s="153">
        <v>2.1496308000000002</v>
      </c>
      <c r="CU16" s="153">
        <v>1.29164145</v>
      </c>
      <c r="CV16" s="153">
        <v>11.12873993</v>
      </c>
      <c r="CW16" s="153">
        <v>1.4605626999999999</v>
      </c>
      <c r="CX16" s="153">
        <v>12.730841609999999</v>
      </c>
      <c r="CY16" s="153"/>
      <c r="CZ16" s="153"/>
    </row>
    <row r="17" spans="2:104" ht="14">
      <c r="B17" s="28" t="s">
        <v>68</v>
      </c>
      <c r="C17" s="68" t="s">
        <v>482</v>
      </c>
      <c r="D17" s="19" t="s">
        <v>27</v>
      </c>
      <c r="E17" s="153">
        <v>16.819893130000001</v>
      </c>
      <c r="F17" s="153">
        <v>34.300710770000002</v>
      </c>
      <c r="G17" s="153">
        <v>17.322994019999999</v>
      </c>
      <c r="H17" s="153">
        <v>1.57569209</v>
      </c>
      <c r="I17" s="153">
        <v>15.001473949999999</v>
      </c>
      <c r="J17" s="153">
        <v>-0.12895522999999998</v>
      </c>
      <c r="K17" s="153">
        <v>0.23827787000000011</v>
      </c>
      <c r="L17" s="153">
        <v>22.990105249999999</v>
      </c>
      <c r="M17" s="153">
        <v>19.506000010000001</v>
      </c>
      <c r="N17" s="153">
        <v>17.151242199999999</v>
      </c>
      <c r="O17" s="153">
        <v>4.0216626700000004</v>
      </c>
      <c r="P17" s="153">
        <v>17.134450009999998</v>
      </c>
      <c r="Q17" s="153">
        <v>-19.440283310000002</v>
      </c>
      <c r="R17" s="153">
        <v>-18.755004469999999</v>
      </c>
      <c r="S17" s="153">
        <v>-0.17201885</v>
      </c>
      <c r="T17" s="153">
        <v>-8.3462E-4</v>
      </c>
      <c r="U17" s="153">
        <v>-0.70425863</v>
      </c>
      <c r="V17" s="153">
        <v>12.764822110000001</v>
      </c>
      <c r="W17" s="153">
        <v>2.5724330800000001</v>
      </c>
      <c r="X17" s="153">
        <v>15.77239443</v>
      </c>
      <c r="Y17" s="153">
        <v>4.9858899999999998E-2</v>
      </c>
      <c r="Z17" s="153">
        <v>-1.8423990000000012E-2</v>
      </c>
      <c r="AA17" s="153">
        <v>4.5473339999999994E-2</v>
      </c>
      <c r="AB17" s="153">
        <v>137.26675533</v>
      </c>
      <c r="AC17" s="153">
        <v>18.399253339999998</v>
      </c>
      <c r="AD17" s="153">
        <v>24.404828870000003</v>
      </c>
      <c r="AE17" s="153">
        <v>25.592759999999995</v>
      </c>
      <c r="AF17" s="153">
        <v>186.26220308999999</v>
      </c>
      <c r="AG17" s="153">
        <v>32.248697300000003</v>
      </c>
      <c r="AH17" s="153">
        <v>28.683004520000001</v>
      </c>
      <c r="AI17" s="153">
        <v>54.344840849999997</v>
      </c>
      <c r="AJ17" s="153">
        <v>138.25079878</v>
      </c>
      <c r="AK17" s="153">
        <v>23.519154659999998</v>
      </c>
      <c r="AL17" s="153">
        <v>17.847104810000001</v>
      </c>
      <c r="AM17" s="153">
        <v>16.399213829999997</v>
      </c>
      <c r="AN17" s="153">
        <v>10.17644441</v>
      </c>
      <c r="AO17" s="153">
        <v>14.098432160000002</v>
      </c>
      <c r="AP17" s="153">
        <v>10.19529281</v>
      </c>
      <c r="AQ17" s="153">
        <v>9.9997058400000007</v>
      </c>
      <c r="AR17" s="153">
        <v>58.469787000000004</v>
      </c>
      <c r="AS17" s="153">
        <v>3.98281916</v>
      </c>
      <c r="AT17" s="153">
        <v>6.117084929999999</v>
      </c>
      <c r="AU17" s="153">
        <v>3.9807797100000002</v>
      </c>
      <c r="AV17" s="153">
        <v>59.038932880000004</v>
      </c>
      <c r="AW17" s="153">
        <v>30.294276230000001</v>
      </c>
      <c r="AX17" s="153">
        <v>73.279684700000004</v>
      </c>
      <c r="AY17" s="153">
        <v>120.52594940999998</v>
      </c>
      <c r="AZ17" s="153">
        <v>57.618737469999999</v>
      </c>
      <c r="BA17" s="153">
        <v>41.025000000000006</v>
      </c>
      <c r="BB17" s="153">
        <v>43.519145889999997</v>
      </c>
      <c r="BC17" s="153">
        <v>143.94035150000002</v>
      </c>
      <c r="BD17" s="153">
        <v>26.72654</v>
      </c>
      <c r="BE17" s="153">
        <v>179.60974114999999</v>
      </c>
      <c r="BF17" s="153">
        <v>556.12518656999987</v>
      </c>
      <c r="BG17" s="153">
        <v>646.17592379999996</v>
      </c>
      <c r="BH17" s="153">
        <v>1792.22145688</v>
      </c>
      <c r="BI17" s="153">
        <v>346.74599383999998</v>
      </c>
      <c r="BJ17" s="153">
        <v>927.15627432999997</v>
      </c>
      <c r="BK17" s="153">
        <v>206.58417861000001</v>
      </c>
      <c r="BL17" s="153">
        <v>753.94334538999999</v>
      </c>
      <c r="BM17" s="153">
        <v>565.81089537000003</v>
      </c>
      <c r="BN17" s="153">
        <v>565.61553518999995</v>
      </c>
      <c r="BO17" s="153">
        <v>518.95173602</v>
      </c>
      <c r="BP17" s="153">
        <v>147.08577455</v>
      </c>
      <c r="BQ17" s="153">
        <v>408.37443009000003</v>
      </c>
      <c r="BR17" s="153">
        <v>519.50576021000006</v>
      </c>
      <c r="BS17" s="153">
        <v>322.67568494</v>
      </c>
      <c r="BT17" s="153">
        <v>626.85143861000006</v>
      </c>
      <c r="BU17" s="153">
        <v>804.19362024999998</v>
      </c>
      <c r="BV17" s="153">
        <v>482.72363299000006</v>
      </c>
      <c r="BW17" s="153">
        <v>778.10248487000001</v>
      </c>
      <c r="BX17" s="153">
        <v>1098.59192368</v>
      </c>
      <c r="BY17" s="153">
        <v>417.94925918000001</v>
      </c>
      <c r="BZ17" s="153">
        <v>492.46207144000005</v>
      </c>
      <c r="CA17" s="153">
        <v>589.6433863100001</v>
      </c>
      <c r="CB17" s="153">
        <v>549.32664113999999</v>
      </c>
      <c r="CC17" s="153">
        <v>552.02130166000006</v>
      </c>
      <c r="CD17" s="153">
        <v>425.90162009999995</v>
      </c>
      <c r="CE17" s="153">
        <v>688.56941087000007</v>
      </c>
      <c r="CF17" s="153">
        <v>413.45134616000001</v>
      </c>
      <c r="CG17" s="153">
        <v>598.47428841999999</v>
      </c>
      <c r="CH17" s="153">
        <v>348.52843439000003</v>
      </c>
      <c r="CI17" s="153">
        <v>356.43125230999999</v>
      </c>
      <c r="CJ17" s="153">
        <v>775.40634864000003</v>
      </c>
      <c r="CK17" s="153">
        <v>53.075837990000004</v>
      </c>
      <c r="CL17" s="153">
        <v>367.5308589</v>
      </c>
      <c r="CM17" s="153">
        <v>206.28969876999997</v>
      </c>
      <c r="CN17" s="153">
        <v>828.62942630999999</v>
      </c>
      <c r="CO17" s="153">
        <v>80.294915540000005</v>
      </c>
      <c r="CP17" s="153">
        <v>713.15748900999995</v>
      </c>
      <c r="CQ17" s="153">
        <v>750.53710868999997</v>
      </c>
      <c r="CR17" s="153">
        <v>2850.7823324000001</v>
      </c>
      <c r="CS17" s="153">
        <v>914.11317898000004</v>
      </c>
      <c r="CT17" s="153">
        <v>887.32134468000004</v>
      </c>
      <c r="CU17" s="153">
        <v>1291.21558865</v>
      </c>
      <c r="CV17" s="153">
        <v>1568.50171518</v>
      </c>
      <c r="CW17" s="153">
        <v>596.77241759000003</v>
      </c>
      <c r="CX17" s="153">
        <v>528.19392540000001</v>
      </c>
      <c r="CY17" s="153"/>
      <c r="CZ17" s="153"/>
    </row>
    <row r="18" spans="2:104" ht="14">
      <c r="B18" s="30" t="s">
        <v>483</v>
      </c>
      <c r="C18" s="69" t="s">
        <v>484</v>
      </c>
      <c r="D18" s="19" t="s">
        <v>27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  <c r="AW18" s="153">
        <v>0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53">
        <v>0</v>
      </c>
      <c r="BF18" s="153">
        <v>0</v>
      </c>
      <c r="BG18" s="153">
        <v>0</v>
      </c>
      <c r="BH18" s="153">
        <v>0</v>
      </c>
      <c r="BI18" s="153">
        <v>334.40179308</v>
      </c>
      <c r="BJ18" s="153">
        <v>906.20373492999988</v>
      </c>
      <c r="BK18" s="153">
        <v>173.4591332</v>
      </c>
      <c r="BL18" s="153">
        <v>644.8146099999999</v>
      </c>
      <c r="BM18" s="153">
        <v>548.56889088000003</v>
      </c>
      <c r="BN18" s="153">
        <v>535.25158128999999</v>
      </c>
      <c r="BO18" s="153">
        <v>484.30309615000004</v>
      </c>
      <c r="BP18" s="153">
        <v>6.3898114699999997</v>
      </c>
      <c r="BQ18" s="153">
        <v>363.88079298000002</v>
      </c>
      <c r="BR18" s="153">
        <v>468.91521133999998</v>
      </c>
      <c r="BS18" s="153">
        <v>190.02525516999998</v>
      </c>
      <c r="BT18" s="153">
        <v>551.06129255999997</v>
      </c>
      <c r="BU18" s="153">
        <v>752.97249769000007</v>
      </c>
      <c r="BV18" s="153">
        <v>432.34832795</v>
      </c>
      <c r="BW18" s="153">
        <v>425.92943524999998</v>
      </c>
      <c r="BX18" s="153">
        <v>843.41680771999995</v>
      </c>
      <c r="BY18" s="153">
        <v>401.66263676000005</v>
      </c>
      <c r="BZ18" s="153">
        <v>441.62091410000005</v>
      </c>
      <c r="CA18" s="153">
        <v>231.30334106999999</v>
      </c>
      <c r="CB18" s="153">
        <v>414.54471647999998</v>
      </c>
      <c r="CC18" s="153">
        <v>509.10961167000005</v>
      </c>
      <c r="CD18" s="153">
        <v>354.49331199</v>
      </c>
      <c r="CE18" s="153">
        <v>275.36485898000001</v>
      </c>
      <c r="CF18" s="153">
        <v>202.12121182999999</v>
      </c>
      <c r="CG18" s="153">
        <v>476.33335198999998</v>
      </c>
      <c r="CH18" s="153">
        <v>269.01720756000003</v>
      </c>
      <c r="CI18" s="153">
        <v>217.5423485</v>
      </c>
      <c r="CJ18" s="153">
        <v>302.54042300999998</v>
      </c>
      <c r="CK18" s="153">
        <v>45.626374229999996</v>
      </c>
      <c r="CL18" s="153">
        <v>41.014813700000005</v>
      </c>
      <c r="CM18" s="153">
        <v>177.43109426000001</v>
      </c>
      <c r="CN18" s="153">
        <v>637.33855124000002</v>
      </c>
      <c r="CO18" s="153">
        <v>79.121960979999997</v>
      </c>
      <c r="CP18" s="153">
        <v>711.18805716999998</v>
      </c>
      <c r="CQ18" s="153">
        <v>749.89608595000004</v>
      </c>
      <c r="CR18" s="153">
        <v>2850.10940484</v>
      </c>
      <c r="CS18" s="153">
        <v>912.93425812999999</v>
      </c>
      <c r="CT18" s="153">
        <v>887.30992967999998</v>
      </c>
      <c r="CU18" s="153">
        <v>1290.6538136499998</v>
      </c>
      <c r="CV18" s="153">
        <v>1568.50171518</v>
      </c>
      <c r="CW18" s="153">
        <v>596.77241759000003</v>
      </c>
      <c r="CX18" s="153">
        <v>528.19392540000001</v>
      </c>
      <c r="CY18" s="153"/>
      <c r="CZ18" s="153"/>
    </row>
    <row r="19" spans="2:104" ht="14">
      <c r="B19" s="30" t="s">
        <v>485</v>
      </c>
      <c r="C19" s="69" t="s">
        <v>486</v>
      </c>
      <c r="D19" s="19" t="s">
        <v>27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  <c r="AW19" s="153">
        <v>0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53">
        <v>0</v>
      </c>
      <c r="BF19" s="153">
        <v>0</v>
      </c>
      <c r="BG19" s="153">
        <v>0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53">
        <v>0</v>
      </c>
      <c r="BO19" s="153">
        <v>0</v>
      </c>
      <c r="BP19" s="153">
        <v>0</v>
      </c>
      <c r="BQ19" s="153">
        <v>0</v>
      </c>
      <c r="BR19" s="153">
        <v>0</v>
      </c>
      <c r="BS19" s="153">
        <v>0</v>
      </c>
      <c r="BT19" s="153">
        <v>0</v>
      </c>
      <c r="BU19" s="153">
        <v>0</v>
      </c>
      <c r="BV19" s="153">
        <v>0</v>
      </c>
      <c r="BW19" s="153">
        <v>0</v>
      </c>
      <c r="BX19" s="153">
        <v>0</v>
      </c>
      <c r="BY19" s="153">
        <v>0</v>
      </c>
      <c r="BZ19" s="153">
        <v>0</v>
      </c>
      <c r="CA19" s="153">
        <v>0</v>
      </c>
      <c r="CB19" s="153">
        <v>0</v>
      </c>
      <c r="CC19" s="153">
        <v>0</v>
      </c>
      <c r="CD19" s="153">
        <v>0</v>
      </c>
      <c r="CE19" s="153">
        <v>0</v>
      </c>
      <c r="CF19" s="153">
        <v>0</v>
      </c>
      <c r="CG19" s="153">
        <v>0</v>
      </c>
      <c r="CH19" s="153">
        <v>0</v>
      </c>
      <c r="CI19" s="153">
        <v>0</v>
      </c>
      <c r="CJ19" s="153">
        <v>0</v>
      </c>
      <c r="CK19" s="153">
        <v>0</v>
      </c>
      <c r="CL19" s="153">
        <v>0</v>
      </c>
      <c r="CM19" s="153">
        <v>0</v>
      </c>
      <c r="CN19" s="153">
        <v>0</v>
      </c>
      <c r="CO19" s="153">
        <v>0</v>
      </c>
      <c r="CP19" s="153">
        <v>0</v>
      </c>
      <c r="CQ19" s="153">
        <v>0</v>
      </c>
      <c r="CR19" s="153">
        <v>0</v>
      </c>
      <c r="CS19" s="153">
        <v>0</v>
      </c>
      <c r="CT19" s="153">
        <v>0</v>
      </c>
      <c r="CU19" s="153">
        <v>0</v>
      </c>
      <c r="CV19" s="153">
        <v>0</v>
      </c>
      <c r="CW19" s="153">
        <v>0</v>
      </c>
      <c r="CX19" s="153">
        <v>0</v>
      </c>
      <c r="CY19" s="153"/>
      <c r="CZ19" s="153"/>
    </row>
    <row r="20" spans="2:104" ht="14">
      <c r="B20" s="30" t="s">
        <v>487</v>
      </c>
      <c r="C20" s="69" t="s">
        <v>488</v>
      </c>
      <c r="D20" s="19" t="s">
        <v>27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  <c r="BF20" s="153">
        <v>0</v>
      </c>
      <c r="BG20" s="153">
        <v>0</v>
      </c>
      <c r="BH20" s="153">
        <v>0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53">
        <v>0</v>
      </c>
      <c r="BO20" s="153">
        <v>0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53">
        <v>0</v>
      </c>
      <c r="BV20" s="153">
        <v>0</v>
      </c>
      <c r="BW20" s="153">
        <v>0</v>
      </c>
      <c r="BX20" s="153">
        <v>0</v>
      </c>
      <c r="BY20" s="153">
        <v>0</v>
      </c>
      <c r="BZ20" s="153">
        <v>0</v>
      </c>
      <c r="CA20" s="153">
        <v>0</v>
      </c>
      <c r="CB20" s="153">
        <v>0</v>
      </c>
      <c r="CC20" s="153">
        <v>0</v>
      </c>
      <c r="CD20" s="153">
        <v>0</v>
      </c>
      <c r="CE20" s="153">
        <v>0</v>
      </c>
      <c r="CF20" s="153">
        <v>0</v>
      </c>
      <c r="CG20" s="153">
        <v>0</v>
      </c>
      <c r="CH20" s="153">
        <v>0</v>
      </c>
      <c r="CI20" s="153">
        <v>0</v>
      </c>
      <c r="CJ20" s="153">
        <v>0</v>
      </c>
      <c r="CK20" s="153">
        <v>0</v>
      </c>
      <c r="CL20" s="153">
        <v>0</v>
      </c>
      <c r="CM20" s="153">
        <v>0</v>
      </c>
      <c r="CN20" s="153">
        <v>0</v>
      </c>
      <c r="CO20" s="153">
        <v>0</v>
      </c>
      <c r="CP20" s="153">
        <v>0</v>
      </c>
      <c r="CQ20" s="153">
        <v>0</v>
      </c>
      <c r="CR20" s="153">
        <v>0</v>
      </c>
      <c r="CS20" s="153">
        <v>0</v>
      </c>
      <c r="CT20" s="153">
        <v>0</v>
      </c>
      <c r="CU20" s="153">
        <v>0</v>
      </c>
      <c r="CV20" s="153">
        <v>0</v>
      </c>
      <c r="CW20" s="153">
        <v>0</v>
      </c>
      <c r="CX20" s="153">
        <v>0</v>
      </c>
      <c r="CY20" s="153"/>
      <c r="CZ20" s="153"/>
    </row>
    <row r="21" spans="2:104" ht="14">
      <c r="B21" s="30" t="s">
        <v>489</v>
      </c>
      <c r="C21" s="69" t="s">
        <v>490</v>
      </c>
      <c r="D21" s="19" t="s">
        <v>27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  <c r="AW21" s="153">
        <v>0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53">
        <v>0</v>
      </c>
      <c r="BF21" s="153">
        <v>0</v>
      </c>
      <c r="BG21" s="153">
        <v>0</v>
      </c>
      <c r="BH21" s="153">
        <v>0</v>
      </c>
      <c r="BI21" s="153">
        <v>12.34420076</v>
      </c>
      <c r="BJ21" s="153">
        <v>20.952539399999999</v>
      </c>
      <c r="BK21" s="153">
        <v>33.125045409999998</v>
      </c>
      <c r="BL21" s="153">
        <v>109.12873539</v>
      </c>
      <c r="BM21" s="153">
        <v>17.242004489999999</v>
      </c>
      <c r="BN21" s="153">
        <v>30.920453899999998</v>
      </c>
      <c r="BO21" s="153">
        <v>34.648639869999997</v>
      </c>
      <c r="BP21" s="153">
        <v>140.69596308000001</v>
      </c>
      <c r="BQ21" s="153">
        <v>44.493637109999995</v>
      </c>
      <c r="BR21" s="153">
        <v>50.590548869999999</v>
      </c>
      <c r="BS21" s="153">
        <v>132.65042977000002</v>
      </c>
      <c r="BT21" s="153">
        <v>75.790146050000004</v>
      </c>
      <c r="BU21" s="153">
        <v>51.221122559999998</v>
      </c>
      <c r="BV21" s="153">
        <v>50.375305040000001</v>
      </c>
      <c r="BW21" s="153">
        <v>352.17304962000003</v>
      </c>
      <c r="BX21" s="153">
        <v>255.17511596</v>
      </c>
      <c r="BY21" s="153">
        <v>16.28662242</v>
      </c>
      <c r="BZ21" s="153">
        <v>50.841157340000002</v>
      </c>
      <c r="CA21" s="153">
        <v>358.34004523999999</v>
      </c>
      <c r="CB21" s="153">
        <v>134.78192466000002</v>
      </c>
      <c r="CC21" s="153">
        <v>42.911689989999999</v>
      </c>
      <c r="CD21" s="153">
        <v>71.408308109999993</v>
      </c>
      <c r="CE21" s="153">
        <v>413.20455188999995</v>
      </c>
      <c r="CF21" s="153">
        <v>211.33013432999999</v>
      </c>
      <c r="CG21" s="153">
        <v>122.14093643000001</v>
      </c>
      <c r="CH21" s="153">
        <v>79.511226829999998</v>
      </c>
      <c r="CI21" s="153">
        <v>138.88890381000002</v>
      </c>
      <c r="CJ21" s="153">
        <v>472.86592562999994</v>
      </c>
      <c r="CK21" s="153">
        <v>7.4494637600000004</v>
      </c>
      <c r="CL21" s="153">
        <v>326.51604519999995</v>
      </c>
      <c r="CM21" s="153">
        <v>28.858604510000003</v>
      </c>
      <c r="CN21" s="153">
        <v>191.29087506999997</v>
      </c>
      <c r="CO21" s="153">
        <v>1.17295456</v>
      </c>
      <c r="CP21" s="153">
        <v>1.9694318399999999</v>
      </c>
      <c r="CQ21" s="153">
        <v>0.64102273999999992</v>
      </c>
      <c r="CR21" s="153">
        <v>0.67292755999999998</v>
      </c>
      <c r="CS21" s="153">
        <v>1.1789208500000001</v>
      </c>
      <c r="CT21" s="153">
        <v>1.1415E-2</v>
      </c>
      <c r="CU21" s="153">
        <v>0.56177500000000002</v>
      </c>
      <c r="CV21" s="153">
        <v>0</v>
      </c>
      <c r="CW21" s="153">
        <v>0</v>
      </c>
      <c r="CX21" s="153">
        <v>0</v>
      </c>
      <c r="CY21" s="153"/>
      <c r="CZ21" s="153"/>
    </row>
    <row r="22" spans="2:104" ht="14">
      <c r="B22" s="64" t="s">
        <v>75</v>
      </c>
      <c r="C22" s="65" t="s">
        <v>491</v>
      </c>
      <c r="D22" s="62" t="s">
        <v>27</v>
      </c>
      <c r="E22" s="153">
        <v>-865.45239999999967</v>
      </c>
      <c r="F22" s="153">
        <v>63.271599999999978</v>
      </c>
      <c r="G22" s="153">
        <v>900.27500000000009</v>
      </c>
      <c r="H22" s="153">
        <v>-269.84099999999984</v>
      </c>
      <c r="I22" s="153">
        <v>853.51249999999993</v>
      </c>
      <c r="J22" s="153">
        <v>921.26530000000048</v>
      </c>
      <c r="K22" s="153">
        <v>9098.0289999999986</v>
      </c>
      <c r="L22" s="153">
        <v>-235.91999999999933</v>
      </c>
      <c r="M22" s="153">
        <v>-882.17899999999941</v>
      </c>
      <c r="N22" s="153">
        <v>-1203.4250000000006</v>
      </c>
      <c r="O22" s="153">
        <v>-3728.5020999999997</v>
      </c>
      <c r="P22" s="153">
        <v>-317.58584399999995</v>
      </c>
      <c r="Q22" s="153">
        <v>9915.7843128122731</v>
      </c>
      <c r="R22" s="153">
        <v>-159.29046417680252</v>
      </c>
      <c r="S22" s="153">
        <v>-4800.7837046354689</v>
      </c>
      <c r="T22" s="153">
        <v>841.55199999999877</v>
      </c>
      <c r="U22" s="153">
        <v>5065.0517999999993</v>
      </c>
      <c r="V22" s="153">
        <v>-4369.4490000000014</v>
      </c>
      <c r="W22" s="153">
        <v>-2017.0974199999987</v>
      </c>
      <c r="X22" s="153">
        <v>-3395.9315796999999</v>
      </c>
      <c r="Y22" s="153">
        <v>8682.1001806999975</v>
      </c>
      <c r="Z22" s="153">
        <v>5932.5118190000021</v>
      </c>
      <c r="AA22" s="153">
        <v>4951.3064371100008</v>
      </c>
      <c r="AB22" s="153">
        <v>-8533.2524771099979</v>
      </c>
      <c r="AC22" s="153">
        <v>-1493.2432583400018</v>
      </c>
      <c r="AD22" s="153">
        <v>-824.98685154999805</v>
      </c>
      <c r="AE22" s="153">
        <v>-821.27979235099951</v>
      </c>
      <c r="AF22" s="153">
        <v>5527.2171737630006</v>
      </c>
      <c r="AG22" s="153">
        <v>132.27186044024074</v>
      </c>
      <c r="AH22" s="153">
        <v>4039.8603815670267</v>
      </c>
      <c r="AI22" s="153">
        <v>3492.6397357062679</v>
      </c>
      <c r="AJ22" s="153">
        <v>-3402.3676005410707</v>
      </c>
      <c r="AK22" s="153">
        <v>71321.781097100204</v>
      </c>
      <c r="AL22" s="153">
        <v>-3073.1008985712151</v>
      </c>
      <c r="AM22" s="153">
        <v>-4088.1343200095844</v>
      </c>
      <c r="AN22" s="153">
        <v>8472.6005208222959</v>
      </c>
      <c r="AO22" s="153">
        <v>12825.904484459983</v>
      </c>
      <c r="AP22" s="153">
        <v>310.3941010399983</v>
      </c>
      <c r="AQ22" s="153">
        <v>82.66864424000164</v>
      </c>
      <c r="AR22" s="153">
        <v>4320.2093004199978</v>
      </c>
      <c r="AS22" s="153">
        <v>1470.7100183400019</v>
      </c>
      <c r="AT22" s="153">
        <v>3314.7538331799979</v>
      </c>
      <c r="AU22" s="153">
        <v>-1642.1917434100014</v>
      </c>
      <c r="AV22" s="153">
        <v>5811.6075092899973</v>
      </c>
      <c r="AW22" s="153">
        <v>-12852.271185896589</v>
      </c>
      <c r="AX22" s="153">
        <v>-2703.8816368679986</v>
      </c>
      <c r="AY22" s="153">
        <v>7540.1365271959985</v>
      </c>
      <c r="AZ22" s="153">
        <v>11432.119355349974</v>
      </c>
      <c r="BA22" s="153">
        <v>613.64818578599579</v>
      </c>
      <c r="BB22" s="153">
        <v>-17013.957104315996</v>
      </c>
      <c r="BC22" s="153">
        <v>3315.5436547959962</v>
      </c>
      <c r="BD22" s="153">
        <v>-3644.3480960459983</v>
      </c>
      <c r="BE22" s="153">
        <v>62157.15792964201</v>
      </c>
      <c r="BF22" s="153">
        <v>35302.848547982008</v>
      </c>
      <c r="BG22" s="153">
        <v>-30972.057834161002</v>
      </c>
      <c r="BH22" s="153">
        <v>11186.95657786932</v>
      </c>
      <c r="BI22" s="153">
        <v>-18305.952748796997</v>
      </c>
      <c r="BJ22" s="153">
        <v>22616.907794471001</v>
      </c>
      <c r="BK22" s="153">
        <v>-1200.7281439620001</v>
      </c>
      <c r="BL22" s="153">
        <v>-25717.983088718</v>
      </c>
      <c r="BM22" s="153">
        <v>8349.2919713840001</v>
      </c>
      <c r="BN22" s="153">
        <v>11822.650578056</v>
      </c>
      <c r="BO22" s="153">
        <v>-13874.155086714001</v>
      </c>
      <c r="BP22" s="153">
        <v>-8096.755540240998</v>
      </c>
      <c r="BQ22" s="153">
        <v>5293.1560563290041</v>
      </c>
      <c r="BR22" s="153">
        <v>-934.94052686700434</v>
      </c>
      <c r="BS22" s="153">
        <v>2998.2146368390022</v>
      </c>
      <c r="BT22" s="153">
        <v>2855.4730499199995</v>
      </c>
      <c r="BU22" s="153">
        <v>20420.430867884999</v>
      </c>
      <c r="BV22" s="153">
        <v>52740.698992609992</v>
      </c>
      <c r="BW22" s="153">
        <v>-36799.783246079991</v>
      </c>
      <c r="BX22" s="153">
        <v>-25388.393454580004</v>
      </c>
      <c r="BY22" s="153">
        <v>52050.133077149992</v>
      </c>
      <c r="BZ22" s="153">
        <v>-27560.427362020004</v>
      </c>
      <c r="CA22" s="153">
        <v>27144.728145340006</v>
      </c>
      <c r="CB22" s="153">
        <v>-15806.98578735001</v>
      </c>
      <c r="CC22" s="153">
        <v>5414.1847996400129</v>
      </c>
      <c r="CD22" s="153">
        <v>69097.88482241999</v>
      </c>
      <c r="CE22" s="153">
        <v>-39164.119848329981</v>
      </c>
      <c r="CF22" s="153">
        <v>-18495.911976300009</v>
      </c>
      <c r="CG22" s="153">
        <v>87880.853939340028</v>
      </c>
      <c r="CH22" s="153">
        <v>-52646.201074810015</v>
      </c>
      <c r="CI22" s="153">
        <v>134177.15886905999</v>
      </c>
      <c r="CJ22" s="153">
        <v>-26350.363858670018</v>
      </c>
      <c r="CK22" s="153">
        <v>100186.23582101999</v>
      </c>
      <c r="CL22" s="153">
        <v>15243.480587770056</v>
      </c>
      <c r="CM22" s="153">
        <v>-23673.075639430026</v>
      </c>
      <c r="CN22" s="153">
        <v>-60763.261135590001</v>
      </c>
      <c r="CO22" s="153">
        <v>70977.72316455</v>
      </c>
      <c r="CP22" s="153">
        <v>86072.841190930005</v>
      </c>
      <c r="CQ22" s="153">
        <v>-33187.388410610016</v>
      </c>
      <c r="CR22" s="153">
        <v>-113621.43655850997</v>
      </c>
      <c r="CS22" s="153">
        <v>41620.421042609982</v>
      </c>
      <c r="CT22" s="153">
        <v>44440.99983828004</v>
      </c>
      <c r="CU22" s="153">
        <v>-9567.9920495400365</v>
      </c>
      <c r="CV22" s="153">
        <v>-90407.897001259989</v>
      </c>
      <c r="CW22" s="153">
        <v>-21303.171885549997</v>
      </c>
      <c r="CX22" s="153">
        <v>412.60730558000432</v>
      </c>
      <c r="CY22" s="153"/>
      <c r="CZ22" s="153"/>
    </row>
    <row r="23" spans="2:104" ht="14">
      <c r="B23" s="30" t="s">
        <v>492</v>
      </c>
      <c r="C23" s="23" t="s">
        <v>493</v>
      </c>
      <c r="D23" s="19" t="s">
        <v>27</v>
      </c>
      <c r="E23" s="174">
        <v>0</v>
      </c>
      <c r="F23" s="174">
        <v>0</v>
      </c>
      <c r="G23" s="174">
        <v>0</v>
      </c>
      <c r="H23" s="174">
        <v>0</v>
      </c>
      <c r="I23" s="174">
        <v>0</v>
      </c>
      <c r="J23" s="174">
        <v>0</v>
      </c>
      <c r="K23" s="174">
        <v>0</v>
      </c>
      <c r="L23" s="174">
        <v>0</v>
      </c>
      <c r="M23" s="174">
        <v>0</v>
      </c>
      <c r="N23" s="174">
        <v>0</v>
      </c>
      <c r="O23" s="174">
        <v>0</v>
      </c>
      <c r="P23" s="174">
        <v>0</v>
      </c>
      <c r="Q23" s="174">
        <v>0</v>
      </c>
      <c r="R23" s="174">
        <v>0</v>
      </c>
      <c r="S23" s="174">
        <v>0</v>
      </c>
      <c r="T23" s="174">
        <v>0</v>
      </c>
      <c r="U23" s="174">
        <v>0</v>
      </c>
      <c r="V23" s="174">
        <v>0</v>
      </c>
      <c r="W23" s="174">
        <v>0</v>
      </c>
      <c r="X23" s="174">
        <v>0</v>
      </c>
      <c r="Y23" s="174">
        <v>0</v>
      </c>
      <c r="Z23" s="174">
        <v>0</v>
      </c>
      <c r="AA23" s="174">
        <v>0</v>
      </c>
      <c r="AB23" s="174">
        <v>0</v>
      </c>
      <c r="AC23" s="174">
        <v>0</v>
      </c>
      <c r="AD23" s="174">
        <v>0</v>
      </c>
      <c r="AE23" s="174">
        <v>0</v>
      </c>
      <c r="AF23" s="174">
        <v>0</v>
      </c>
      <c r="AG23" s="174">
        <v>0</v>
      </c>
      <c r="AH23" s="174">
        <v>0</v>
      </c>
      <c r="AI23" s="174">
        <v>0</v>
      </c>
      <c r="AJ23" s="174">
        <v>0</v>
      </c>
      <c r="AK23" s="174">
        <v>0</v>
      </c>
      <c r="AL23" s="174">
        <v>0</v>
      </c>
      <c r="AM23" s="174">
        <v>0</v>
      </c>
      <c r="AN23" s="174">
        <v>0</v>
      </c>
      <c r="AO23" s="174">
        <v>0</v>
      </c>
      <c r="AP23" s="174">
        <v>0</v>
      </c>
      <c r="AQ23" s="174">
        <v>0</v>
      </c>
      <c r="AR23" s="174">
        <v>0</v>
      </c>
      <c r="AS23" s="174">
        <v>0</v>
      </c>
      <c r="AT23" s="174">
        <v>0</v>
      </c>
      <c r="AU23" s="174">
        <v>0</v>
      </c>
      <c r="AV23" s="174">
        <v>0</v>
      </c>
      <c r="AW23" s="174">
        <v>0</v>
      </c>
      <c r="AX23" s="174">
        <v>0</v>
      </c>
      <c r="AY23" s="174">
        <v>0</v>
      </c>
      <c r="AZ23" s="174">
        <v>0</v>
      </c>
      <c r="BA23" s="174">
        <v>0</v>
      </c>
      <c r="BB23" s="174">
        <v>0</v>
      </c>
      <c r="BC23" s="174">
        <v>0</v>
      </c>
      <c r="BD23" s="174">
        <v>0</v>
      </c>
      <c r="BE23" s="174">
        <v>0</v>
      </c>
      <c r="BF23" s="174">
        <v>0</v>
      </c>
      <c r="BG23" s="174">
        <v>0</v>
      </c>
      <c r="BH23" s="174">
        <v>0</v>
      </c>
      <c r="BI23" s="174">
        <v>0</v>
      </c>
      <c r="BJ23" s="174">
        <v>0</v>
      </c>
      <c r="BK23" s="174">
        <v>0</v>
      </c>
      <c r="BL23" s="174">
        <v>0</v>
      </c>
      <c r="BM23" s="174">
        <v>0</v>
      </c>
      <c r="BN23" s="174">
        <v>0</v>
      </c>
      <c r="BO23" s="174">
        <v>0</v>
      </c>
      <c r="BP23" s="174">
        <v>0</v>
      </c>
      <c r="BQ23" s="174">
        <v>0</v>
      </c>
      <c r="BR23" s="174">
        <v>0</v>
      </c>
      <c r="BS23" s="174">
        <v>0</v>
      </c>
      <c r="BT23" s="174">
        <v>0</v>
      </c>
      <c r="BU23" s="174">
        <v>0</v>
      </c>
      <c r="BV23" s="174">
        <v>0</v>
      </c>
      <c r="BW23" s="174">
        <v>0</v>
      </c>
      <c r="BX23" s="174">
        <v>0</v>
      </c>
      <c r="BY23" s="174">
        <v>0</v>
      </c>
      <c r="BZ23" s="174">
        <v>0</v>
      </c>
      <c r="CA23" s="174">
        <v>0</v>
      </c>
      <c r="CB23" s="174">
        <v>0</v>
      </c>
      <c r="CC23" s="174">
        <v>0</v>
      </c>
      <c r="CD23" s="174">
        <v>0</v>
      </c>
      <c r="CE23" s="174">
        <v>0</v>
      </c>
      <c r="CF23" s="174">
        <v>0</v>
      </c>
      <c r="CG23" s="174">
        <v>0</v>
      </c>
      <c r="CH23" s="174">
        <v>0</v>
      </c>
      <c r="CI23" s="174">
        <v>0</v>
      </c>
      <c r="CJ23" s="174">
        <v>0</v>
      </c>
      <c r="CK23" s="174">
        <v>0</v>
      </c>
      <c r="CL23" s="174">
        <v>0</v>
      </c>
      <c r="CM23" s="174">
        <v>0</v>
      </c>
      <c r="CN23" s="174">
        <v>0</v>
      </c>
      <c r="CO23" s="174">
        <v>0</v>
      </c>
      <c r="CP23" s="174">
        <v>0</v>
      </c>
      <c r="CQ23" s="174">
        <v>0</v>
      </c>
      <c r="CR23" s="174">
        <v>0</v>
      </c>
      <c r="CS23" s="174">
        <v>0</v>
      </c>
      <c r="CT23" s="174">
        <v>0</v>
      </c>
      <c r="CU23" s="174">
        <v>0</v>
      </c>
      <c r="CV23" s="174">
        <v>0</v>
      </c>
      <c r="CW23" s="174">
        <v>0</v>
      </c>
      <c r="CX23" s="174">
        <v>0</v>
      </c>
      <c r="CY23" s="174"/>
      <c r="CZ23" s="174"/>
    </row>
    <row r="24" spans="2:104" ht="14">
      <c r="B24" s="30" t="s">
        <v>494</v>
      </c>
      <c r="C24" s="23" t="s">
        <v>495</v>
      </c>
      <c r="D24" s="19" t="s">
        <v>27</v>
      </c>
      <c r="E24" s="174">
        <v>-865.45239999999967</v>
      </c>
      <c r="F24" s="174">
        <v>63.271599999999978</v>
      </c>
      <c r="G24" s="174">
        <v>900.27500000000009</v>
      </c>
      <c r="H24" s="174">
        <v>-269.84099999999984</v>
      </c>
      <c r="I24" s="174">
        <v>853.51249999999993</v>
      </c>
      <c r="J24" s="174">
        <v>921.26530000000048</v>
      </c>
      <c r="K24" s="174">
        <v>9098.0289999999986</v>
      </c>
      <c r="L24" s="174">
        <v>-235.91999999999933</v>
      </c>
      <c r="M24" s="174">
        <v>-882.17899999999941</v>
      </c>
      <c r="N24" s="174">
        <v>-1203.4250000000006</v>
      </c>
      <c r="O24" s="174">
        <v>-3728.5020999999997</v>
      </c>
      <c r="P24" s="174">
        <v>-317.58584399999995</v>
      </c>
      <c r="Q24" s="174">
        <v>9915.7843128122731</v>
      </c>
      <c r="R24" s="174">
        <v>-159.29046417680252</v>
      </c>
      <c r="S24" s="174">
        <v>-4800.7837046354689</v>
      </c>
      <c r="T24" s="174">
        <v>841.55199999999877</v>
      </c>
      <c r="U24" s="174">
        <v>5065.0517999999993</v>
      </c>
      <c r="V24" s="174">
        <v>-4369.4490000000014</v>
      </c>
      <c r="W24" s="174">
        <v>-2017.0974199999987</v>
      </c>
      <c r="X24" s="174">
        <v>-3395.9315796999999</v>
      </c>
      <c r="Y24" s="174">
        <v>8682.1001806999975</v>
      </c>
      <c r="Z24" s="174">
        <v>5932.5118190000021</v>
      </c>
      <c r="AA24" s="174">
        <v>4891.3064371100008</v>
      </c>
      <c r="AB24" s="174">
        <v>-12358.252477109998</v>
      </c>
      <c r="AC24" s="174">
        <v>-1493.2432583400018</v>
      </c>
      <c r="AD24" s="174">
        <v>-824.98685154999805</v>
      </c>
      <c r="AE24" s="174">
        <v>-821.27979235099951</v>
      </c>
      <c r="AF24" s="174">
        <v>4989.3695800230007</v>
      </c>
      <c r="AG24" s="174">
        <v>2451.131236418998</v>
      </c>
      <c r="AH24" s="174">
        <v>4404.7635433209998</v>
      </c>
      <c r="AI24" s="174">
        <v>1295.3577011305028</v>
      </c>
      <c r="AJ24" s="174">
        <v>-7828.5092850625015</v>
      </c>
      <c r="AK24" s="174">
        <v>1858.0528996699954</v>
      </c>
      <c r="AL24" s="174">
        <v>-2829.5247693499959</v>
      </c>
      <c r="AM24" s="174">
        <v>-4394.3215644600004</v>
      </c>
      <c r="AN24" s="174">
        <v>2016.7672401700022</v>
      </c>
      <c r="AO24" s="174">
        <v>-151.92951554000138</v>
      </c>
      <c r="AP24" s="174">
        <v>-150.49589896000157</v>
      </c>
      <c r="AQ24" s="174">
        <v>-775.11346578999826</v>
      </c>
      <c r="AR24" s="174">
        <v>4123.6643848299991</v>
      </c>
      <c r="AS24" s="174">
        <v>454.40240075000168</v>
      </c>
      <c r="AT24" s="174">
        <v>3062.5832367699986</v>
      </c>
      <c r="AU24" s="174">
        <v>-1643.1381068800015</v>
      </c>
      <c r="AV24" s="174">
        <v>9443.0511220199969</v>
      </c>
      <c r="AW24" s="174">
        <v>-13926.477338269997</v>
      </c>
      <c r="AX24" s="174">
        <v>-2054.4929985899989</v>
      </c>
      <c r="AY24" s="174">
        <v>7381.1659796200001</v>
      </c>
      <c r="AZ24" s="174">
        <v>11834.403802249999</v>
      </c>
      <c r="BA24" s="174">
        <v>-651.23569563000387</v>
      </c>
      <c r="BB24" s="174">
        <v>-16546.138230539993</v>
      </c>
      <c r="BC24" s="174">
        <v>3516.9650598699973</v>
      </c>
      <c r="BD24" s="174">
        <v>-1563.6149135999995</v>
      </c>
      <c r="BE24" s="174">
        <v>9146.11391473</v>
      </c>
      <c r="BF24" s="174">
        <v>35275.936181680001</v>
      </c>
      <c r="BG24" s="174">
        <v>-30355.58422393</v>
      </c>
      <c r="BH24" s="174">
        <v>9481.3723894999985</v>
      </c>
      <c r="BI24" s="174">
        <v>-18871.951586309999</v>
      </c>
      <c r="BJ24" s="174">
        <v>23392.787503480002</v>
      </c>
      <c r="BK24" s="174">
        <v>-813.92674359000011</v>
      </c>
      <c r="BL24" s="174">
        <v>-24750.545981830001</v>
      </c>
      <c r="BM24" s="174">
        <v>7921.0356801500011</v>
      </c>
      <c r="BN24" s="174">
        <v>11060.347385900001</v>
      </c>
      <c r="BO24" s="174">
        <v>-14326.888904710002</v>
      </c>
      <c r="BP24" s="174">
        <v>-8387.1404193699964</v>
      </c>
      <c r="BQ24" s="174">
        <v>4951.4481300300031</v>
      </c>
      <c r="BR24" s="174">
        <v>-1471.7892167300042</v>
      </c>
      <c r="BS24" s="174">
        <v>2360.2381955700025</v>
      </c>
      <c r="BT24" s="174">
        <v>-259.93117019000056</v>
      </c>
      <c r="BU24" s="174">
        <v>19426.55917751</v>
      </c>
      <c r="BV24" s="174">
        <v>50575.791235080003</v>
      </c>
      <c r="BW24" s="174">
        <v>-37414.715314829991</v>
      </c>
      <c r="BX24" s="174">
        <v>-26551.892623520002</v>
      </c>
      <c r="BY24" s="174">
        <v>50338.235865430004</v>
      </c>
      <c r="BZ24" s="174">
        <v>-28054.708546850001</v>
      </c>
      <c r="CA24" s="174">
        <v>25177.071587140003</v>
      </c>
      <c r="CB24" s="174">
        <v>-17276.438903520011</v>
      </c>
      <c r="CC24" s="174">
        <v>4283.2128154500133</v>
      </c>
      <c r="CD24" s="174">
        <v>68597.884824419976</v>
      </c>
      <c r="CE24" s="174">
        <v>-39664.119846329981</v>
      </c>
      <c r="CF24" s="174">
        <v>-19722.315403920009</v>
      </c>
      <c r="CG24" s="174">
        <v>86710.91021298003</v>
      </c>
      <c r="CH24" s="174">
        <v>-53146.201072810021</v>
      </c>
      <c r="CI24" s="174">
        <v>129927.15887105999</v>
      </c>
      <c r="CJ24" s="174">
        <v>-30677.346558440018</v>
      </c>
      <c r="CK24" s="174">
        <v>99936.235822019982</v>
      </c>
      <c r="CL24" s="174">
        <v>14655.980588770059</v>
      </c>
      <c r="CM24" s="174">
        <v>-29716.707449020025</v>
      </c>
      <c r="CN24" s="174">
        <v>-67731.538861089997</v>
      </c>
      <c r="CO24" s="174">
        <v>70390.243164660002</v>
      </c>
      <c r="CP24" s="174">
        <v>82815.815067040006</v>
      </c>
      <c r="CQ24" s="174">
        <v>-33704.59616197001</v>
      </c>
      <c r="CR24" s="174">
        <v>-114383.93655839998</v>
      </c>
      <c r="CS24" s="174">
        <v>39620.421042609982</v>
      </c>
      <c r="CT24" s="174">
        <v>44232.048885780037</v>
      </c>
      <c r="CU24" s="174">
        <v>-12799.393148960036</v>
      </c>
      <c r="CV24" s="174">
        <v>-90976.143521260004</v>
      </c>
      <c r="CW24" s="174">
        <v>-21303.171885549997</v>
      </c>
      <c r="CX24" s="174">
        <v>187.08989558000394</v>
      </c>
      <c r="CY24" s="174"/>
      <c r="CZ24" s="174"/>
    </row>
    <row r="25" spans="2:104" ht="14">
      <c r="B25" s="30" t="s">
        <v>496</v>
      </c>
      <c r="C25" s="23" t="s">
        <v>497</v>
      </c>
      <c r="D25" s="19" t="s">
        <v>27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53">
        <v>0</v>
      </c>
      <c r="AQ25" s="153">
        <v>0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53">
        <v>0</v>
      </c>
      <c r="BF25" s="153">
        <v>0</v>
      </c>
      <c r="BG25" s="153">
        <v>0</v>
      </c>
      <c r="BH25" s="153">
        <v>0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53">
        <v>0</v>
      </c>
      <c r="BO25" s="153">
        <v>0</v>
      </c>
      <c r="BP25" s="153">
        <v>0</v>
      </c>
      <c r="BQ25" s="153">
        <v>0</v>
      </c>
      <c r="BR25" s="153">
        <v>0</v>
      </c>
      <c r="BS25" s="153">
        <v>0</v>
      </c>
      <c r="BT25" s="153">
        <v>0</v>
      </c>
      <c r="BU25" s="153">
        <v>0</v>
      </c>
      <c r="BV25" s="153">
        <v>0</v>
      </c>
      <c r="BW25" s="153">
        <v>0</v>
      </c>
      <c r="BX25" s="153">
        <v>0</v>
      </c>
      <c r="BY25" s="153">
        <v>0</v>
      </c>
      <c r="BZ25" s="153">
        <v>0</v>
      </c>
      <c r="CA25" s="153">
        <v>0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0</v>
      </c>
      <c r="CI25" s="153">
        <v>0</v>
      </c>
      <c r="CJ25" s="153">
        <v>0</v>
      </c>
      <c r="CK25" s="153">
        <v>0</v>
      </c>
      <c r="CL25" s="153">
        <v>0</v>
      </c>
      <c r="CM25" s="153">
        <v>0</v>
      </c>
      <c r="CN25" s="153">
        <v>0</v>
      </c>
      <c r="CO25" s="153">
        <v>0</v>
      </c>
      <c r="CP25" s="153">
        <v>0</v>
      </c>
      <c r="CQ25" s="153">
        <v>0</v>
      </c>
      <c r="CR25" s="153">
        <v>0</v>
      </c>
      <c r="CS25" s="153">
        <v>0</v>
      </c>
      <c r="CT25" s="153">
        <v>0</v>
      </c>
      <c r="CU25" s="153">
        <v>0</v>
      </c>
      <c r="CV25" s="153">
        <v>0</v>
      </c>
      <c r="CW25" s="153">
        <v>0</v>
      </c>
      <c r="CX25" s="153">
        <v>0</v>
      </c>
      <c r="CY25" s="153"/>
      <c r="CZ25" s="153"/>
    </row>
    <row r="26" spans="2:104" ht="14">
      <c r="B26" s="30" t="s">
        <v>498</v>
      </c>
      <c r="C26" s="23" t="s">
        <v>499</v>
      </c>
      <c r="D26" s="19" t="s">
        <v>27</v>
      </c>
      <c r="E26" s="155">
        <v>0</v>
      </c>
      <c r="F26" s="155">
        <v>0</v>
      </c>
      <c r="G26" s="155">
        <v>0</v>
      </c>
      <c r="H26" s="155">
        <v>0</v>
      </c>
      <c r="I26" s="155">
        <v>0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  <c r="T26" s="155">
        <v>0</v>
      </c>
      <c r="U26" s="155">
        <v>0</v>
      </c>
      <c r="V26" s="155">
        <v>0</v>
      </c>
      <c r="W26" s="155">
        <v>0</v>
      </c>
      <c r="X26" s="155">
        <v>0</v>
      </c>
      <c r="Y26" s="155">
        <v>0</v>
      </c>
      <c r="Z26" s="155">
        <v>0</v>
      </c>
      <c r="AA26" s="155">
        <v>0</v>
      </c>
      <c r="AB26" s="155">
        <v>0</v>
      </c>
      <c r="AC26" s="155">
        <v>0</v>
      </c>
      <c r="AD26" s="155">
        <v>0</v>
      </c>
      <c r="AE26" s="155">
        <v>0</v>
      </c>
      <c r="AF26" s="155">
        <v>0</v>
      </c>
      <c r="AG26" s="155">
        <v>0</v>
      </c>
      <c r="AH26" s="155">
        <v>0</v>
      </c>
      <c r="AI26" s="155">
        <v>0</v>
      </c>
      <c r="AJ26" s="155">
        <v>0</v>
      </c>
      <c r="AK26" s="155">
        <v>0</v>
      </c>
      <c r="AL26" s="155">
        <v>0</v>
      </c>
      <c r="AM26" s="155">
        <v>0</v>
      </c>
      <c r="AN26" s="155">
        <v>0</v>
      </c>
      <c r="AO26" s="155">
        <v>0</v>
      </c>
      <c r="AP26" s="155">
        <v>0</v>
      </c>
      <c r="AQ26" s="155">
        <v>0</v>
      </c>
      <c r="AR26" s="155">
        <v>0</v>
      </c>
      <c r="AS26" s="155">
        <v>0</v>
      </c>
      <c r="AT26" s="155">
        <v>0</v>
      </c>
      <c r="AU26" s="155">
        <v>0</v>
      </c>
      <c r="AV26" s="155">
        <v>0</v>
      </c>
      <c r="AW26" s="155">
        <v>0</v>
      </c>
      <c r="AX26" s="155">
        <v>0</v>
      </c>
      <c r="AY26" s="155">
        <v>0</v>
      </c>
      <c r="AZ26" s="155">
        <v>0</v>
      </c>
      <c r="BA26" s="155">
        <v>0</v>
      </c>
      <c r="BB26" s="155">
        <v>0</v>
      </c>
      <c r="BC26" s="155">
        <v>0</v>
      </c>
      <c r="BD26" s="155">
        <v>0</v>
      </c>
      <c r="BE26" s="155">
        <v>0</v>
      </c>
      <c r="BF26" s="155">
        <v>0</v>
      </c>
      <c r="BG26" s="155">
        <v>0</v>
      </c>
      <c r="BH26" s="155">
        <v>0</v>
      </c>
      <c r="BI26" s="155">
        <v>0</v>
      </c>
      <c r="BJ26" s="155">
        <v>0</v>
      </c>
      <c r="BK26" s="155">
        <v>0</v>
      </c>
      <c r="BL26" s="155">
        <v>0</v>
      </c>
      <c r="BM26" s="155">
        <v>0</v>
      </c>
      <c r="BN26" s="155">
        <v>0</v>
      </c>
      <c r="BO26" s="155">
        <v>0</v>
      </c>
      <c r="BP26" s="155">
        <v>0</v>
      </c>
      <c r="BQ26" s="155">
        <v>0</v>
      </c>
      <c r="BR26" s="155">
        <v>0</v>
      </c>
      <c r="BS26" s="155">
        <v>0</v>
      </c>
      <c r="BT26" s="155">
        <v>0</v>
      </c>
      <c r="BU26" s="155">
        <v>0</v>
      </c>
      <c r="BV26" s="155">
        <v>0</v>
      </c>
      <c r="BW26" s="155">
        <v>0</v>
      </c>
      <c r="BX26" s="155">
        <v>0</v>
      </c>
      <c r="BY26" s="155">
        <v>0</v>
      </c>
      <c r="BZ26" s="155">
        <v>0</v>
      </c>
      <c r="CA26" s="155">
        <v>0</v>
      </c>
      <c r="CB26" s="155">
        <v>0</v>
      </c>
      <c r="CC26" s="155">
        <v>0</v>
      </c>
      <c r="CD26" s="155">
        <v>0</v>
      </c>
      <c r="CE26" s="155">
        <v>0</v>
      </c>
      <c r="CF26" s="155">
        <v>0</v>
      </c>
      <c r="CG26" s="155">
        <v>0</v>
      </c>
      <c r="CH26" s="155">
        <v>0</v>
      </c>
      <c r="CI26" s="155">
        <v>0</v>
      </c>
      <c r="CJ26" s="155">
        <v>0</v>
      </c>
      <c r="CK26" s="155">
        <v>0</v>
      </c>
      <c r="CL26" s="155">
        <v>0</v>
      </c>
      <c r="CM26" s="155">
        <v>0</v>
      </c>
      <c r="CN26" s="155">
        <v>0</v>
      </c>
      <c r="CO26" s="155">
        <v>0</v>
      </c>
      <c r="CP26" s="155">
        <v>0</v>
      </c>
      <c r="CQ26" s="155">
        <v>0</v>
      </c>
      <c r="CR26" s="155">
        <v>0</v>
      </c>
      <c r="CS26" s="155">
        <v>0</v>
      </c>
      <c r="CT26" s="155">
        <v>0</v>
      </c>
      <c r="CU26" s="155">
        <v>0</v>
      </c>
      <c r="CV26" s="155">
        <v>0</v>
      </c>
      <c r="CW26" s="155">
        <v>0</v>
      </c>
      <c r="CX26" s="155">
        <v>0</v>
      </c>
      <c r="CY26" s="155"/>
      <c r="CZ26" s="155"/>
    </row>
    <row r="27" spans="2:104" ht="14">
      <c r="B27" s="30" t="s">
        <v>500</v>
      </c>
      <c r="C27" s="23" t="s">
        <v>501</v>
      </c>
      <c r="D27" s="19" t="s">
        <v>27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60</v>
      </c>
      <c r="AB27" s="153">
        <v>3825</v>
      </c>
      <c r="AC27" s="153">
        <v>0</v>
      </c>
      <c r="AD27" s="153">
        <v>0</v>
      </c>
      <c r="AE27" s="153">
        <v>0</v>
      </c>
      <c r="AF27" s="153">
        <v>537.84759374000009</v>
      </c>
      <c r="AG27" s="153">
        <v>0</v>
      </c>
      <c r="AH27" s="153">
        <v>0</v>
      </c>
      <c r="AI27" s="153">
        <v>530.43866749999995</v>
      </c>
      <c r="AJ27" s="153">
        <v>0</v>
      </c>
      <c r="AK27" s="153">
        <v>70116.034853999998</v>
      </c>
      <c r="AL27" s="153">
        <v>0</v>
      </c>
      <c r="AM27" s="153">
        <v>0</v>
      </c>
      <c r="AN27" s="153">
        <v>4462.8871325</v>
      </c>
      <c r="AO27" s="153">
        <v>12511.283999999985</v>
      </c>
      <c r="AP27" s="153">
        <v>0</v>
      </c>
      <c r="AQ27" s="153">
        <v>582.98211002999994</v>
      </c>
      <c r="AR27" s="153">
        <v>412.88491558999999</v>
      </c>
      <c r="AS27" s="153">
        <v>0</v>
      </c>
      <c r="AT27" s="153">
        <v>0</v>
      </c>
      <c r="AU27" s="153">
        <v>0</v>
      </c>
      <c r="AV27" s="153">
        <v>-3279.6298834200002</v>
      </c>
      <c r="AW27" s="153">
        <v>-365.18639238999998</v>
      </c>
      <c r="AX27" s="153">
        <v>-257.51860526000002</v>
      </c>
      <c r="AY27" s="153">
        <v>0</v>
      </c>
      <c r="AZ27" s="153">
        <v>13.842904279999999</v>
      </c>
      <c r="BA27" s="153">
        <v>76.79755136</v>
      </c>
      <c r="BB27" s="153">
        <v>0</v>
      </c>
      <c r="BC27" s="153">
        <v>0</v>
      </c>
      <c r="BD27" s="153">
        <v>93.412868760000009</v>
      </c>
      <c r="BE27" s="153">
        <v>50121.322857000006</v>
      </c>
      <c r="BF27" s="153">
        <v>500</v>
      </c>
      <c r="BG27" s="153">
        <v>0</v>
      </c>
      <c r="BH27" s="153">
        <v>1247.3808597300001</v>
      </c>
      <c r="BI27" s="153">
        <v>584.89847574999999</v>
      </c>
      <c r="BJ27" s="153">
        <v>499.99999800000001</v>
      </c>
      <c r="BK27" s="153">
        <v>658.77917852000007</v>
      </c>
      <c r="BL27" s="153">
        <v>432.42098945999999</v>
      </c>
      <c r="BM27" s="153">
        <v>888.08709085999999</v>
      </c>
      <c r="BN27" s="153">
        <v>373.42881299999999</v>
      </c>
      <c r="BO27" s="153">
        <v>416.66666499999997</v>
      </c>
      <c r="BP27" s="153">
        <v>549.61245391</v>
      </c>
      <c r="BQ27" s="153">
        <v>588.91895836999993</v>
      </c>
      <c r="BR27" s="153">
        <v>482.58574912</v>
      </c>
      <c r="BS27" s="153">
        <v>736.10095355999988</v>
      </c>
      <c r="BT27" s="153">
        <v>3220.8435337000001</v>
      </c>
      <c r="BU27" s="153">
        <v>994.04401595999991</v>
      </c>
      <c r="BV27" s="153">
        <v>2174.1750065300002</v>
      </c>
      <c r="BW27" s="153">
        <v>666.66666399999997</v>
      </c>
      <c r="BX27" s="153">
        <v>1173.52146062</v>
      </c>
      <c r="BY27" s="153">
        <v>1713.62072143</v>
      </c>
      <c r="BZ27" s="153">
        <v>500.25737299999992</v>
      </c>
      <c r="CA27" s="153">
        <v>1968.8999979999999</v>
      </c>
      <c r="CB27" s="153">
        <v>1469.9491231900001</v>
      </c>
      <c r="CC27" s="153">
        <v>1131.5640827999998</v>
      </c>
      <c r="CD27" s="153">
        <v>499.99999800000001</v>
      </c>
      <c r="CE27" s="153">
        <v>499.99999800000001</v>
      </c>
      <c r="CF27" s="153">
        <v>1226.40342762</v>
      </c>
      <c r="CG27" s="153">
        <v>1169.94372636</v>
      </c>
      <c r="CH27" s="153">
        <v>499.99999800000001</v>
      </c>
      <c r="CI27" s="153">
        <v>4249.9999980000002</v>
      </c>
      <c r="CJ27" s="153">
        <v>4326.9826997700002</v>
      </c>
      <c r="CK27" s="153">
        <v>249.999999</v>
      </c>
      <c r="CL27" s="153">
        <v>587.499999</v>
      </c>
      <c r="CM27" s="153">
        <v>6043.6318095899996</v>
      </c>
      <c r="CN27" s="153">
        <v>6968.2777255000001</v>
      </c>
      <c r="CO27" s="153">
        <v>587.47999989000004</v>
      </c>
      <c r="CP27" s="153">
        <v>3257.0261238899998</v>
      </c>
      <c r="CQ27" s="153">
        <v>517.20775135999997</v>
      </c>
      <c r="CR27" s="153">
        <v>762.49999989000003</v>
      </c>
      <c r="CS27" s="153">
        <v>2000</v>
      </c>
      <c r="CT27" s="153">
        <v>208.9509525</v>
      </c>
      <c r="CU27" s="153">
        <v>3231.4010994200003</v>
      </c>
      <c r="CV27" s="153">
        <v>568.24652000000003</v>
      </c>
      <c r="CW27" s="153">
        <v>0</v>
      </c>
      <c r="CX27" s="153">
        <v>225.51741000000001</v>
      </c>
      <c r="CY27" s="153"/>
      <c r="CZ27" s="153"/>
    </row>
    <row r="28" spans="2:104" ht="14">
      <c r="B28" s="30" t="s">
        <v>502</v>
      </c>
      <c r="C28" s="23" t="s">
        <v>503</v>
      </c>
      <c r="D28" s="19" t="s">
        <v>27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53">
        <v>0</v>
      </c>
      <c r="BF28" s="153">
        <v>0</v>
      </c>
      <c r="BG28" s="153">
        <v>0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53">
        <v>0</v>
      </c>
      <c r="BO28" s="153">
        <v>0</v>
      </c>
      <c r="BP28" s="153">
        <v>0</v>
      </c>
      <c r="BQ28" s="153">
        <v>0</v>
      </c>
      <c r="BR28" s="153">
        <v>0</v>
      </c>
      <c r="BS28" s="153">
        <v>0</v>
      </c>
      <c r="BT28" s="153">
        <v>0</v>
      </c>
      <c r="BU28" s="153">
        <v>0</v>
      </c>
      <c r="BV28" s="153">
        <v>0</v>
      </c>
      <c r="BW28" s="153">
        <v>0</v>
      </c>
      <c r="BX28" s="153">
        <v>0</v>
      </c>
      <c r="BY28" s="153">
        <v>0</v>
      </c>
      <c r="BZ28" s="153">
        <v>0</v>
      </c>
      <c r="CA28" s="153">
        <v>0</v>
      </c>
      <c r="CB28" s="153">
        <v>0</v>
      </c>
      <c r="CC28" s="153">
        <v>0</v>
      </c>
      <c r="CD28" s="153">
        <v>0</v>
      </c>
      <c r="CE28" s="153">
        <v>0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53">
        <v>0</v>
      </c>
      <c r="CN28" s="153">
        <v>0</v>
      </c>
      <c r="CO28" s="153">
        <v>0</v>
      </c>
      <c r="CP28" s="153">
        <v>0</v>
      </c>
      <c r="CQ28" s="153">
        <v>0</v>
      </c>
      <c r="CR28" s="153">
        <v>0</v>
      </c>
      <c r="CS28" s="153">
        <v>0</v>
      </c>
      <c r="CT28" s="153">
        <v>0</v>
      </c>
      <c r="CU28" s="153">
        <v>0</v>
      </c>
      <c r="CV28" s="153">
        <v>0</v>
      </c>
      <c r="CW28" s="153">
        <v>0</v>
      </c>
      <c r="CX28" s="153">
        <v>0</v>
      </c>
      <c r="CY28" s="153"/>
      <c r="CZ28" s="153"/>
    </row>
    <row r="29" spans="2:104" ht="14">
      <c r="B29" s="30" t="s">
        <v>504</v>
      </c>
      <c r="C29" s="23" t="s">
        <v>505</v>
      </c>
      <c r="D29" s="19" t="s">
        <v>27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53">
        <v>0</v>
      </c>
      <c r="BF29" s="153">
        <v>0</v>
      </c>
      <c r="BG29" s="153">
        <v>0</v>
      </c>
      <c r="BH29" s="153">
        <v>0</v>
      </c>
      <c r="BI29" s="153">
        <v>0</v>
      </c>
      <c r="BJ29" s="153">
        <v>0</v>
      </c>
      <c r="BK29" s="153">
        <v>0</v>
      </c>
      <c r="BL29" s="153">
        <v>0</v>
      </c>
      <c r="BM29" s="153">
        <v>0</v>
      </c>
      <c r="BN29" s="153">
        <v>0</v>
      </c>
      <c r="BO29" s="153">
        <v>0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53">
        <v>0</v>
      </c>
      <c r="BV29" s="153">
        <v>0</v>
      </c>
      <c r="BW29" s="153">
        <v>0</v>
      </c>
      <c r="BX29" s="153">
        <v>0</v>
      </c>
      <c r="BY29" s="153">
        <v>0</v>
      </c>
      <c r="BZ29" s="153">
        <v>0</v>
      </c>
      <c r="CA29" s="153">
        <v>0</v>
      </c>
      <c r="CB29" s="153">
        <v>0</v>
      </c>
      <c r="CC29" s="153">
        <v>0</v>
      </c>
      <c r="CD29" s="153">
        <v>0</v>
      </c>
      <c r="CE29" s="153">
        <v>0</v>
      </c>
      <c r="CF29" s="153">
        <v>0</v>
      </c>
      <c r="CG29" s="153">
        <v>0</v>
      </c>
      <c r="CH29" s="153">
        <v>0</v>
      </c>
      <c r="CI29" s="153">
        <v>0</v>
      </c>
      <c r="CJ29" s="153">
        <v>0</v>
      </c>
      <c r="CK29" s="153">
        <v>0</v>
      </c>
      <c r="CL29" s="153">
        <v>0</v>
      </c>
      <c r="CM29" s="153">
        <v>0</v>
      </c>
      <c r="CN29" s="153">
        <v>0</v>
      </c>
      <c r="CO29" s="153">
        <v>0</v>
      </c>
      <c r="CP29" s="153">
        <v>0</v>
      </c>
      <c r="CQ29" s="153">
        <v>0</v>
      </c>
      <c r="CR29" s="153">
        <v>0</v>
      </c>
      <c r="CS29" s="153">
        <v>0</v>
      </c>
      <c r="CT29" s="153">
        <v>0</v>
      </c>
      <c r="CU29" s="153">
        <v>0</v>
      </c>
      <c r="CV29" s="153">
        <v>0</v>
      </c>
      <c r="CW29" s="153">
        <v>0</v>
      </c>
      <c r="CX29" s="153">
        <v>0</v>
      </c>
      <c r="CY29" s="153"/>
      <c r="CZ29" s="153"/>
    </row>
    <row r="30" spans="2:104" ht="14">
      <c r="B30" s="30" t="s">
        <v>506</v>
      </c>
      <c r="C30" s="23" t="s">
        <v>507</v>
      </c>
      <c r="D30" s="19" t="s">
        <v>27</v>
      </c>
      <c r="E30" s="174">
        <v>0</v>
      </c>
      <c r="F30" s="174">
        <v>0</v>
      </c>
      <c r="G30" s="174">
        <v>0</v>
      </c>
      <c r="H30" s="174">
        <v>0</v>
      </c>
      <c r="I30" s="174">
        <v>0</v>
      </c>
      <c r="J30" s="174">
        <v>0</v>
      </c>
      <c r="K30" s="174">
        <v>0</v>
      </c>
      <c r="L30" s="174">
        <v>0</v>
      </c>
      <c r="M30" s="174">
        <v>0</v>
      </c>
      <c r="N30" s="174">
        <v>0</v>
      </c>
      <c r="O30" s="174">
        <v>0</v>
      </c>
      <c r="P30" s="174">
        <v>0</v>
      </c>
      <c r="Q30" s="174">
        <v>0</v>
      </c>
      <c r="R30" s="174">
        <v>0</v>
      </c>
      <c r="S30" s="174">
        <v>0</v>
      </c>
      <c r="T30" s="174">
        <v>0</v>
      </c>
      <c r="U30" s="174">
        <v>0</v>
      </c>
      <c r="V30" s="174">
        <v>0</v>
      </c>
      <c r="W30" s="174">
        <v>0</v>
      </c>
      <c r="X30" s="174">
        <v>0</v>
      </c>
      <c r="Y30" s="174">
        <v>0</v>
      </c>
      <c r="Z30" s="174">
        <v>0</v>
      </c>
      <c r="AA30" s="174">
        <v>0</v>
      </c>
      <c r="AB30" s="174">
        <v>0</v>
      </c>
      <c r="AC30" s="174">
        <v>0</v>
      </c>
      <c r="AD30" s="174">
        <v>0</v>
      </c>
      <c r="AE30" s="174">
        <v>0</v>
      </c>
      <c r="AF30" s="174">
        <v>0</v>
      </c>
      <c r="AG30" s="174">
        <v>-2318.8593759787573</v>
      </c>
      <c r="AH30" s="174">
        <v>-364.90316175397277</v>
      </c>
      <c r="AI30" s="174">
        <v>1666.8433670757659</v>
      </c>
      <c r="AJ30" s="174">
        <v>4426.1416845214317</v>
      </c>
      <c r="AK30" s="174">
        <v>-652.30665656978874</v>
      </c>
      <c r="AL30" s="174">
        <v>-243.57612922121916</v>
      </c>
      <c r="AM30" s="174">
        <v>306.18724445041607</v>
      </c>
      <c r="AN30" s="174">
        <v>1992.9461481522937</v>
      </c>
      <c r="AO30" s="174">
        <v>466.55</v>
      </c>
      <c r="AP30" s="174">
        <v>460.89000000000004</v>
      </c>
      <c r="AQ30" s="174">
        <v>274.79999999999995</v>
      </c>
      <c r="AR30" s="174">
        <v>-216.34000000000003</v>
      </c>
      <c r="AS30" s="174">
        <v>1016.3076175900002</v>
      </c>
      <c r="AT30" s="174">
        <v>252.1705964099998</v>
      </c>
      <c r="AU30" s="174">
        <v>0.94636347000005117</v>
      </c>
      <c r="AV30" s="174">
        <v>-351.81372930999987</v>
      </c>
      <c r="AW30" s="174">
        <v>1439.3925447634085</v>
      </c>
      <c r="AX30" s="174">
        <v>-391.87003301799928</v>
      </c>
      <c r="AY30" s="174">
        <v>158.97054757599972</v>
      </c>
      <c r="AZ30" s="174">
        <v>-416.12735118002604</v>
      </c>
      <c r="BA30" s="174">
        <v>1188.0863300560004</v>
      </c>
      <c r="BB30" s="174">
        <v>-467.81887377600106</v>
      </c>
      <c r="BC30" s="174">
        <v>-201.42140507400086</v>
      </c>
      <c r="BD30" s="174">
        <v>-2174.1460512059984</v>
      </c>
      <c r="BE30" s="174">
        <v>2889.7211579120017</v>
      </c>
      <c r="BF30" s="174">
        <v>-473.08763369800045</v>
      </c>
      <c r="BG30" s="174">
        <v>-616.47361023100029</v>
      </c>
      <c r="BH30" s="174">
        <v>458.20332863931981</v>
      </c>
      <c r="BI30" s="174">
        <v>-18.899638237000545</v>
      </c>
      <c r="BJ30" s="174">
        <v>-1275.8797070090002</v>
      </c>
      <c r="BK30" s="174">
        <v>-1045.5805788920002</v>
      </c>
      <c r="BL30" s="174">
        <v>-1399.8580963479999</v>
      </c>
      <c r="BM30" s="174">
        <v>-459.83079962599987</v>
      </c>
      <c r="BN30" s="174">
        <v>388.87437915600003</v>
      </c>
      <c r="BO30" s="174">
        <v>36.067152996000004</v>
      </c>
      <c r="BP30" s="174">
        <v>-259.2275747810001</v>
      </c>
      <c r="BQ30" s="174">
        <v>-247.21103207100001</v>
      </c>
      <c r="BR30" s="174">
        <v>54.262940742999973</v>
      </c>
      <c r="BS30" s="174">
        <v>-98.124512290999945</v>
      </c>
      <c r="BT30" s="174">
        <v>-105.43931359</v>
      </c>
      <c r="BU30" s="174">
        <v>-0.17232558499999584</v>
      </c>
      <c r="BV30" s="174">
        <v>-9.2672489999999996</v>
      </c>
      <c r="BW30" s="174">
        <v>-51.734595249999998</v>
      </c>
      <c r="BX30" s="174">
        <v>-10.02229168</v>
      </c>
      <c r="BY30" s="174">
        <v>-1.7235097099999999</v>
      </c>
      <c r="BZ30" s="174">
        <v>-5.9761881700000004</v>
      </c>
      <c r="CA30" s="174">
        <v>-1.2434398</v>
      </c>
      <c r="CB30" s="174">
        <v>-0.49600702000000002</v>
      </c>
      <c r="CC30" s="174">
        <v>-0.59209860999999997</v>
      </c>
      <c r="CD30" s="174">
        <v>0</v>
      </c>
      <c r="CE30" s="174">
        <v>0</v>
      </c>
      <c r="CF30" s="174">
        <v>0</v>
      </c>
      <c r="CG30" s="174">
        <v>0</v>
      </c>
      <c r="CH30" s="174">
        <v>0</v>
      </c>
      <c r="CI30" s="174">
        <v>0</v>
      </c>
      <c r="CJ30" s="174">
        <v>0</v>
      </c>
      <c r="CK30" s="174">
        <v>0</v>
      </c>
      <c r="CL30" s="174">
        <v>0</v>
      </c>
      <c r="CM30" s="174">
        <v>0</v>
      </c>
      <c r="CN30" s="174">
        <v>0</v>
      </c>
      <c r="CO30" s="174">
        <v>0</v>
      </c>
      <c r="CP30" s="174">
        <v>0</v>
      </c>
      <c r="CQ30" s="174">
        <v>0</v>
      </c>
      <c r="CR30" s="174">
        <v>0</v>
      </c>
      <c r="CS30" s="174">
        <v>0</v>
      </c>
      <c r="CT30" s="174">
        <v>0</v>
      </c>
      <c r="CU30" s="174">
        <v>0</v>
      </c>
      <c r="CV30" s="174">
        <v>0</v>
      </c>
      <c r="CW30" s="174">
        <v>0</v>
      </c>
      <c r="CX30" s="174">
        <v>0</v>
      </c>
      <c r="CY30" s="174"/>
      <c r="CZ30" s="174"/>
    </row>
    <row r="31" spans="2:104" ht="14">
      <c r="B31" s="28" t="s">
        <v>77</v>
      </c>
      <c r="C31" s="68" t="s">
        <v>508</v>
      </c>
      <c r="D31" s="19" t="s">
        <v>27</v>
      </c>
      <c r="E31" s="174">
        <v>-865.45239999999967</v>
      </c>
      <c r="F31" s="174">
        <v>63.271599999999978</v>
      </c>
      <c r="G31" s="174">
        <v>900.27500000000009</v>
      </c>
      <c r="H31" s="174">
        <v>-269.84099999999984</v>
      </c>
      <c r="I31" s="174">
        <v>853.51249999999993</v>
      </c>
      <c r="J31" s="174">
        <v>921.26530000000048</v>
      </c>
      <c r="K31" s="174">
        <v>9098.0289999999986</v>
      </c>
      <c r="L31" s="174">
        <v>-235.91999999999933</v>
      </c>
      <c r="M31" s="174">
        <v>-882.17899999999941</v>
      </c>
      <c r="N31" s="174">
        <v>-1203.4250000000006</v>
      </c>
      <c r="O31" s="174">
        <v>-3728.5020999999997</v>
      </c>
      <c r="P31" s="174">
        <v>-317.58584399999995</v>
      </c>
      <c r="Q31" s="174">
        <v>9915.7843128122731</v>
      </c>
      <c r="R31" s="174">
        <v>-159.29046417680252</v>
      </c>
      <c r="S31" s="174">
        <v>-4800.7837046354689</v>
      </c>
      <c r="T31" s="174">
        <v>841.55199999999877</v>
      </c>
      <c r="U31" s="174">
        <v>5065.0517999999993</v>
      </c>
      <c r="V31" s="174">
        <v>-4369.4490000000014</v>
      </c>
      <c r="W31" s="174">
        <v>-2017.0974199999987</v>
      </c>
      <c r="X31" s="174">
        <v>-3395.9315796999999</v>
      </c>
      <c r="Y31" s="174">
        <v>8682.1001806999975</v>
      </c>
      <c r="Z31" s="174">
        <v>5932.5118190000021</v>
      </c>
      <c r="AA31" s="174">
        <v>4951.3064371100008</v>
      </c>
      <c r="AB31" s="174">
        <v>-8533.2524771099979</v>
      </c>
      <c r="AC31" s="174">
        <v>-1493.2432583400018</v>
      </c>
      <c r="AD31" s="174">
        <v>-824.98685154999805</v>
      </c>
      <c r="AE31" s="174">
        <v>-821.27979235099951</v>
      </c>
      <c r="AF31" s="174">
        <v>4989.3695800230007</v>
      </c>
      <c r="AG31" s="174">
        <v>132.27186044024074</v>
      </c>
      <c r="AH31" s="174">
        <v>4039.8603815670267</v>
      </c>
      <c r="AI31" s="174">
        <v>2962.2010682062682</v>
      </c>
      <c r="AJ31" s="174">
        <v>-3402.3676005410707</v>
      </c>
      <c r="AK31" s="174">
        <v>71321.781097100204</v>
      </c>
      <c r="AL31" s="174">
        <v>-3073.1008985712151</v>
      </c>
      <c r="AM31" s="174">
        <v>-4088.1343200095844</v>
      </c>
      <c r="AN31" s="174">
        <v>7904.5823883222965</v>
      </c>
      <c r="AO31" s="174">
        <v>12825.904484459983</v>
      </c>
      <c r="AP31" s="174">
        <v>310.3941010399983</v>
      </c>
      <c r="AQ31" s="174">
        <v>-500.31346578999842</v>
      </c>
      <c r="AR31" s="174">
        <v>4320.2093004199978</v>
      </c>
      <c r="AS31" s="174">
        <v>1470.7100183400019</v>
      </c>
      <c r="AT31" s="174">
        <v>3314.7538331799979</v>
      </c>
      <c r="AU31" s="174">
        <v>-1642.1917434100014</v>
      </c>
      <c r="AV31" s="174">
        <v>5811.6075092899973</v>
      </c>
      <c r="AW31" s="174">
        <v>-12852.271185896589</v>
      </c>
      <c r="AX31" s="174">
        <v>-2703.8816368679986</v>
      </c>
      <c r="AY31" s="174">
        <v>7540.1365271959985</v>
      </c>
      <c r="AZ31" s="174">
        <v>11418.276451069973</v>
      </c>
      <c r="BA31" s="174">
        <v>536.85063442599585</v>
      </c>
      <c r="BB31" s="174">
        <v>-17013.957104315996</v>
      </c>
      <c r="BC31" s="174">
        <v>3315.5436547959962</v>
      </c>
      <c r="BD31" s="174">
        <v>-3737.760964805997</v>
      </c>
      <c r="BE31" s="174">
        <v>62157.15792964201</v>
      </c>
      <c r="BF31" s="174">
        <v>35302.848547982008</v>
      </c>
      <c r="BG31" s="174">
        <v>-30972.057834161002</v>
      </c>
      <c r="BH31" s="174">
        <v>10939.57571813932</v>
      </c>
      <c r="BI31" s="174">
        <v>-18390.851225546998</v>
      </c>
      <c r="BJ31" s="174">
        <v>22616.907794471001</v>
      </c>
      <c r="BK31" s="174">
        <v>-1309.5073234819993</v>
      </c>
      <c r="BL31" s="174">
        <v>-25733.737413177998</v>
      </c>
      <c r="BM31" s="174">
        <v>8261.2048785240004</v>
      </c>
      <c r="BN31" s="174">
        <v>11699.221764056001</v>
      </c>
      <c r="BO31" s="174">
        <v>-13874.155086714001</v>
      </c>
      <c r="BP31" s="174">
        <v>-8113.0346591509979</v>
      </c>
      <c r="BQ31" s="174">
        <v>5204.2370959590044</v>
      </c>
      <c r="BR31" s="174">
        <v>-1084.1929439870046</v>
      </c>
      <c r="BS31" s="174">
        <v>2928.7803472790024</v>
      </c>
      <c r="BT31" s="174">
        <v>2772.8748740200008</v>
      </c>
      <c r="BU31" s="174">
        <v>20259.720183925001</v>
      </c>
      <c r="BV31" s="174">
        <v>51566.523984079999</v>
      </c>
      <c r="BW31" s="174">
        <v>-36799.783246079991</v>
      </c>
      <c r="BX31" s="174">
        <v>-26061.9149172</v>
      </c>
      <c r="BY31" s="174">
        <v>51236.512353719998</v>
      </c>
      <c r="BZ31" s="174">
        <v>-27560.684737020005</v>
      </c>
      <c r="CA31" s="174">
        <v>27144.728145340006</v>
      </c>
      <c r="CB31" s="174">
        <v>-16495.728235420011</v>
      </c>
      <c r="CC31" s="174">
        <v>4782.6207148400135</v>
      </c>
      <c r="CD31" s="174">
        <v>69097.88482241999</v>
      </c>
      <c r="CE31" s="174">
        <v>-39164.119848329981</v>
      </c>
      <c r="CF31" s="174">
        <v>-19222.31540592001</v>
      </c>
      <c r="CG31" s="174">
        <v>87210.910210980015</v>
      </c>
      <c r="CH31" s="174">
        <v>-52646.201074810015</v>
      </c>
      <c r="CI31" s="174">
        <v>134177.15886905999</v>
      </c>
      <c r="CJ31" s="174">
        <v>-26403.346560440019</v>
      </c>
      <c r="CK31" s="174">
        <v>100186.23582101999</v>
      </c>
      <c r="CL31" s="174">
        <v>15243.480587770056</v>
      </c>
      <c r="CM31" s="174">
        <v>-24030.554196420024</v>
      </c>
      <c r="CN31" s="174">
        <v>-60981.55885809</v>
      </c>
      <c r="CO31" s="174">
        <v>70977.72316455</v>
      </c>
      <c r="CP31" s="174">
        <v>83315.815066930008</v>
      </c>
      <c r="CQ31" s="174">
        <v>-33204.596163710012</v>
      </c>
      <c r="CR31" s="174">
        <v>-113621.43655850997</v>
      </c>
      <c r="CS31" s="174">
        <v>41620.421042609982</v>
      </c>
      <c r="CT31" s="174">
        <v>44232.048885780037</v>
      </c>
      <c r="CU31" s="174">
        <v>-12299.393148960036</v>
      </c>
      <c r="CV31" s="174">
        <v>-90476.143521260004</v>
      </c>
      <c r="CW31" s="174">
        <v>-21303.171885549997</v>
      </c>
      <c r="CX31" s="174">
        <v>187.08989558000394</v>
      </c>
      <c r="CY31" s="174"/>
      <c r="CZ31" s="174"/>
    </row>
    <row r="32" spans="2:104" ht="14">
      <c r="B32" s="30" t="s">
        <v>509</v>
      </c>
      <c r="C32" s="69" t="s">
        <v>510</v>
      </c>
      <c r="D32" s="19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  <c r="AK32" s="174">
        <v>0</v>
      </c>
      <c r="AL32" s="174">
        <v>0</v>
      </c>
      <c r="AM32" s="174">
        <v>0</v>
      </c>
      <c r="AN32" s="174">
        <v>0</v>
      </c>
      <c r="AO32" s="174">
        <v>0</v>
      </c>
      <c r="AP32" s="174">
        <v>0</v>
      </c>
      <c r="AQ32" s="174">
        <v>0</v>
      </c>
      <c r="AR32" s="174">
        <v>0</v>
      </c>
      <c r="AS32" s="174">
        <v>0</v>
      </c>
      <c r="AT32" s="174">
        <v>0</v>
      </c>
      <c r="AU32" s="174">
        <v>0</v>
      </c>
      <c r="AV32" s="174">
        <v>0</v>
      </c>
      <c r="AW32" s="174">
        <v>0</v>
      </c>
      <c r="AX32" s="174">
        <v>0</v>
      </c>
      <c r="AY32" s="174">
        <v>0</v>
      </c>
      <c r="AZ32" s="174">
        <v>0</v>
      </c>
      <c r="BA32" s="174">
        <v>0</v>
      </c>
      <c r="BB32" s="174">
        <v>0</v>
      </c>
      <c r="BC32" s="174">
        <v>0</v>
      </c>
      <c r="BD32" s="174">
        <v>0</v>
      </c>
      <c r="BE32" s="174">
        <v>0</v>
      </c>
      <c r="BF32" s="174">
        <v>0</v>
      </c>
      <c r="BG32" s="174">
        <v>0</v>
      </c>
      <c r="BH32" s="174">
        <v>0</v>
      </c>
      <c r="BI32" s="174">
        <v>0</v>
      </c>
      <c r="BJ32" s="174">
        <v>0</v>
      </c>
      <c r="BK32" s="174">
        <v>0</v>
      </c>
      <c r="BL32" s="174">
        <v>0</v>
      </c>
      <c r="BM32" s="174">
        <v>0</v>
      </c>
      <c r="BN32" s="174">
        <v>0</v>
      </c>
      <c r="BO32" s="174">
        <v>0</v>
      </c>
      <c r="BP32" s="174">
        <v>0</v>
      </c>
      <c r="BQ32" s="174">
        <v>0</v>
      </c>
      <c r="BR32" s="174">
        <v>0</v>
      </c>
      <c r="BS32" s="174">
        <v>0</v>
      </c>
      <c r="BT32" s="174">
        <v>0</v>
      </c>
      <c r="BU32" s="174">
        <v>0</v>
      </c>
      <c r="BV32" s="174">
        <v>0</v>
      </c>
      <c r="BW32" s="174">
        <v>0</v>
      </c>
      <c r="BX32" s="174">
        <v>0</v>
      </c>
      <c r="BY32" s="174">
        <v>0</v>
      </c>
      <c r="BZ32" s="174">
        <v>0</v>
      </c>
      <c r="CA32" s="174">
        <v>0</v>
      </c>
      <c r="CB32" s="174">
        <v>0</v>
      </c>
      <c r="CC32" s="174">
        <v>0</v>
      </c>
      <c r="CD32" s="174">
        <v>0</v>
      </c>
      <c r="CE32" s="174">
        <v>0</v>
      </c>
      <c r="CF32" s="174">
        <v>0</v>
      </c>
      <c r="CG32" s="174">
        <v>0</v>
      </c>
      <c r="CH32" s="174">
        <v>0</v>
      </c>
      <c r="CI32" s="174">
        <v>0</v>
      </c>
      <c r="CJ32" s="174">
        <v>0</v>
      </c>
      <c r="CK32" s="174">
        <v>0</v>
      </c>
      <c r="CL32" s="174">
        <v>0</v>
      </c>
      <c r="CM32" s="174">
        <v>0</v>
      </c>
      <c r="CN32" s="174">
        <v>0</v>
      </c>
      <c r="CO32" s="174">
        <v>0</v>
      </c>
      <c r="CP32" s="174">
        <v>0</v>
      </c>
      <c r="CQ32" s="174">
        <v>0</v>
      </c>
      <c r="CR32" s="174">
        <v>0</v>
      </c>
      <c r="CS32" s="174">
        <v>0</v>
      </c>
      <c r="CT32" s="174">
        <v>0</v>
      </c>
      <c r="CU32" s="174">
        <v>0</v>
      </c>
      <c r="CV32" s="174">
        <v>0</v>
      </c>
      <c r="CW32" s="174">
        <v>0</v>
      </c>
      <c r="CX32" s="174">
        <v>0</v>
      </c>
      <c r="CY32" s="174"/>
      <c r="CZ32" s="174"/>
    </row>
    <row r="33" spans="2:104" ht="14">
      <c r="B33" s="30" t="s">
        <v>511</v>
      </c>
      <c r="C33" s="69" t="s">
        <v>512</v>
      </c>
      <c r="D33" s="19" t="s">
        <v>27</v>
      </c>
      <c r="E33" s="155">
        <v>-865.45239999999967</v>
      </c>
      <c r="F33" s="155">
        <v>63.271599999999978</v>
      </c>
      <c r="G33" s="155">
        <v>900.27500000000009</v>
      </c>
      <c r="H33" s="155">
        <v>-269.84099999999984</v>
      </c>
      <c r="I33" s="155">
        <v>853.51249999999993</v>
      </c>
      <c r="J33" s="155">
        <v>921.26530000000048</v>
      </c>
      <c r="K33" s="155">
        <v>9098.0289999999986</v>
      </c>
      <c r="L33" s="155">
        <v>-235.91999999999933</v>
      </c>
      <c r="M33" s="155">
        <v>-882.17899999999941</v>
      </c>
      <c r="N33" s="155">
        <v>-1203.4250000000006</v>
      </c>
      <c r="O33" s="155">
        <v>-3728.5020999999997</v>
      </c>
      <c r="P33" s="155">
        <v>-317.58584399999995</v>
      </c>
      <c r="Q33" s="155">
        <v>9915.7843128122731</v>
      </c>
      <c r="R33" s="155">
        <v>-159.29046417680252</v>
      </c>
      <c r="S33" s="155">
        <v>-4800.7837046354689</v>
      </c>
      <c r="T33" s="155">
        <v>841.55199999999877</v>
      </c>
      <c r="U33" s="155">
        <v>5065.0517999999993</v>
      </c>
      <c r="V33" s="155">
        <v>-4369.4490000000014</v>
      </c>
      <c r="W33" s="155">
        <v>-2017.0974199999987</v>
      </c>
      <c r="X33" s="155">
        <v>-3395.9315796999999</v>
      </c>
      <c r="Y33" s="155">
        <v>8682.1001806999975</v>
      </c>
      <c r="Z33" s="155">
        <v>5932.5118190000021</v>
      </c>
      <c r="AA33" s="155">
        <v>4891.3064371100008</v>
      </c>
      <c r="AB33" s="155">
        <v>-12358.252477109998</v>
      </c>
      <c r="AC33" s="155">
        <v>-1493.2432583400018</v>
      </c>
      <c r="AD33" s="155">
        <v>-824.98685154999805</v>
      </c>
      <c r="AE33" s="155">
        <v>-821.27979235099951</v>
      </c>
      <c r="AF33" s="155">
        <v>4989.3695800230007</v>
      </c>
      <c r="AG33" s="155">
        <v>2451.131236418998</v>
      </c>
      <c r="AH33" s="155">
        <v>4404.7635433209998</v>
      </c>
      <c r="AI33" s="155">
        <v>1295.3577011305028</v>
      </c>
      <c r="AJ33" s="155">
        <v>-7828.5092850625015</v>
      </c>
      <c r="AK33" s="155">
        <v>1858.0528996699954</v>
      </c>
      <c r="AL33" s="155">
        <v>-2829.5247693499959</v>
      </c>
      <c r="AM33" s="155">
        <v>-4394.3215644600004</v>
      </c>
      <c r="AN33" s="155">
        <v>2016.7672401700022</v>
      </c>
      <c r="AO33" s="155">
        <v>-151.92951554000138</v>
      </c>
      <c r="AP33" s="155">
        <v>-150.49589896000157</v>
      </c>
      <c r="AQ33" s="155">
        <v>-775.11346578999826</v>
      </c>
      <c r="AR33" s="155">
        <v>4123.6643848299991</v>
      </c>
      <c r="AS33" s="155">
        <v>454.40240075000168</v>
      </c>
      <c r="AT33" s="155">
        <v>3062.5832367699986</v>
      </c>
      <c r="AU33" s="155">
        <v>-1643.1381068800015</v>
      </c>
      <c r="AV33" s="155">
        <v>9443.0511220199969</v>
      </c>
      <c r="AW33" s="155">
        <v>-13926.477338269997</v>
      </c>
      <c r="AX33" s="155">
        <v>-2054.4929985899989</v>
      </c>
      <c r="AY33" s="155">
        <v>7381.1659796200001</v>
      </c>
      <c r="AZ33" s="155">
        <v>11834.403802249999</v>
      </c>
      <c r="BA33" s="155">
        <v>-651.23569563000387</v>
      </c>
      <c r="BB33" s="155">
        <v>-16546.138230539993</v>
      </c>
      <c r="BC33" s="155">
        <v>3516.9650598699973</v>
      </c>
      <c r="BD33" s="155">
        <v>-1563.6149135999995</v>
      </c>
      <c r="BE33" s="155">
        <v>9146.11391473</v>
      </c>
      <c r="BF33" s="155">
        <v>35275.936181680001</v>
      </c>
      <c r="BG33" s="155">
        <v>-30355.58422393</v>
      </c>
      <c r="BH33" s="155">
        <v>9481.3723894999985</v>
      </c>
      <c r="BI33" s="155">
        <v>-18871.951586309999</v>
      </c>
      <c r="BJ33" s="155">
        <v>23392.787503480002</v>
      </c>
      <c r="BK33" s="155">
        <v>-813.92674359000011</v>
      </c>
      <c r="BL33" s="155">
        <v>-24750.545981830001</v>
      </c>
      <c r="BM33" s="155">
        <v>7921.0356801500011</v>
      </c>
      <c r="BN33" s="155">
        <v>11060.347385900001</v>
      </c>
      <c r="BO33" s="155">
        <v>-14326.888904710002</v>
      </c>
      <c r="BP33" s="155">
        <v>-8387.1404193699964</v>
      </c>
      <c r="BQ33" s="155">
        <v>4951.4481300300031</v>
      </c>
      <c r="BR33" s="155">
        <v>-1471.7892167300042</v>
      </c>
      <c r="BS33" s="155">
        <v>2360.2381955700025</v>
      </c>
      <c r="BT33" s="155">
        <v>-259.93117019000056</v>
      </c>
      <c r="BU33" s="155">
        <v>19426.55917751</v>
      </c>
      <c r="BV33" s="155">
        <v>50575.791235080003</v>
      </c>
      <c r="BW33" s="155">
        <v>-37414.715314829991</v>
      </c>
      <c r="BX33" s="155">
        <v>-26551.892623520002</v>
      </c>
      <c r="BY33" s="155">
        <v>50338.235865430004</v>
      </c>
      <c r="BZ33" s="155">
        <v>-28054.708546850001</v>
      </c>
      <c r="CA33" s="155">
        <v>25177.071587140003</v>
      </c>
      <c r="CB33" s="155">
        <v>-17276.438903520011</v>
      </c>
      <c r="CC33" s="155">
        <v>4283.2128154500133</v>
      </c>
      <c r="CD33" s="155">
        <v>68597.884824419976</v>
      </c>
      <c r="CE33" s="155">
        <v>-39664.119846329981</v>
      </c>
      <c r="CF33" s="155">
        <v>-19722.315403920009</v>
      </c>
      <c r="CG33" s="155">
        <v>86710.91021298003</v>
      </c>
      <c r="CH33" s="155">
        <v>-53146.201072810021</v>
      </c>
      <c r="CI33" s="155">
        <v>129927.15887105999</v>
      </c>
      <c r="CJ33" s="155">
        <v>-30677.346558440018</v>
      </c>
      <c r="CK33" s="155">
        <v>99936.235822019982</v>
      </c>
      <c r="CL33" s="155">
        <v>14655.980588770059</v>
      </c>
      <c r="CM33" s="155">
        <v>-29716.707449020025</v>
      </c>
      <c r="CN33" s="155">
        <v>-67731.538861089997</v>
      </c>
      <c r="CO33" s="155">
        <v>70390.243164660002</v>
      </c>
      <c r="CP33" s="155">
        <v>82815.815067040006</v>
      </c>
      <c r="CQ33" s="155">
        <v>-33704.59616197001</v>
      </c>
      <c r="CR33" s="155">
        <v>-114383.93655839998</v>
      </c>
      <c r="CS33" s="155">
        <v>39620.421042609982</v>
      </c>
      <c r="CT33" s="155">
        <v>44232.048885780037</v>
      </c>
      <c r="CU33" s="155">
        <v>-12799.393148960036</v>
      </c>
      <c r="CV33" s="155">
        <v>-90976.143521260004</v>
      </c>
      <c r="CW33" s="155">
        <v>-21303.171885549997</v>
      </c>
      <c r="CX33" s="155">
        <v>187.08989558000394</v>
      </c>
      <c r="CY33" s="155"/>
      <c r="CZ33" s="155"/>
    </row>
    <row r="34" spans="2:104" ht="14">
      <c r="B34" s="30" t="s">
        <v>513</v>
      </c>
      <c r="C34" s="69" t="s">
        <v>514</v>
      </c>
      <c r="D34" s="19" t="s">
        <v>27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5">
        <v>0</v>
      </c>
      <c r="AC34" s="155">
        <v>0</v>
      </c>
      <c r="AD34" s="155">
        <v>0</v>
      </c>
      <c r="AE34" s="155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  <c r="AK34" s="155">
        <v>0</v>
      </c>
      <c r="AL34" s="155">
        <v>0</v>
      </c>
      <c r="AM34" s="155">
        <v>0</v>
      </c>
      <c r="AN34" s="155">
        <v>0</v>
      </c>
      <c r="AO34" s="155">
        <v>0</v>
      </c>
      <c r="AP34" s="155">
        <v>0</v>
      </c>
      <c r="AQ34" s="155">
        <v>0</v>
      </c>
      <c r="AR34" s="155">
        <v>0</v>
      </c>
      <c r="AS34" s="155">
        <v>0</v>
      </c>
      <c r="AT34" s="155">
        <v>0</v>
      </c>
      <c r="AU34" s="155">
        <v>0</v>
      </c>
      <c r="AV34" s="155">
        <v>0</v>
      </c>
      <c r="AW34" s="155">
        <v>0</v>
      </c>
      <c r="AX34" s="155">
        <v>0</v>
      </c>
      <c r="AY34" s="155">
        <v>0</v>
      </c>
      <c r="AZ34" s="155">
        <v>0</v>
      </c>
      <c r="BA34" s="155">
        <v>0</v>
      </c>
      <c r="BB34" s="155">
        <v>0</v>
      </c>
      <c r="BC34" s="155">
        <v>0</v>
      </c>
      <c r="BD34" s="155">
        <v>0</v>
      </c>
      <c r="BE34" s="155">
        <v>0</v>
      </c>
      <c r="BF34" s="155">
        <v>0</v>
      </c>
      <c r="BG34" s="155">
        <v>0</v>
      </c>
      <c r="BH34" s="155">
        <v>0</v>
      </c>
      <c r="BI34" s="155">
        <v>0</v>
      </c>
      <c r="BJ34" s="155">
        <v>0</v>
      </c>
      <c r="BK34" s="155">
        <v>0</v>
      </c>
      <c r="BL34" s="155">
        <v>0</v>
      </c>
      <c r="BM34" s="155">
        <v>0</v>
      </c>
      <c r="BN34" s="155">
        <v>0</v>
      </c>
      <c r="BO34" s="155">
        <v>0</v>
      </c>
      <c r="BP34" s="155">
        <v>0</v>
      </c>
      <c r="BQ34" s="155">
        <v>0</v>
      </c>
      <c r="BR34" s="155">
        <v>0</v>
      </c>
      <c r="BS34" s="155">
        <v>0</v>
      </c>
      <c r="BT34" s="155">
        <v>0</v>
      </c>
      <c r="BU34" s="155">
        <v>0</v>
      </c>
      <c r="BV34" s="155">
        <v>0</v>
      </c>
      <c r="BW34" s="155">
        <v>0</v>
      </c>
      <c r="BX34" s="155">
        <v>0</v>
      </c>
      <c r="BY34" s="155">
        <v>0</v>
      </c>
      <c r="BZ34" s="155">
        <v>0</v>
      </c>
      <c r="CA34" s="155">
        <v>0</v>
      </c>
      <c r="CB34" s="155">
        <v>0</v>
      </c>
      <c r="CC34" s="155">
        <v>0</v>
      </c>
      <c r="CD34" s="155">
        <v>0</v>
      </c>
      <c r="CE34" s="155">
        <v>0</v>
      </c>
      <c r="CF34" s="155">
        <v>0</v>
      </c>
      <c r="CG34" s="155">
        <v>0</v>
      </c>
      <c r="CH34" s="155">
        <v>0</v>
      </c>
      <c r="CI34" s="155">
        <v>0</v>
      </c>
      <c r="CJ34" s="155">
        <v>0</v>
      </c>
      <c r="CK34" s="155">
        <v>0</v>
      </c>
      <c r="CL34" s="155">
        <v>0</v>
      </c>
      <c r="CM34" s="155">
        <v>0</v>
      </c>
      <c r="CN34" s="155">
        <v>0</v>
      </c>
      <c r="CO34" s="155">
        <v>0</v>
      </c>
      <c r="CP34" s="155">
        <v>0</v>
      </c>
      <c r="CQ34" s="155">
        <v>0</v>
      </c>
      <c r="CR34" s="155">
        <v>0</v>
      </c>
      <c r="CS34" s="155">
        <v>0</v>
      </c>
      <c r="CT34" s="155">
        <v>0</v>
      </c>
      <c r="CU34" s="155">
        <v>0</v>
      </c>
      <c r="CV34" s="155">
        <v>0</v>
      </c>
      <c r="CW34" s="155">
        <v>0</v>
      </c>
      <c r="CX34" s="155">
        <v>0</v>
      </c>
      <c r="CY34" s="155"/>
      <c r="CZ34" s="155"/>
    </row>
    <row r="35" spans="2:104" ht="14">
      <c r="B35" s="30" t="s">
        <v>515</v>
      </c>
      <c r="C35" s="69" t="s">
        <v>516</v>
      </c>
      <c r="D35" s="19" t="s">
        <v>27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53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53">
        <v>0</v>
      </c>
      <c r="BF35" s="153">
        <v>0</v>
      </c>
      <c r="BG35" s="153">
        <v>0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53">
        <v>0</v>
      </c>
      <c r="BV35" s="153">
        <v>0</v>
      </c>
      <c r="BW35" s="153">
        <v>0</v>
      </c>
      <c r="BX35" s="153">
        <v>0</v>
      </c>
      <c r="BY35" s="153">
        <v>0</v>
      </c>
      <c r="BZ35" s="153">
        <v>0</v>
      </c>
      <c r="CA35" s="153">
        <v>0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0</v>
      </c>
      <c r="CI35" s="153">
        <v>0</v>
      </c>
      <c r="CJ35" s="153">
        <v>0</v>
      </c>
      <c r="CK35" s="153">
        <v>0</v>
      </c>
      <c r="CL35" s="153">
        <v>0</v>
      </c>
      <c r="CM35" s="153">
        <v>0</v>
      </c>
      <c r="CN35" s="153">
        <v>0</v>
      </c>
      <c r="CO35" s="153">
        <v>0</v>
      </c>
      <c r="CP35" s="153">
        <v>0</v>
      </c>
      <c r="CQ35" s="153">
        <v>0</v>
      </c>
      <c r="CR35" s="153">
        <v>0</v>
      </c>
      <c r="CS35" s="153">
        <v>0</v>
      </c>
      <c r="CT35" s="153">
        <v>0</v>
      </c>
      <c r="CU35" s="153">
        <v>0</v>
      </c>
      <c r="CV35" s="153">
        <v>0</v>
      </c>
      <c r="CW35" s="153">
        <v>0</v>
      </c>
      <c r="CX35" s="153">
        <v>0</v>
      </c>
      <c r="CY35" s="153"/>
      <c r="CZ35" s="153"/>
    </row>
    <row r="36" spans="2:104" ht="14">
      <c r="B36" s="30" t="s">
        <v>517</v>
      </c>
      <c r="C36" s="69" t="s">
        <v>518</v>
      </c>
      <c r="D36" s="19" t="s">
        <v>27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60</v>
      </c>
      <c r="AB36" s="153">
        <v>3825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70116.034853999998</v>
      </c>
      <c r="AL36" s="153">
        <v>0</v>
      </c>
      <c r="AM36" s="153">
        <v>0</v>
      </c>
      <c r="AN36" s="153">
        <v>3894.8690000000001</v>
      </c>
      <c r="AO36" s="153">
        <v>12511.283999999985</v>
      </c>
      <c r="AP36" s="153">
        <v>0</v>
      </c>
      <c r="AQ36" s="153">
        <v>0</v>
      </c>
      <c r="AR36" s="153">
        <v>412.88491558999999</v>
      </c>
      <c r="AS36" s="153">
        <v>0</v>
      </c>
      <c r="AT36" s="153">
        <v>0</v>
      </c>
      <c r="AU36" s="153">
        <v>0</v>
      </c>
      <c r="AV36" s="153">
        <v>-3279.6298834200002</v>
      </c>
      <c r="AW36" s="153">
        <v>-365.18639238999998</v>
      </c>
      <c r="AX36" s="153">
        <v>-257.51860526000002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53">
        <v>50121.322857000006</v>
      </c>
      <c r="BF36" s="153">
        <v>500</v>
      </c>
      <c r="BG36" s="153">
        <v>0</v>
      </c>
      <c r="BH36" s="153">
        <v>1000</v>
      </c>
      <c r="BI36" s="153">
        <v>499.999999</v>
      </c>
      <c r="BJ36" s="153">
        <v>499.99999800000001</v>
      </c>
      <c r="BK36" s="153">
        <v>549.999999</v>
      </c>
      <c r="BL36" s="153">
        <v>416.66666499999997</v>
      </c>
      <c r="BM36" s="153">
        <v>799.99999800000001</v>
      </c>
      <c r="BN36" s="153">
        <v>249.999999</v>
      </c>
      <c r="BO36" s="153">
        <v>416.66666499999997</v>
      </c>
      <c r="BP36" s="153">
        <v>533.33333499999992</v>
      </c>
      <c r="BQ36" s="153">
        <v>499.99999800000001</v>
      </c>
      <c r="BR36" s="153">
        <v>333.33333199999998</v>
      </c>
      <c r="BS36" s="153">
        <v>666.66666399999997</v>
      </c>
      <c r="BT36" s="153">
        <v>3138.2453578000004</v>
      </c>
      <c r="BU36" s="153">
        <v>833.33333199999993</v>
      </c>
      <c r="BV36" s="153">
        <v>999.99999800000001</v>
      </c>
      <c r="BW36" s="153">
        <v>666.66666399999997</v>
      </c>
      <c r="BX36" s="153">
        <v>499.99999800000001</v>
      </c>
      <c r="BY36" s="153">
        <v>899.99999800000001</v>
      </c>
      <c r="BZ36" s="153">
        <v>499.99999800000001</v>
      </c>
      <c r="CA36" s="153">
        <v>1968.8999979999999</v>
      </c>
      <c r="CB36" s="153">
        <v>781.20667512000023</v>
      </c>
      <c r="CC36" s="153">
        <v>499.99999800000001</v>
      </c>
      <c r="CD36" s="153">
        <v>499.99999800000001</v>
      </c>
      <c r="CE36" s="153">
        <v>499.99999800000001</v>
      </c>
      <c r="CF36" s="153">
        <v>499.99999800000001</v>
      </c>
      <c r="CG36" s="153">
        <v>499.99999800000001</v>
      </c>
      <c r="CH36" s="153">
        <v>499.99999800000001</v>
      </c>
      <c r="CI36" s="153">
        <v>4249.9999980000002</v>
      </c>
      <c r="CJ36" s="153">
        <v>4273.9999980000002</v>
      </c>
      <c r="CK36" s="153">
        <v>249.999999</v>
      </c>
      <c r="CL36" s="153">
        <v>587.499999</v>
      </c>
      <c r="CM36" s="153">
        <v>5686.1532526000001</v>
      </c>
      <c r="CN36" s="153">
        <v>6749.9800029999988</v>
      </c>
      <c r="CO36" s="153">
        <v>587.47999989000004</v>
      </c>
      <c r="CP36" s="153">
        <v>499.99999989000003</v>
      </c>
      <c r="CQ36" s="153">
        <v>499.99999825999998</v>
      </c>
      <c r="CR36" s="153">
        <v>762.49999989000003</v>
      </c>
      <c r="CS36" s="153">
        <v>2000</v>
      </c>
      <c r="CT36" s="153">
        <v>0</v>
      </c>
      <c r="CU36" s="153">
        <v>500</v>
      </c>
      <c r="CV36" s="153">
        <v>500</v>
      </c>
      <c r="CW36" s="153">
        <v>0</v>
      </c>
      <c r="CX36" s="153">
        <v>0</v>
      </c>
      <c r="CY36" s="153"/>
      <c r="CZ36" s="153"/>
    </row>
    <row r="37" spans="2:104" ht="14">
      <c r="B37" s="30" t="s">
        <v>519</v>
      </c>
      <c r="C37" s="69" t="s">
        <v>520</v>
      </c>
      <c r="D37" s="1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  <c r="AK37" s="155">
        <v>0</v>
      </c>
      <c r="AL37" s="155">
        <v>0</v>
      </c>
      <c r="AM37" s="155">
        <v>0</v>
      </c>
      <c r="AN37" s="155">
        <v>0</v>
      </c>
      <c r="AO37" s="155">
        <v>0</v>
      </c>
      <c r="AP37" s="155">
        <v>0</v>
      </c>
      <c r="AQ37" s="155">
        <v>0</v>
      </c>
      <c r="AR37" s="155">
        <v>0</v>
      </c>
      <c r="AS37" s="155">
        <v>0</v>
      </c>
      <c r="AT37" s="155">
        <v>0</v>
      </c>
      <c r="AU37" s="155">
        <v>0</v>
      </c>
      <c r="AV37" s="155">
        <v>0</v>
      </c>
      <c r="AW37" s="155">
        <v>0</v>
      </c>
      <c r="AX37" s="155">
        <v>0</v>
      </c>
      <c r="AY37" s="155">
        <v>0</v>
      </c>
      <c r="AZ37" s="155">
        <v>0</v>
      </c>
      <c r="BA37" s="155">
        <v>0</v>
      </c>
      <c r="BB37" s="155">
        <v>0</v>
      </c>
      <c r="BC37" s="155">
        <v>0</v>
      </c>
      <c r="BD37" s="155">
        <v>0</v>
      </c>
      <c r="BE37" s="155">
        <v>0</v>
      </c>
      <c r="BF37" s="155">
        <v>0</v>
      </c>
      <c r="BG37" s="155">
        <v>0</v>
      </c>
      <c r="BH37" s="155">
        <v>0</v>
      </c>
      <c r="BI37" s="155">
        <v>0</v>
      </c>
      <c r="BJ37" s="155">
        <v>0</v>
      </c>
      <c r="BK37" s="155">
        <v>0</v>
      </c>
      <c r="BL37" s="155">
        <v>0</v>
      </c>
      <c r="BM37" s="155">
        <v>0</v>
      </c>
      <c r="BN37" s="155">
        <v>0</v>
      </c>
      <c r="BO37" s="155">
        <v>0</v>
      </c>
      <c r="BP37" s="155">
        <v>0</v>
      </c>
      <c r="BQ37" s="155">
        <v>0</v>
      </c>
      <c r="BR37" s="155">
        <v>0</v>
      </c>
      <c r="BS37" s="155">
        <v>0</v>
      </c>
      <c r="BT37" s="155">
        <v>0</v>
      </c>
      <c r="BU37" s="155">
        <v>0</v>
      </c>
      <c r="BV37" s="155">
        <v>0</v>
      </c>
      <c r="BW37" s="155">
        <v>0</v>
      </c>
      <c r="BX37" s="155">
        <v>0</v>
      </c>
      <c r="BY37" s="155">
        <v>0</v>
      </c>
      <c r="BZ37" s="155">
        <v>0</v>
      </c>
      <c r="CA37" s="155">
        <v>0</v>
      </c>
      <c r="CB37" s="155">
        <v>0</v>
      </c>
      <c r="CC37" s="155">
        <v>0</v>
      </c>
      <c r="CD37" s="155">
        <v>0</v>
      </c>
      <c r="CE37" s="155">
        <v>0</v>
      </c>
      <c r="CF37" s="155">
        <v>0</v>
      </c>
      <c r="CG37" s="155">
        <v>0</v>
      </c>
      <c r="CH37" s="155">
        <v>0</v>
      </c>
      <c r="CI37" s="155">
        <v>0</v>
      </c>
      <c r="CJ37" s="155">
        <v>0</v>
      </c>
      <c r="CK37" s="155">
        <v>0</v>
      </c>
      <c r="CL37" s="155">
        <v>0</v>
      </c>
      <c r="CM37" s="155">
        <v>0</v>
      </c>
      <c r="CN37" s="155">
        <v>0</v>
      </c>
      <c r="CO37" s="155">
        <v>0</v>
      </c>
      <c r="CP37" s="155">
        <v>0</v>
      </c>
      <c r="CQ37" s="155">
        <v>0</v>
      </c>
      <c r="CR37" s="155">
        <v>0</v>
      </c>
      <c r="CS37" s="155">
        <v>0</v>
      </c>
      <c r="CT37" s="155">
        <v>0</v>
      </c>
      <c r="CU37" s="155">
        <v>0</v>
      </c>
      <c r="CV37" s="155">
        <v>0</v>
      </c>
      <c r="CW37" s="155">
        <v>0</v>
      </c>
      <c r="CX37" s="155">
        <v>0</v>
      </c>
      <c r="CY37" s="155"/>
      <c r="CZ37" s="155"/>
    </row>
    <row r="38" spans="2:104" ht="14">
      <c r="B38" s="30" t="s">
        <v>521</v>
      </c>
      <c r="C38" s="69" t="s">
        <v>522</v>
      </c>
      <c r="D38" s="19" t="s">
        <v>27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0</v>
      </c>
      <c r="AQ38" s="153">
        <v>0</v>
      </c>
      <c r="AR38" s="153">
        <v>0</v>
      </c>
      <c r="AS38" s="153">
        <v>0</v>
      </c>
      <c r="AT38" s="153">
        <v>0</v>
      </c>
      <c r="AU38" s="153">
        <v>0</v>
      </c>
      <c r="AV38" s="153">
        <v>0</v>
      </c>
      <c r="AW38" s="153">
        <v>0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53">
        <v>0</v>
      </c>
      <c r="BF38" s="153">
        <v>0</v>
      </c>
      <c r="BG38" s="153">
        <v>0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53">
        <v>0</v>
      </c>
      <c r="BO38" s="153">
        <v>0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53">
        <v>0</v>
      </c>
      <c r="BV38" s="153">
        <v>0</v>
      </c>
      <c r="BW38" s="153">
        <v>0</v>
      </c>
      <c r="BX38" s="153">
        <v>0</v>
      </c>
      <c r="BY38" s="153">
        <v>0</v>
      </c>
      <c r="BZ38" s="153">
        <v>0</v>
      </c>
      <c r="CA38" s="153">
        <v>0</v>
      </c>
      <c r="CB38" s="153">
        <v>0</v>
      </c>
      <c r="CC38" s="153">
        <v>0</v>
      </c>
      <c r="CD38" s="153">
        <v>0</v>
      </c>
      <c r="CE38" s="153">
        <v>0</v>
      </c>
      <c r="CF38" s="153">
        <v>0</v>
      </c>
      <c r="CG38" s="153">
        <v>0</v>
      </c>
      <c r="CH38" s="153">
        <v>0</v>
      </c>
      <c r="CI38" s="153">
        <v>0</v>
      </c>
      <c r="CJ38" s="153">
        <v>0</v>
      </c>
      <c r="CK38" s="153">
        <v>0</v>
      </c>
      <c r="CL38" s="153">
        <v>0</v>
      </c>
      <c r="CM38" s="153">
        <v>0</v>
      </c>
      <c r="CN38" s="153">
        <v>0</v>
      </c>
      <c r="CO38" s="153">
        <v>0</v>
      </c>
      <c r="CP38" s="153">
        <v>0</v>
      </c>
      <c r="CQ38" s="153">
        <v>0</v>
      </c>
      <c r="CR38" s="153">
        <v>0</v>
      </c>
      <c r="CS38" s="153">
        <v>0</v>
      </c>
      <c r="CT38" s="153">
        <v>0</v>
      </c>
      <c r="CU38" s="153">
        <v>0</v>
      </c>
      <c r="CV38" s="153">
        <v>0</v>
      </c>
      <c r="CW38" s="153">
        <v>0</v>
      </c>
      <c r="CX38" s="153">
        <v>0</v>
      </c>
      <c r="CY38" s="153"/>
      <c r="CZ38" s="153"/>
    </row>
    <row r="39" spans="2:104" ht="14">
      <c r="B39" s="30" t="s">
        <v>523</v>
      </c>
      <c r="C39" s="69" t="s">
        <v>524</v>
      </c>
      <c r="D39" s="19" t="s">
        <v>27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53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-2318.8593759787573</v>
      </c>
      <c r="AH39" s="153">
        <v>-364.90316175397277</v>
      </c>
      <c r="AI39" s="153">
        <v>1666.8433670757659</v>
      </c>
      <c r="AJ39" s="153">
        <v>4426.1416845214317</v>
      </c>
      <c r="AK39" s="153">
        <v>-652.30665656978874</v>
      </c>
      <c r="AL39" s="153">
        <v>-243.57612922121916</v>
      </c>
      <c r="AM39" s="153">
        <v>306.18724445041607</v>
      </c>
      <c r="AN39" s="153">
        <v>1992.9461481522937</v>
      </c>
      <c r="AO39" s="153">
        <v>466.55</v>
      </c>
      <c r="AP39" s="153">
        <v>460.89000000000004</v>
      </c>
      <c r="AQ39" s="153">
        <v>274.79999999999995</v>
      </c>
      <c r="AR39" s="153">
        <v>-216.34000000000003</v>
      </c>
      <c r="AS39" s="153">
        <v>1016.3076175900002</v>
      </c>
      <c r="AT39" s="153">
        <v>252.1705964099998</v>
      </c>
      <c r="AU39" s="153">
        <v>0.94636347000005117</v>
      </c>
      <c r="AV39" s="153">
        <v>-351.81372930999987</v>
      </c>
      <c r="AW39" s="153">
        <v>1439.3925447634085</v>
      </c>
      <c r="AX39" s="153">
        <v>-391.87003301799928</v>
      </c>
      <c r="AY39" s="153">
        <v>158.97054757599972</v>
      </c>
      <c r="AZ39" s="153">
        <v>-416.12735118002604</v>
      </c>
      <c r="BA39" s="153">
        <v>1188.0863300560004</v>
      </c>
      <c r="BB39" s="153">
        <v>-467.81887377600106</v>
      </c>
      <c r="BC39" s="153">
        <v>-201.42140507400086</v>
      </c>
      <c r="BD39" s="153">
        <v>-2174.1460512059984</v>
      </c>
      <c r="BE39" s="153">
        <v>2889.7211579120017</v>
      </c>
      <c r="BF39" s="153">
        <v>-473.08763369800045</v>
      </c>
      <c r="BG39" s="153">
        <v>-616.47361023100029</v>
      </c>
      <c r="BH39" s="153">
        <v>458.20332863931981</v>
      </c>
      <c r="BI39" s="153">
        <v>-18.899638237000545</v>
      </c>
      <c r="BJ39" s="153">
        <v>-1275.8797070090002</v>
      </c>
      <c r="BK39" s="153">
        <v>-1045.5805788920002</v>
      </c>
      <c r="BL39" s="153">
        <v>-1399.8580963479999</v>
      </c>
      <c r="BM39" s="153">
        <v>-459.83079962599987</v>
      </c>
      <c r="BN39" s="153">
        <v>388.87437915600003</v>
      </c>
      <c r="BO39" s="153">
        <v>36.067152996000004</v>
      </c>
      <c r="BP39" s="153">
        <v>-259.2275747810001</v>
      </c>
      <c r="BQ39" s="153">
        <v>-247.21103207100001</v>
      </c>
      <c r="BR39" s="153">
        <v>54.262940742999973</v>
      </c>
      <c r="BS39" s="153">
        <v>-98.124512290999945</v>
      </c>
      <c r="BT39" s="153">
        <v>-105.43931359</v>
      </c>
      <c r="BU39" s="153">
        <v>-0.17232558499999584</v>
      </c>
      <c r="BV39" s="153">
        <v>-9.2672489999999996</v>
      </c>
      <c r="BW39" s="153">
        <v>-51.734595249999998</v>
      </c>
      <c r="BX39" s="153">
        <v>-10.02229168</v>
      </c>
      <c r="BY39" s="153">
        <v>-1.7235097099999999</v>
      </c>
      <c r="BZ39" s="153">
        <v>-5.9761881700000004</v>
      </c>
      <c r="CA39" s="153">
        <v>-1.2434398</v>
      </c>
      <c r="CB39" s="153">
        <v>-0.49600702000000002</v>
      </c>
      <c r="CC39" s="153">
        <v>-0.59209860999999997</v>
      </c>
      <c r="CD39" s="153">
        <v>0</v>
      </c>
      <c r="CE39" s="153">
        <v>0</v>
      </c>
      <c r="CF39" s="153">
        <v>0</v>
      </c>
      <c r="CG39" s="153">
        <v>0</v>
      </c>
      <c r="CH39" s="153">
        <v>0</v>
      </c>
      <c r="CI39" s="153">
        <v>0</v>
      </c>
      <c r="CJ39" s="153">
        <v>0</v>
      </c>
      <c r="CK39" s="153">
        <v>0</v>
      </c>
      <c r="CL39" s="153">
        <v>0</v>
      </c>
      <c r="CM39" s="153">
        <v>0</v>
      </c>
      <c r="CN39" s="153">
        <v>0</v>
      </c>
      <c r="CO39" s="153">
        <v>0</v>
      </c>
      <c r="CP39" s="153">
        <v>0</v>
      </c>
      <c r="CQ39" s="153">
        <v>0</v>
      </c>
      <c r="CR39" s="153">
        <v>0</v>
      </c>
      <c r="CS39" s="153">
        <v>0</v>
      </c>
      <c r="CT39" s="153">
        <v>0</v>
      </c>
      <c r="CU39" s="153">
        <v>0</v>
      </c>
      <c r="CV39" s="153">
        <v>0</v>
      </c>
      <c r="CW39" s="153">
        <v>0</v>
      </c>
      <c r="CX39" s="153">
        <v>0</v>
      </c>
      <c r="CY39" s="153"/>
      <c r="CZ39" s="153"/>
    </row>
    <row r="40" spans="2:104" ht="14">
      <c r="B40" s="28" t="s">
        <v>79</v>
      </c>
      <c r="C40" s="68" t="s">
        <v>525</v>
      </c>
      <c r="D40" s="19" t="s">
        <v>27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53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537.84759374000009</v>
      </c>
      <c r="AG40" s="153">
        <v>0</v>
      </c>
      <c r="AH40" s="153">
        <v>0</v>
      </c>
      <c r="AI40" s="153">
        <v>530.43866749999995</v>
      </c>
      <c r="AJ40" s="153">
        <v>0</v>
      </c>
      <c r="AK40" s="153">
        <v>0</v>
      </c>
      <c r="AL40" s="153">
        <v>0</v>
      </c>
      <c r="AM40" s="153">
        <v>0</v>
      </c>
      <c r="AN40" s="153">
        <v>568.01813249999998</v>
      </c>
      <c r="AO40" s="153">
        <v>0</v>
      </c>
      <c r="AP40" s="153">
        <v>0</v>
      </c>
      <c r="AQ40" s="153">
        <v>582.98211002999994</v>
      </c>
      <c r="AR40" s="153">
        <v>0</v>
      </c>
      <c r="AS40" s="153">
        <v>0</v>
      </c>
      <c r="AT40" s="153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13.842904279999999</v>
      </c>
      <c r="BA40" s="153">
        <v>76.79755136</v>
      </c>
      <c r="BB40" s="153">
        <v>0</v>
      </c>
      <c r="BC40" s="153">
        <v>0</v>
      </c>
      <c r="BD40" s="153">
        <v>93.412868760000009</v>
      </c>
      <c r="BE40" s="153">
        <v>0</v>
      </c>
      <c r="BF40" s="153">
        <v>0</v>
      </c>
      <c r="BG40" s="153">
        <v>0</v>
      </c>
      <c r="BH40" s="153">
        <v>247.38085973</v>
      </c>
      <c r="BI40" s="153">
        <v>84.89847675</v>
      </c>
      <c r="BJ40" s="153">
        <v>0</v>
      </c>
      <c r="BK40" s="153">
        <v>108.77917952</v>
      </c>
      <c r="BL40" s="153">
        <v>15.754324460000001</v>
      </c>
      <c r="BM40" s="153">
        <v>88.087092859999998</v>
      </c>
      <c r="BN40" s="153">
        <v>123.428814</v>
      </c>
      <c r="BO40" s="153">
        <v>0</v>
      </c>
      <c r="BP40" s="153">
        <v>16.279118910000001</v>
      </c>
      <c r="BQ40" s="153">
        <v>88.918960370000008</v>
      </c>
      <c r="BR40" s="153">
        <v>149.25241712000002</v>
      </c>
      <c r="BS40" s="153">
        <v>69.434289559999996</v>
      </c>
      <c r="BT40" s="153">
        <v>82.598175900000001</v>
      </c>
      <c r="BU40" s="153">
        <v>160.71068396000001</v>
      </c>
      <c r="BV40" s="153">
        <v>1174.17500853</v>
      </c>
      <c r="BW40" s="153">
        <v>0</v>
      </c>
      <c r="BX40" s="153">
        <v>673.52146261999997</v>
      </c>
      <c r="BY40" s="153">
        <v>813.62072343</v>
      </c>
      <c r="BZ40" s="153">
        <v>0.25737500000000002</v>
      </c>
      <c r="CA40" s="153">
        <v>0</v>
      </c>
      <c r="CB40" s="153">
        <v>688.74244807000002</v>
      </c>
      <c r="CC40" s="153">
        <v>631.56408479999993</v>
      </c>
      <c r="CD40" s="153">
        <v>0</v>
      </c>
      <c r="CE40" s="153">
        <v>0</v>
      </c>
      <c r="CF40" s="153">
        <v>726.40342962</v>
      </c>
      <c r="CG40" s="153">
        <v>669.94372836000002</v>
      </c>
      <c r="CH40" s="153">
        <v>0</v>
      </c>
      <c r="CI40" s="153">
        <v>0</v>
      </c>
      <c r="CJ40" s="153">
        <v>52.982701770000006</v>
      </c>
      <c r="CK40" s="153">
        <v>0</v>
      </c>
      <c r="CL40" s="153">
        <v>0</v>
      </c>
      <c r="CM40" s="153">
        <v>357.47855699000002</v>
      </c>
      <c r="CN40" s="153">
        <v>218.29772249999999</v>
      </c>
      <c r="CO40" s="153">
        <v>0</v>
      </c>
      <c r="CP40" s="153">
        <v>2757.026124</v>
      </c>
      <c r="CQ40" s="153">
        <v>17.207753100000001</v>
      </c>
      <c r="CR40" s="153">
        <v>0</v>
      </c>
      <c r="CS40" s="153">
        <v>0</v>
      </c>
      <c r="CT40" s="153">
        <v>208.9509525</v>
      </c>
      <c r="CU40" s="153">
        <v>2731.4010994200003</v>
      </c>
      <c r="CV40" s="153">
        <v>68.246520000000004</v>
      </c>
      <c r="CW40" s="153">
        <v>0</v>
      </c>
      <c r="CX40" s="153">
        <v>225.51741000000001</v>
      </c>
      <c r="CY40" s="153"/>
      <c r="CZ40" s="153"/>
    </row>
    <row r="41" spans="2:104" ht="14">
      <c r="B41" s="30" t="s">
        <v>526</v>
      </c>
      <c r="C41" s="69" t="s">
        <v>510</v>
      </c>
      <c r="D41" s="19" t="s">
        <v>27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53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0</v>
      </c>
      <c r="AQ41" s="153">
        <v>0</v>
      </c>
      <c r="AR41" s="153">
        <v>0</v>
      </c>
      <c r="AS41" s="153">
        <v>0</v>
      </c>
      <c r="AT41" s="153">
        <v>0</v>
      </c>
      <c r="AU41" s="153">
        <v>0</v>
      </c>
      <c r="AV41" s="153">
        <v>0</v>
      </c>
      <c r="AW41" s="153">
        <v>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53">
        <v>0</v>
      </c>
      <c r="BF41" s="153">
        <v>0</v>
      </c>
      <c r="BG41" s="153">
        <v>0</v>
      </c>
      <c r="BH41" s="153">
        <v>0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53">
        <v>0</v>
      </c>
      <c r="BO41" s="153">
        <v>0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53">
        <v>0</v>
      </c>
      <c r="BV41" s="153">
        <v>0</v>
      </c>
      <c r="BW41" s="153">
        <v>0</v>
      </c>
      <c r="BX41" s="153">
        <v>0</v>
      </c>
      <c r="BY41" s="153">
        <v>0</v>
      </c>
      <c r="BZ41" s="153">
        <v>0</v>
      </c>
      <c r="CA41" s="153">
        <v>0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0</v>
      </c>
      <c r="CI41" s="153">
        <v>0</v>
      </c>
      <c r="CJ41" s="153">
        <v>0</v>
      </c>
      <c r="CK41" s="153">
        <v>0</v>
      </c>
      <c r="CL41" s="153">
        <v>0</v>
      </c>
      <c r="CM41" s="153">
        <v>0</v>
      </c>
      <c r="CN41" s="153">
        <v>0</v>
      </c>
      <c r="CO41" s="153">
        <v>0</v>
      </c>
      <c r="CP41" s="153">
        <v>0</v>
      </c>
      <c r="CQ41" s="153">
        <v>0</v>
      </c>
      <c r="CR41" s="153">
        <v>0</v>
      </c>
      <c r="CS41" s="153">
        <v>0</v>
      </c>
      <c r="CT41" s="153">
        <v>0</v>
      </c>
      <c r="CU41" s="153">
        <v>0</v>
      </c>
      <c r="CV41" s="153">
        <v>0</v>
      </c>
      <c r="CW41" s="153">
        <v>0</v>
      </c>
      <c r="CX41" s="153">
        <v>0</v>
      </c>
      <c r="CY41" s="153"/>
      <c r="CZ41" s="153"/>
    </row>
    <row r="42" spans="2:104" ht="14">
      <c r="B42" s="30" t="s">
        <v>527</v>
      </c>
      <c r="C42" s="69" t="s">
        <v>512</v>
      </c>
      <c r="D42" s="19" t="s">
        <v>27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53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53">
        <v>0</v>
      </c>
      <c r="AR42" s="153">
        <v>0</v>
      </c>
      <c r="AS42" s="153">
        <v>0</v>
      </c>
      <c r="AT42" s="153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53">
        <v>0</v>
      </c>
      <c r="BF42" s="153">
        <v>0</v>
      </c>
      <c r="BG42" s="153">
        <v>0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53">
        <v>0</v>
      </c>
      <c r="BO42" s="153">
        <v>0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53">
        <v>0</v>
      </c>
      <c r="BV42" s="153">
        <v>0</v>
      </c>
      <c r="BW42" s="153">
        <v>0</v>
      </c>
      <c r="BX42" s="153">
        <v>0</v>
      </c>
      <c r="BY42" s="153">
        <v>0</v>
      </c>
      <c r="BZ42" s="153">
        <v>0</v>
      </c>
      <c r="CA42" s="153">
        <v>0</v>
      </c>
      <c r="CB42" s="153">
        <v>0</v>
      </c>
      <c r="CC42" s="153">
        <v>0</v>
      </c>
      <c r="CD42" s="153">
        <v>0</v>
      </c>
      <c r="CE42" s="153">
        <v>0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53">
        <v>0</v>
      </c>
      <c r="CN42" s="153">
        <v>0</v>
      </c>
      <c r="CO42" s="153">
        <v>0</v>
      </c>
      <c r="CP42" s="153">
        <v>0</v>
      </c>
      <c r="CQ42" s="153">
        <v>0</v>
      </c>
      <c r="CR42" s="153">
        <v>0</v>
      </c>
      <c r="CS42" s="153">
        <v>0</v>
      </c>
      <c r="CT42" s="153">
        <v>0</v>
      </c>
      <c r="CU42" s="153">
        <v>0</v>
      </c>
      <c r="CV42" s="153">
        <v>0</v>
      </c>
      <c r="CW42" s="153">
        <v>0</v>
      </c>
      <c r="CX42" s="153">
        <v>0</v>
      </c>
      <c r="CY42" s="153"/>
      <c r="CZ42" s="153"/>
    </row>
    <row r="43" spans="2:104" ht="14">
      <c r="B43" s="30" t="s">
        <v>528</v>
      </c>
      <c r="C43" s="69" t="s">
        <v>529</v>
      </c>
      <c r="D43" s="19" t="s">
        <v>27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53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0</v>
      </c>
      <c r="AQ43" s="153">
        <v>0</v>
      </c>
      <c r="AR43" s="153">
        <v>0</v>
      </c>
      <c r="AS43" s="153">
        <v>0</v>
      </c>
      <c r="AT43" s="153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53">
        <v>0</v>
      </c>
      <c r="BF43" s="153">
        <v>0</v>
      </c>
      <c r="BG43" s="153">
        <v>0</v>
      </c>
      <c r="BH43" s="153">
        <v>0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53">
        <v>0</v>
      </c>
      <c r="BO43" s="153">
        <v>0</v>
      </c>
      <c r="BP43" s="153">
        <v>0</v>
      </c>
      <c r="BQ43" s="153">
        <v>0</v>
      </c>
      <c r="BR43" s="153">
        <v>0</v>
      </c>
      <c r="BS43" s="153">
        <v>0</v>
      </c>
      <c r="BT43" s="153">
        <v>0</v>
      </c>
      <c r="BU43" s="153">
        <v>0</v>
      </c>
      <c r="BV43" s="153">
        <v>0</v>
      </c>
      <c r="BW43" s="153">
        <v>0</v>
      </c>
      <c r="BX43" s="153">
        <v>0</v>
      </c>
      <c r="BY43" s="153">
        <v>0</v>
      </c>
      <c r="BZ43" s="153">
        <v>0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0</v>
      </c>
      <c r="CG43" s="153">
        <v>0</v>
      </c>
      <c r="CH43" s="153">
        <v>0</v>
      </c>
      <c r="CI43" s="153">
        <v>0</v>
      </c>
      <c r="CJ43" s="153">
        <v>0</v>
      </c>
      <c r="CK43" s="153">
        <v>0</v>
      </c>
      <c r="CL43" s="153">
        <v>0</v>
      </c>
      <c r="CM43" s="153">
        <v>0</v>
      </c>
      <c r="CN43" s="153">
        <v>0</v>
      </c>
      <c r="CO43" s="153">
        <v>0</v>
      </c>
      <c r="CP43" s="153">
        <v>0</v>
      </c>
      <c r="CQ43" s="153">
        <v>0</v>
      </c>
      <c r="CR43" s="153">
        <v>0</v>
      </c>
      <c r="CS43" s="153">
        <v>0</v>
      </c>
      <c r="CT43" s="153">
        <v>0</v>
      </c>
      <c r="CU43" s="153">
        <v>0</v>
      </c>
      <c r="CV43" s="153">
        <v>0</v>
      </c>
      <c r="CW43" s="153">
        <v>0</v>
      </c>
      <c r="CX43" s="153">
        <v>0</v>
      </c>
      <c r="CY43" s="153"/>
      <c r="CZ43" s="153"/>
    </row>
    <row r="44" spans="2:104" ht="14">
      <c r="B44" s="30" t="s">
        <v>530</v>
      </c>
      <c r="C44" s="69" t="s">
        <v>531</v>
      </c>
      <c r="D44" s="19" t="s">
        <v>27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53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0</v>
      </c>
      <c r="AQ44" s="153">
        <v>0</v>
      </c>
      <c r="AR44" s="153">
        <v>0</v>
      </c>
      <c r="AS44" s="153">
        <v>0</v>
      </c>
      <c r="AT44" s="153">
        <v>0</v>
      </c>
      <c r="AU44" s="153">
        <v>0</v>
      </c>
      <c r="AV44" s="153">
        <v>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53">
        <v>0</v>
      </c>
      <c r="BF44" s="153">
        <v>0</v>
      </c>
      <c r="BG44" s="153">
        <v>0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53">
        <v>0</v>
      </c>
      <c r="BO44" s="153">
        <v>0</v>
      </c>
      <c r="BP44" s="153">
        <v>0</v>
      </c>
      <c r="BQ44" s="153">
        <v>0</v>
      </c>
      <c r="BR44" s="153">
        <v>0</v>
      </c>
      <c r="BS44" s="153">
        <v>0</v>
      </c>
      <c r="BT44" s="153">
        <v>0</v>
      </c>
      <c r="BU44" s="153">
        <v>0</v>
      </c>
      <c r="BV44" s="153">
        <v>0</v>
      </c>
      <c r="BW44" s="153">
        <v>0</v>
      </c>
      <c r="BX44" s="153">
        <v>0</v>
      </c>
      <c r="BY44" s="153">
        <v>0</v>
      </c>
      <c r="BZ44" s="153">
        <v>0</v>
      </c>
      <c r="CA44" s="153">
        <v>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0</v>
      </c>
      <c r="CI44" s="153">
        <v>0</v>
      </c>
      <c r="CJ44" s="153">
        <v>0</v>
      </c>
      <c r="CK44" s="153">
        <v>0</v>
      </c>
      <c r="CL44" s="153">
        <v>0</v>
      </c>
      <c r="CM44" s="153">
        <v>0</v>
      </c>
      <c r="CN44" s="153">
        <v>0</v>
      </c>
      <c r="CO44" s="153">
        <v>0</v>
      </c>
      <c r="CP44" s="153">
        <v>0</v>
      </c>
      <c r="CQ44" s="153">
        <v>0</v>
      </c>
      <c r="CR44" s="153">
        <v>0</v>
      </c>
      <c r="CS44" s="153">
        <v>0</v>
      </c>
      <c r="CT44" s="153">
        <v>0</v>
      </c>
      <c r="CU44" s="153">
        <v>0</v>
      </c>
      <c r="CV44" s="153">
        <v>0</v>
      </c>
      <c r="CW44" s="153">
        <v>0</v>
      </c>
      <c r="CX44" s="153">
        <v>0</v>
      </c>
      <c r="CY44" s="153"/>
      <c r="CZ44" s="153"/>
    </row>
    <row r="45" spans="2:104" ht="14">
      <c r="B45" s="30" t="s">
        <v>532</v>
      </c>
      <c r="C45" s="69" t="s">
        <v>518</v>
      </c>
      <c r="D45" s="19" t="s">
        <v>27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53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537.84759374000009</v>
      </c>
      <c r="AG45" s="153">
        <v>0</v>
      </c>
      <c r="AH45" s="153">
        <v>0</v>
      </c>
      <c r="AI45" s="153">
        <v>530.43866749999995</v>
      </c>
      <c r="AJ45" s="153">
        <v>0</v>
      </c>
      <c r="AK45" s="153">
        <v>0</v>
      </c>
      <c r="AL45" s="153">
        <v>0</v>
      </c>
      <c r="AM45" s="153">
        <v>0</v>
      </c>
      <c r="AN45" s="153">
        <v>568.01813249999998</v>
      </c>
      <c r="AO45" s="153">
        <v>0</v>
      </c>
      <c r="AP45" s="153">
        <v>0</v>
      </c>
      <c r="AQ45" s="153">
        <v>582.98211002999994</v>
      </c>
      <c r="AR45" s="153">
        <v>0</v>
      </c>
      <c r="AS45" s="153">
        <v>0</v>
      </c>
      <c r="AT45" s="153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13.842904279999999</v>
      </c>
      <c r="BA45" s="153">
        <v>76.79755136</v>
      </c>
      <c r="BB45" s="153">
        <v>0</v>
      </c>
      <c r="BC45" s="153">
        <v>0</v>
      </c>
      <c r="BD45" s="153">
        <v>93.412868760000009</v>
      </c>
      <c r="BE45" s="153">
        <v>0</v>
      </c>
      <c r="BF45" s="153">
        <v>0</v>
      </c>
      <c r="BG45" s="153">
        <v>0</v>
      </c>
      <c r="BH45" s="153">
        <v>247.38085973</v>
      </c>
      <c r="BI45" s="153">
        <v>84.89847675</v>
      </c>
      <c r="BJ45" s="153">
        <v>0</v>
      </c>
      <c r="BK45" s="153">
        <v>108.77917952</v>
      </c>
      <c r="BL45" s="153">
        <v>15.754324460000001</v>
      </c>
      <c r="BM45" s="153">
        <v>88.087092859999998</v>
      </c>
      <c r="BN45" s="153">
        <v>123.428814</v>
      </c>
      <c r="BO45" s="153">
        <v>0</v>
      </c>
      <c r="BP45" s="153">
        <v>16.279118910000001</v>
      </c>
      <c r="BQ45" s="153">
        <v>88.918960370000008</v>
      </c>
      <c r="BR45" s="153">
        <v>149.25241712000002</v>
      </c>
      <c r="BS45" s="153">
        <v>69.434289559999996</v>
      </c>
      <c r="BT45" s="153">
        <v>82.598175900000001</v>
      </c>
      <c r="BU45" s="153">
        <v>160.71068396000001</v>
      </c>
      <c r="BV45" s="153">
        <v>1174.17500853</v>
      </c>
      <c r="BW45" s="153">
        <v>0</v>
      </c>
      <c r="BX45" s="153">
        <v>673.52146261999997</v>
      </c>
      <c r="BY45" s="153">
        <v>813.62072343</v>
      </c>
      <c r="BZ45" s="153">
        <v>0.25737500000000002</v>
      </c>
      <c r="CA45" s="153">
        <v>0</v>
      </c>
      <c r="CB45" s="153">
        <v>688.74244807000002</v>
      </c>
      <c r="CC45" s="153">
        <v>631.56408479999993</v>
      </c>
      <c r="CD45" s="153">
        <v>0</v>
      </c>
      <c r="CE45" s="153">
        <v>0</v>
      </c>
      <c r="CF45" s="153">
        <v>726.40342962</v>
      </c>
      <c r="CG45" s="153">
        <v>669.94372836000002</v>
      </c>
      <c r="CH45" s="153">
        <v>0</v>
      </c>
      <c r="CI45" s="153">
        <v>0</v>
      </c>
      <c r="CJ45" s="153">
        <v>52.982701770000006</v>
      </c>
      <c r="CK45" s="153">
        <v>0</v>
      </c>
      <c r="CL45" s="153">
        <v>0</v>
      </c>
      <c r="CM45" s="153">
        <v>357.47855699000002</v>
      </c>
      <c r="CN45" s="153">
        <v>218.29772249999999</v>
      </c>
      <c r="CO45" s="153">
        <v>0</v>
      </c>
      <c r="CP45" s="153">
        <v>2757.026124</v>
      </c>
      <c r="CQ45" s="153">
        <v>17.207753100000001</v>
      </c>
      <c r="CR45" s="153">
        <v>0</v>
      </c>
      <c r="CS45" s="153">
        <v>0</v>
      </c>
      <c r="CT45" s="153">
        <v>208.9509525</v>
      </c>
      <c r="CU45" s="153">
        <v>2731.4010994200003</v>
      </c>
      <c r="CV45" s="153">
        <v>68.246520000000004</v>
      </c>
      <c r="CW45" s="153">
        <v>0</v>
      </c>
      <c r="CX45" s="153">
        <v>225.51741000000001</v>
      </c>
      <c r="CY45" s="153"/>
      <c r="CZ45" s="153"/>
    </row>
    <row r="46" spans="2:104" ht="14">
      <c r="B46" s="30" t="s">
        <v>533</v>
      </c>
      <c r="C46" s="69" t="s">
        <v>534</v>
      </c>
      <c r="D46" s="19" t="s">
        <v>27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v>0</v>
      </c>
      <c r="O46" s="153">
        <v>0</v>
      </c>
      <c r="P46" s="153">
        <v>0</v>
      </c>
      <c r="Q46" s="153">
        <v>0</v>
      </c>
      <c r="R46" s="153">
        <v>0</v>
      </c>
      <c r="S46" s="153">
        <v>0</v>
      </c>
      <c r="T46" s="153">
        <v>0</v>
      </c>
      <c r="U46" s="153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53">
        <v>0</v>
      </c>
      <c r="AR46" s="153">
        <v>0</v>
      </c>
      <c r="AS46" s="153">
        <v>0</v>
      </c>
      <c r="AT46" s="153">
        <v>0</v>
      </c>
      <c r="AU46" s="153">
        <v>0</v>
      </c>
      <c r="AV46" s="153">
        <v>0</v>
      </c>
      <c r="AW46" s="153">
        <v>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53">
        <v>0</v>
      </c>
      <c r="BF46" s="153">
        <v>0</v>
      </c>
      <c r="BG46" s="153">
        <v>0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53">
        <v>0</v>
      </c>
      <c r="BO46" s="153">
        <v>0</v>
      </c>
      <c r="BP46" s="153">
        <v>0</v>
      </c>
      <c r="BQ46" s="153">
        <v>0</v>
      </c>
      <c r="BR46" s="153">
        <v>0</v>
      </c>
      <c r="BS46" s="153">
        <v>0</v>
      </c>
      <c r="BT46" s="153">
        <v>0</v>
      </c>
      <c r="BU46" s="153">
        <v>0</v>
      </c>
      <c r="BV46" s="153">
        <v>0</v>
      </c>
      <c r="BW46" s="153">
        <v>0</v>
      </c>
      <c r="BX46" s="153">
        <v>0</v>
      </c>
      <c r="BY46" s="153">
        <v>0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0</v>
      </c>
      <c r="CI46" s="153">
        <v>0</v>
      </c>
      <c r="CJ46" s="153">
        <v>0</v>
      </c>
      <c r="CK46" s="153">
        <v>0</v>
      </c>
      <c r="CL46" s="153">
        <v>0</v>
      </c>
      <c r="CM46" s="153">
        <v>0</v>
      </c>
      <c r="CN46" s="153">
        <v>0</v>
      </c>
      <c r="CO46" s="153">
        <v>0</v>
      </c>
      <c r="CP46" s="153">
        <v>0</v>
      </c>
      <c r="CQ46" s="153">
        <v>0</v>
      </c>
      <c r="CR46" s="153">
        <v>0</v>
      </c>
      <c r="CS46" s="153">
        <v>0</v>
      </c>
      <c r="CT46" s="153">
        <v>0</v>
      </c>
      <c r="CU46" s="153">
        <v>0</v>
      </c>
      <c r="CV46" s="153">
        <v>0</v>
      </c>
      <c r="CW46" s="153">
        <v>0</v>
      </c>
      <c r="CX46" s="153">
        <v>0</v>
      </c>
      <c r="CY46" s="153"/>
      <c r="CZ46" s="153"/>
    </row>
    <row r="47" spans="2:104" ht="14">
      <c r="B47" s="30" t="s">
        <v>535</v>
      </c>
      <c r="C47" s="69" t="s">
        <v>536</v>
      </c>
      <c r="D47" s="19" t="s">
        <v>27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53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0</v>
      </c>
      <c r="AQ47" s="153">
        <v>0</v>
      </c>
      <c r="AR47" s="153">
        <v>0</v>
      </c>
      <c r="AS47" s="153">
        <v>0</v>
      </c>
      <c r="AT47" s="153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53">
        <v>0</v>
      </c>
      <c r="BF47" s="153">
        <v>0</v>
      </c>
      <c r="BG47" s="153">
        <v>0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53">
        <v>0</v>
      </c>
      <c r="BO47" s="153">
        <v>0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53">
        <v>0</v>
      </c>
      <c r="BV47" s="153">
        <v>0</v>
      </c>
      <c r="BW47" s="153">
        <v>0</v>
      </c>
      <c r="BX47" s="153">
        <v>0</v>
      </c>
      <c r="BY47" s="153">
        <v>0</v>
      </c>
      <c r="BZ47" s="153">
        <v>0</v>
      </c>
      <c r="CA47" s="153">
        <v>0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0</v>
      </c>
      <c r="CI47" s="153">
        <v>0</v>
      </c>
      <c r="CJ47" s="153">
        <v>0</v>
      </c>
      <c r="CK47" s="153">
        <v>0</v>
      </c>
      <c r="CL47" s="153">
        <v>0</v>
      </c>
      <c r="CM47" s="153">
        <v>0</v>
      </c>
      <c r="CN47" s="153">
        <v>0</v>
      </c>
      <c r="CO47" s="153">
        <v>0</v>
      </c>
      <c r="CP47" s="153">
        <v>0</v>
      </c>
      <c r="CQ47" s="153">
        <v>0</v>
      </c>
      <c r="CR47" s="153">
        <v>0</v>
      </c>
      <c r="CS47" s="153">
        <v>0</v>
      </c>
      <c r="CT47" s="153">
        <v>0</v>
      </c>
      <c r="CU47" s="153">
        <v>0</v>
      </c>
      <c r="CV47" s="153">
        <v>0</v>
      </c>
      <c r="CW47" s="153">
        <v>0</v>
      </c>
      <c r="CX47" s="153">
        <v>0</v>
      </c>
      <c r="CY47" s="153"/>
      <c r="CZ47" s="153"/>
    </row>
    <row r="48" spans="2:104" ht="14">
      <c r="B48" s="30" t="s">
        <v>537</v>
      </c>
      <c r="C48" s="69" t="s">
        <v>538</v>
      </c>
      <c r="D48" s="19" t="s">
        <v>27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53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0</v>
      </c>
      <c r="AQ48" s="153">
        <v>0</v>
      </c>
      <c r="AR48" s="153">
        <v>0</v>
      </c>
      <c r="AS48" s="153">
        <v>0</v>
      </c>
      <c r="AT48" s="153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53">
        <v>0</v>
      </c>
      <c r="BF48" s="153">
        <v>0</v>
      </c>
      <c r="BG48" s="153">
        <v>0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53">
        <v>0</v>
      </c>
      <c r="BV48" s="153">
        <v>0</v>
      </c>
      <c r="BW48" s="153">
        <v>0</v>
      </c>
      <c r="BX48" s="153">
        <v>0</v>
      </c>
      <c r="BY48" s="153">
        <v>0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0</v>
      </c>
      <c r="CI48" s="153">
        <v>0</v>
      </c>
      <c r="CJ48" s="153">
        <v>0</v>
      </c>
      <c r="CK48" s="153">
        <v>0</v>
      </c>
      <c r="CL48" s="153">
        <v>0</v>
      </c>
      <c r="CM48" s="153">
        <v>0</v>
      </c>
      <c r="CN48" s="153">
        <v>0</v>
      </c>
      <c r="CO48" s="153">
        <v>0</v>
      </c>
      <c r="CP48" s="153">
        <v>0</v>
      </c>
      <c r="CQ48" s="153">
        <v>0</v>
      </c>
      <c r="CR48" s="153">
        <v>0</v>
      </c>
      <c r="CS48" s="153">
        <v>0</v>
      </c>
      <c r="CT48" s="153">
        <v>0</v>
      </c>
      <c r="CU48" s="153">
        <v>0</v>
      </c>
      <c r="CV48" s="153">
        <v>0</v>
      </c>
      <c r="CW48" s="153">
        <v>0</v>
      </c>
      <c r="CX48" s="153">
        <v>0</v>
      </c>
      <c r="CY48" s="153"/>
      <c r="CZ48" s="153"/>
    </row>
    <row r="49" spans="2:104" ht="14">
      <c r="B49" s="64" t="s">
        <v>81</v>
      </c>
      <c r="C49" s="65" t="s">
        <v>539</v>
      </c>
      <c r="D49" s="62" t="s">
        <v>27</v>
      </c>
      <c r="E49" s="153">
        <v>1024.3419066746956</v>
      </c>
      <c r="F49" s="153">
        <v>941.46634950701059</v>
      </c>
      <c r="G49" s="153">
        <v>611.37311799785107</v>
      </c>
      <c r="H49" s="153">
        <v>628.27231103363545</v>
      </c>
      <c r="I49" s="153">
        <v>9.1416383434489035</v>
      </c>
      <c r="J49" s="153">
        <v>-139.95415014594857</v>
      </c>
      <c r="K49" s="153">
        <v>9030.4641877995527</v>
      </c>
      <c r="L49" s="153">
        <v>4850.1281255861413</v>
      </c>
      <c r="M49" s="153">
        <v>-534.39088770888065</v>
      </c>
      <c r="N49" s="153">
        <v>1199.6863500115119</v>
      </c>
      <c r="O49" s="153">
        <v>706.09434117127557</v>
      </c>
      <c r="P49" s="153">
        <v>3369.0121229161759</v>
      </c>
      <c r="Q49" s="153">
        <v>11372.08379585781</v>
      </c>
      <c r="R49" s="153">
        <v>3965.1773191213783</v>
      </c>
      <c r="S49" s="153">
        <v>3985.8859554337532</v>
      </c>
      <c r="T49" s="153">
        <v>13140.971304409966</v>
      </c>
      <c r="U49" s="153">
        <v>19588.536294777328</v>
      </c>
      <c r="V49" s="153">
        <v>3737.4465863380983</v>
      </c>
      <c r="W49" s="153">
        <v>3522.1858311833694</v>
      </c>
      <c r="X49" s="153">
        <v>2116.7689104950387</v>
      </c>
      <c r="Y49" s="153">
        <v>2234.1318653238882</v>
      </c>
      <c r="Z49" s="153">
        <v>1657.1862208055879</v>
      </c>
      <c r="AA49" s="153">
        <v>4152.1386860520943</v>
      </c>
      <c r="AB49" s="153">
        <v>10728.079852547364</v>
      </c>
      <c r="AC49" s="153">
        <v>9591.2005097023775</v>
      </c>
      <c r="AD49" s="153">
        <v>1736.6035562030124</v>
      </c>
      <c r="AE49" s="153">
        <v>5856.3495458980815</v>
      </c>
      <c r="AF49" s="153">
        <v>6483.7341898017003</v>
      </c>
      <c r="AG49" s="153">
        <v>-1109.2034137834116</v>
      </c>
      <c r="AH49" s="153">
        <v>-434.42619868067607</v>
      </c>
      <c r="AI49" s="153">
        <v>-3341.2834523826878</v>
      </c>
      <c r="AJ49" s="153">
        <v>5045.3517622880336</v>
      </c>
      <c r="AK49" s="153">
        <v>79300.820773101834</v>
      </c>
      <c r="AL49" s="153">
        <v>15729.623563952959</v>
      </c>
      <c r="AM49" s="153">
        <v>-1235.2773696475588</v>
      </c>
      <c r="AN49" s="153">
        <v>35801.705231562955</v>
      </c>
      <c r="AO49" s="153">
        <v>14118.853466989409</v>
      </c>
      <c r="AP49" s="153">
        <v>8497.4688128493217</v>
      </c>
      <c r="AQ49" s="153">
        <v>5315.8707725911408</v>
      </c>
      <c r="AR49" s="153">
        <v>39843.265105108367</v>
      </c>
      <c r="AS49" s="153">
        <v>16419.267852796416</v>
      </c>
      <c r="AT49" s="153">
        <v>29761.261011103241</v>
      </c>
      <c r="AU49" s="153">
        <v>-7422.3483872636607</v>
      </c>
      <c r="AV49" s="153">
        <v>29127.892948022098</v>
      </c>
      <c r="AW49" s="153">
        <v>5865.6608249048695</v>
      </c>
      <c r="AX49" s="153">
        <v>6888.7309883253529</v>
      </c>
      <c r="AY49" s="153">
        <v>20622.887629125296</v>
      </c>
      <c r="AZ49" s="153">
        <v>37754.512715570469</v>
      </c>
      <c r="BA49" s="153">
        <v>34523.265327853383</v>
      </c>
      <c r="BB49" s="153">
        <v>13668.917879044642</v>
      </c>
      <c r="BC49" s="153">
        <v>67918.413340799336</v>
      </c>
      <c r="BD49" s="153">
        <v>16344.719616479906</v>
      </c>
      <c r="BE49" s="153">
        <v>60640.827076795489</v>
      </c>
      <c r="BF49" s="153">
        <v>69242.417900580724</v>
      </c>
      <c r="BG49" s="153">
        <v>-16488.881344930771</v>
      </c>
      <c r="BH49" s="153">
        <v>79654.117316086471</v>
      </c>
      <c r="BI49" s="153">
        <v>-794.2430417151827</v>
      </c>
      <c r="BJ49" s="153">
        <v>20045.65982968593</v>
      </c>
      <c r="BK49" s="153">
        <v>21362.127111454451</v>
      </c>
      <c r="BL49" s="153">
        <v>17314.437522622422</v>
      </c>
      <c r="BM49" s="153">
        <v>-69936.225101338554</v>
      </c>
      <c r="BN49" s="153">
        <v>32811.605844471786</v>
      </c>
      <c r="BO49" s="153">
        <v>8217.614736368836</v>
      </c>
      <c r="BP49" s="153">
        <v>28165.59019525734</v>
      </c>
      <c r="BQ49" s="153">
        <v>47755.763596468387</v>
      </c>
      <c r="BR49" s="153">
        <v>25168.149570687921</v>
      </c>
      <c r="BS49" s="153">
        <v>18988.056889715925</v>
      </c>
      <c r="BT49" s="153">
        <v>26518.684654462759</v>
      </c>
      <c r="BU49" s="153">
        <v>50394.8767752239</v>
      </c>
      <c r="BV49" s="153">
        <v>53643.113177010084</v>
      </c>
      <c r="BW49" s="153">
        <v>1744.4375899865117</v>
      </c>
      <c r="BX49" s="153">
        <v>22598.152490832254</v>
      </c>
      <c r="BY49" s="153">
        <v>59106.292338612911</v>
      </c>
      <c r="BZ49" s="153">
        <v>-23480.534298531365</v>
      </c>
      <c r="CA49" s="153">
        <v>60327.778929063716</v>
      </c>
      <c r="CB49" s="153">
        <v>31384.764353415318</v>
      </c>
      <c r="CC49" s="153">
        <v>22482.048579457551</v>
      </c>
      <c r="CD49" s="153">
        <v>67616.785610091145</v>
      </c>
      <c r="CE49" s="153">
        <v>-10967.568347279141</v>
      </c>
      <c r="CF49" s="153">
        <v>95813.296161488688</v>
      </c>
      <c r="CG49" s="153">
        <v>120790.0397235518</v>
      </c>
      <c r="CH49" s="153">
        <v>51153.073635910907</v>
      </c>
      <c r="CI49" s="153">
        <v>221138.57296811641</v>
      </c>
      <c r="CJ49" s="153">
        <v>102328.58170854143</v>
      </c>
      <c r="CK49" s="153">
        <v>117832.93675892786</v>
      </c>
      <c r="CL49" s="153">
        <v>-11065.749158972128</v>
      </c>
      <c r="CM49" s="153">
        <v>1306.2423039345035</v>
      </c>
      <c r="CN49" s="153">
        <v>81428.564431157167</v>
      </c>
      <c r="CO49" s="153">
        <v>82633.297168219622</v>
      </c>
      <c r="CP49" s="153">
        <v>68871.310541087252</v>
      </c>
      <c r="CQ49" s="153">
        <v>22991.701179057363</v>
      </c>
      <c r="CR49" s="153">
        <v>39044.256473694441</v>
      </c>
      <c r="CS49" s="153">
        <v>103785.06107482308</v>
      </c>
      <c r="CT49" s="153">
        <v>7332.0189195074199</v>
      </c>
      <c r="CU49" s="153">
        <v>46470.145328316881</v>
      </c>
      <c r="CV49" s="153">
        <v>50398.160293557899</v>
      </c>
      <c r="CW49" s="153">
        <v>13115.777850977629</v>
      </c>
      <c r="CX49" s="153">
        <v>27512.823851315021</v>
      </c>
      <c r="CY49" s="153"/>
      <c r="CZ49" s="153"/>
    </row>
    <row r="50" spans="2:104" ht="14">
      <c r="B50" s="30" t="s">
        <v>540</v>
      </c>
      <c r="C50" s="23" t="s">
        <v>541</v>
      </c>
      <c r="D50" s="19" t="s">
        <v>27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53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0</v>
      </c>
      <c r="AQ50" s="153">
        <v>0</v>
      </c>
      <c r="AR50" s="153">
        <v>0</v>
      </c>
      <c r="AS50" s="153">
        <v>0</v>
      </c>
      <c r="AT50" s="153">
        <v>0</v>
      </c>
      <c r="AU50" s="153">
        <v>0</v>
      </c>
      <c r="AV50" s="153">
        <v>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53">
        <v>0</v>
      </c>
      <c r="BF50" s="153">
        <v>0</v>
      </c>
      <c r="BG50" s="153">
        <v>0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53">
        <v>0</v>
      </c>
      <c r="BO50" s="153">
        <v>0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53">
        <v>0</v>
      </c>
      <c r="BV50" s="153">
        <v>0</v>
      </c>
      <c r="BW50" s="153">
        <v>0</v>
      </c>
      <c r="BX50" s="153">
        <v>0</v>
      </c>
      <c r="BY50" s="153">
        <v>0</v>
      </c>
      <c r="BZ50" s="153">
        <v>0</v>
      </c>
      <c r="CA50" s="153">
        <v>0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0</v>
      </c>
      <c r="CI50" s="153">
        <v>0</v>
      </c>
      <c r="CJ50" s="153">
        <v>0</v>
      </c>
      <c r="CK50" s="153">
        <v>0</v>
      </c>
      <c r="CL50" s="153">
        <v>0</v>
      </c>
      <c r="CM50" s="153">
        <v>0</v>
      </c>
      <c r="CN50" s="153">
        <v>0</v>
      </c>
      <c r="CO50" s="153">
        <v>0</v>
      </c>
      <c r="CP50" s="153">
        <v>0</v>
      </c>
      <c r="CQ50" s="153">
        <v>0</v>
      </c>
      <c r="CR50" s="153">
        <v>0</v>
      </c>
      <c r="CS50" s="153">
        <v>0</v>
      </c>
      <c r="CT50" s="153">
        <v>0</v>
      </c>
      <c r="CU50" s="153">
        <v>0</v>
      </c>
      <c r="CV50" s="153">
        <v>0</v>
      </c>
      <c r="CW50" s="153">
        <v>0</v>
      </c>
      <c r="CX50" s="153">
        <v>0</v>
      </c>
      <c r="CY50" s="153"/>
      <c r="CZ50" s="153"/>
    </row>
    <row r="51" spans="2:104" ht="14">
      <c r="B51" s="30" t="s">
        <v>542</v>
      </c>
      <c r="C51" s="23" t="s">
        <v>543</v>
      </c>
      <c r="D51" s="19" t="s">
        <v>27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53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53">
        <v>0</v>
      </c>
      <c r="AR51" s="153">
        <v>0</v>
      </c>
      <c r="AS51" s="153">
        <v>0</v>
      </c>
      <c r="AT51" s="153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53">
        <v>0</v>
      </c>
      <c r="BF51" s="153">
        <v>0</v>
      </c>
      <c r="BG51" s="153">
        <v>0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53">
        <v>0</v>
      </c>
      <c r="BV51" s="153">
        <v>0</v>
      </c>
      <c r="BW51" s="153">
        <v>0</v>
      </c>
      <c r="BX51" s="153">
        <v>0</v>
      </c>
      <c r="BY51" s="153">
        <v>0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0</v>
      </c>
      <c r="CI51" s="153">
        <v>0</v>
      </c>
      <c r="CJ51" s="153">
        <v>0</v>
      </c>
      <c r="CK51" s="153">
        <v>0</v>
      </c>
      <c r="CL51" s="153">
        <v>0</v>
      </c>
      <c r="CM51" s="153">
        <v>0</v>
      </c>
      <c r="CN51" s="153">
        <v>0</v>
      </c>
      <c r="CO51" s="153">
        <v>0</v>
      </c>
      <c r="CP51" s="153">
        <v>0</v>
      </c>
      <c r="CQ51" s="153">
        <v>0</v>
      </c>
      <c r="CR51" s="153">
        <v>0</v>
      </c>
      <c r="CS51" s="153">
        <v>0</v>
      </c>
      <c r="CT51" s="153">
        <v>0</v>
      </c>
      <c r="CU51" s="153">
        <v>0</v>
      </c>
      <c r="CV51" s="153">
        <v>0</v>
      </c>
      <c r="CW51" s="153">
        <v>0</v>
      </c>
      <c r="CX51" s="153">
        <v>0</v>
      </c>
      <c r="CY51" s="153"/>
      <c r="CZ51" s="153"/>
    </row>
    <row r="52" spans="2:104" ht="14">
      <c r="B52" s="30" t="s">
        <v>544</v>
      </c>
      <c r="C52" s="23" t="s">
        <v>545</v>
      </c>
      <c r="D52" s="19" t="s">
        <v>27</v>
      </c>
      <c r="E52" s="153">
        <v>0</v>
      </c>
      <c r="F52" s="153">
        <v>29.800000000000011</v>
      </c>
      <c r="G52" s="153">
        <v>0</v>
      </c>
      <c r="H52" s="153">
        <v>0</v>
      </c>
      <c r="I52" s="153">
        <v>0</v>
      </c>
      <c r="J52" s="153">
        <v>0</v>
      </c>
      <c r="K52" s="153">
        <v>8330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13579.199999999999</v>
      </c>
      <c r="R52" s="153">
        <v>0</v>
      </c>
      <c r="S52" s="153">
        <v>0</v>
      </c>
      <c r="T52" s="153">
        <v>0</v>
      </c>
      <c r="U52" s="153">
        <v>4159.8040000000001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577.87</v>
      </c>
      <c r="AB52" s="153">
        <v>262.80000000000018</v>
      </c>
      <c r="AC52" s="153">
        <v>10066.965</v>
      </c>
      <c r="AD52" s="153">
        <v>0</v>
      </c>
      <c r="AE52" s="153">
        <v>644.77317960000005</v>
      </c>
      <c r="AF52" s="153">
        <v>412.22420295999996</v>
      </c>
      <c r="AG52" s="153">
        <v>87.272879670000009</v>
      </c>
      <c r="AH52" s="153">
        <v>524.18642912999996</v>
      </c>
      <c r="AI52" s="153">
        <v>191.94636276999998</v>
      </c>
      <c r="AJ52" s="153">
        <v>966.37633659000005</v>
      </c>
      <c r="AK52" s="153">
        <v>72966.4051875</v>
      </c>
      <c r="AL52" s="153">
        <v>5206.9088724100002</v>
      </c>
      <c r="AM52" s="153">
        <v>-787.48969064000039</v>
      </c>
      <c r="AN52" s="153">
        <v>12966.189999499999</v>
      </c>
      <c r="AO52" s="153">
        <v>10675.199030276772</v>
      </c>
      <c r="AP52" s="153">
        <v>5655.4790994037176</v>
      </c>
      <c r="AQ52" s="153">
        <v>916.09493858999963</v>
      </c>
      <c r="AR52" s="153">
        <v>2136.7314968850969</v>
      </c>
      <c r="AS52" s="153">
        <v>3390.6816966245788</v>
      </c>
      <c r="AT52" s="153">
        <v>29560.775738558597</v>
      </c>
      <c r="AU52" s="153">
        <v>4277.111859085102</v>
      </c>
      <c r="AV52" s="153">
        <v>5384.2835885469876</v>
      </c>
      <c r="AW52" s="153">
        <v>-9343.855842431416</v>
      </c>
      <c r="AX52" s="153">
        <v>451.89274999999998</v>
      </c>
      <c r="AY52" s="153">
        <v>26759.473955116049</v>
      </c>
      <c r="AZ52" s="153">
        <v>22772.397897488401</v>
      </c>
      <c r="BA52" s="153">
        <v>832.78826645999925</v>
      </c>
      <c r="BB52" s="153">
        <v>1685.2338644177901</v>
      </c>
      <c r="BC52" s="153">
        <v>25820.174161588337</v>
      </c>
      <c r="BD52" s="153">
        <v>7106.4252078842273</v>
      </c>
      <c r="BE52" s="153">
        <v>52295.766806130792</v>
      </c>
      <c r="BF52" s="153">
        <v>59907.650218880815</v>
      </c>
      <c r="BG52" s="153">
        <v>-3607.780622382656</v>
      </c>
      <c r="BH52" s="153">
        <v>24352.73418434021</v>
      </c>
      <c r="BI52" s="153">
        <v>-4273.299032356862</v>
      </c>
      <c r="BJ52" s="153">
        <v>50324.32403477843</v>
      </c>
      <c r="BK52" s="153">
        <v>41469.088685256313</v>
      </c>
      <c r="BL52" s="153">
        <v>5497.4454245217212</v>
      </c>
      <c r="BM52" s="153">
        <v>119002.41636497725</v>
      </c>
      <c r="BN52" s="153">
        <v>62196.734964424264</v>
      </c>
      <c r="BO52" s="153">
        <v>5393.1029696765308</v>
      </c>
      <c r="BP52" s="153">
        <v>5460.4778195475283</v>
      </c>
      <c r="BQ52" s="153">
        <v>59503.149044234706</v>
      </c>
      <c r="BR52" s="153">
        <v>42644.188495052091</v>
      </c>
      <c r="BS52" s="153">
        <v>34054.450458114159</v>
      </c>
      <c r="BT52" s="153">
        <v>8054.634260806527</v>
      </c>
      <c r="BU52" s="153">
        <v>68176.538902214277</v>
      </c>
      <c r="BV52" s="153">
        <v>63913.351888639656</v>
      </c>
      <c r="BW52" s="153">
        <v>1785.3259996983325</v>
      </c>
      <c r="BX52" s="153">
        <v>14898.533444045675</v>
      </c>
      <c r="BY52" s="153">
        <v>88530.112735545641</v>
      </c>
      <c r="BZ52" s="153">
        <v>-6303.8648551078959</v>
      </c>
      <c r="CA52" s="153">
        <v>75161.244262989247</v>
      </c>
      <c r="CB52" s="153">
        <v>7737.8591872039169</v>
      </c>
      <c r="CC52" s="153">
        <v>41871.562758289852</v>
      </c>
      <c r="CD52" s="153">
        <v>109893.03328250232</v>
      </c>
      <c r="CE52" s="153">
        <v>3256.3707802536828</v>
      </c>
      <c r="CF52" s="153">
        <v>48832.943806217641</v>
      </c>
      <c r="CG52" s="153">
        <v>178305.53732401831</v>
      </c>
      <c r="CH52" s="153">
        <v>16097.416653818898</v>
      </c>
      <c r="CI52" s="153">
        <v>257355.4710623729</v>
      </c>
      <c r="CJ52" s="153">
        <v>35116.864910515018</v>
      </c>
      <c r="CK52" s="153">
        <v>153947.32272337037</v>
      </c>
      <c r="CL52" s="153">
        <v>2695.9453492327248</v>
      </c>
      <c r="CM52" s="153">
        <v>-2624.6791116573686</v>
      </c>
      <c r="CN52" s="153">
        <v>39684.773630933552</v>
      </c>
      <c r="CO52" s="153">
        <v>113389.08684358686</v>
      </c>
      <c r="CP52" s="153">
        <v>69098.637333188264</v>
      </c>
      <c r="CQ52" s="153">
        <v>30002.095562406572</v>
      </c>
      <c r="CR52" s="153">
        <v>-181.13994186903219</v>
      </c>
      <c r="CS52" s="153">
        <v>101418.05359690804</v>
      </c>
      <c r="CT52" s="153">
        <v>13118.720310620345</v>
      </c>
      <c r="CU52" s="153">
        <v>50212.785839581804</v>
      </c>
      <c r="CV52" s="153">
        <v>1117.8204685214905</v>
      </c>
      <c r="CW52" s="153">
        <v>32680.727465770316</v>
      </c>
      <c r="CX52" s="153">
        <v>42495.962731543223</v>
      </c>
      <c r="CY52" s="153"/>
      <c r="CZ52" s="153"/>
    </row>
    <row r="53" spans="2:104" ht="14">
      <c r="B53" s="30" t="s">
        <v>546</v>
      </c>
      <c r="C53" s="23" t="s">
        <v>547</v>
      </c>
      <c r="D53" s="19" t="s">
        <v>27</v>
      </c>
      <c r="E53" s="153">
        <v>1039.7077122153207</v>
      </c>
      <c r="F53" s="153">
        <v>1485.2167701076357</v>
      </c>
      <c r="G53" s="153">
        <v>756.27399388535059</v>
      </c>
      <c r="H53" s="153">
        <v>770.7802948948854</v>
      </c>
      <c r="I53" s="153">
        <v>508.52264877344885</v>
      </c>
      <c r="J53" s="153">
        <v>288.84421495405149</v>
      </c>
      <c r="K53" s="153">
        <v>847.64498763955146</v>
      </c>
      <c r="L53" s="153">
        <v>4528.0486487961407</v>
      </c>
      <c r="M53" s="153">
        <v>180.29809578111934</v>
      </c>
      <c r="N53" s="153">
        <v>1553.8059252715116</v>
      </c>
      <c r="O53" s="153">
        <v>709.88438435127546</v>
      </c>
      <c r="P53" s="153">
        <v>3368.7295270561758</v>
      </c>
      <c r="Q53" s="153">
        <v>-1613.7389888721877</v>
      </c>
      <c r="R53" s="153">
        <v>4580.2084405513788</v>
      </c>
      <c r="S53" s="153">
        <v>4167.1958039337533</v>
      </c>
      <c r="T53" s="153">
        <v>13505.910052589967</v>
      </c>
      <c r="U53" s="153">
        <v>17337.37221446733</v>
      </c>
      <c r="V53" s="153">
        <v>5374.4175452380987</v>
      </c>
      <c r="W53" s="153">
        <v>4845.696957933369</v>
      </c>
      <c r="X53" s="153">
        <v>-1316.1537876549619</v>
      </c>
      <c r="Y53" s="153">
        <v>4656.0066317638884</v>
      </c>
      <c r="Z53" s="153">
        <v>1754.1556999155875</v>
      </c>
      <c r="AA53" s="153">
        <v>2319.720343495133</v>
      </c>
      <c r="AB53" s="153">
        <v>3002.4154726519077</v>
      </c>
      <c r="AC53" s="153">
        <v>3760.7595858784161</v>
      </c>
      <c r="AD53" s="153">
        <v>1626.1107499687491</v>
      </c>
      <c r="AE53" s="153">
        <v>5554.4472948944058</v>
      </c>
      <c r="AF53" s="153">
        <v>7155.1151522368618</v>
      </c>
      <c r="AG53" s="153">
        <v>-795.59698697341173</v>
      </c>
      <c r="AH53" s="153">
        <v>856.80483631072718</v>
      </c>
      <c r="AI53" s="153">
        <v>-4294.3467132540891</v>
      </c>
      <c r="AJ53" s="153">
        <v>5866.4533043980337</v>
      </c>
      <c r="AK53" s="153">
        <v>4996.9903483118414</v>
      </c>
      <c r="AL53" s="153">
        <v>8586.0931804435495</v>
      </c>
      <c r="AM53" s="153">
        <v>3073.9831624320404</v>
      </c>
      <c r="AN53" s="153">
        <v>20254.398151662761</v>
      </c>
      <c r="AO53" s="153">
        <v>5809.1277952408846</v>
      </c>
      <c r="AP53" s="153">
        <v>2120.2024046793645</v>
      </c>
      <c r="AQ53" s="153">
        <v>7242.3320970810637</v>
      </c>
      <c r="AR53" s="153">
        <v>43603.465178394552</v>
      </c>
      <c r="AS53" s="153">
        <v>13778.478687502071</v>
      </c>
      <c r="AT53" s="153">
        <v>-570.55797332647751</v>
      </c>
      <c r="AU53" s="153">
        <v>-10376.623055858518</v>
      </c>
      <c r="AV53" s="153">
        <v>21825.800577059905</v>
      </c>
      <c r="AW53" s="153">
        <v>7579.9364562615774</v>
      </c>
      <c r="AX53" s="153">
        <v>7656.8045017600598</v>
      </c>
      <c r="AY53" s="153">
        <v>9.1463062419779817</v>
      </c>
      <c r="AZ53" s="153">
        <v>18993.896952919338</v>
      </c>
      <c r="BA53" s="153">
        <v>18074.224150358128</v>
      </c>
      <c r="BB53" s="153">
        <v>18321.721963599517</v>
      </c>
      <c r="BC53" s="153">
        <v>33168.533583103679</v>
      </c>
      <c r="BD53" s="153">
        <v>14276.914152625319</v>
      </c>
      <c r="BE53" s="153">
        <v>14153.087710664695</v>
      </c>
      <c r="BF53" s="153">
        <v>-3600.2388219170048</v>
      </c>
      <c r="BG53" s="153">
        <v>-7779.5408608775715</v>
      </c>
      <c r="BH53" s="153">
        <v>56400.738955737179</v>
      </c>
      <c r="BI53" s="153">
        <v>14026.074155321667</v>
      </c>
      <c r="BJ53" s="153">
        <v>-23003.503753802495</v>
      </c>
      <c r="BK53" s="153">
        <v>-16567.776637771862</v>
      </c>
      <c r="BL53" s="153">
        <v>-13721.231210293299</v>
      </c>
      <c r="BM53" s="153">
        <v>-147456.10425113179</v>
      </c>
      <c r="BN53" s="153">
        <v>-19632.918530022489</v>
      </c>
      <c r="BO53" s="153">
        <v>4204.8617770822948</v>
      </c>
      <c r="BP53" s="153">
        <v>21052.178325879817</v>
      </c>
      <c r="BQ53" s="153">
        <v>-14162.272501316356</v>
      </c>
      <c r="BR53" s="153">
        <v>-1649.1550021341686</v>
      </c>
      <c r="BS53" s="153">
        <v>-10989.488412118246</v>
      </c>
      <c r="BT53" s="153">
        <v>15845.018314146242</v>
      </c>
      <c r="BU53" s="153">
        <v>-15449.842503270378</v>
      </c>
      <c r="BV53" s="153">
        <v>-3166.4712588395701</v>
      </c>
      <c r="BW53" s="153">
        <v>4028.4376271081655</v>
      </c>
      <c r="BX53" s="153">
        <v>-9988.4739890336787</v>
      </c>
      <c r="BY53" s="153">
        <v>-6731.9115877522017</v>
      </c>
      <c r="BZ53" s="153">
        <v>-3651.2176343576912</v>
      </c>
      <c r="CA53" s="153">
        <v>-19406.949808008998</v>
      </c>
      <c r="CB53" s="153">
        <v>9448.4751899314724</v>
      </c>
      <c r="CC53" s="153">
        <v>7821.6907666758943</v>
      </c>
      <c r="CD53" s="153">
        <v>-25721.830649871205</v>
      </c>
      <c r="CE53" s="153">
        <v>-5058.0682670628248</v>
      </c>
      <c r="CF53" s="153">
        <v>40433.648595453065</v>
      </c>
      <c r="CG53" s="153">
        <v>-23369.017006776507</v>
      </c>
      <c r="CH53" s="153">
        <v>48282.453505012018</v>
      </c>
      <c r="CI53" s="153">
        <v>-4825.8988659465103</v>
      </c>
      <c r="CJ53" s="153">
        <v>56486.922849156515</v>
      </c>
      <c r="CK53" s="153">
        <v>-8326.6323612725282</v>
      </c>
      <c r="CL53" s="153">
        <v>-7841.2597748548433</v>
      </c>
      <c r="CM53" s="153">
        <v>11965.096615681865</v>
      </c>
      <c r="CN53" s="153">
        <v>-4278.2734338463961</v>
      </c>
      <c r="CO53" s="153">
        <v>10575.936966282799</v>
      </c>
      <c r="CP53" s="153">
        <v>3717.7409577489798</v>
      </c>
      <c r="CQ53" s="153">
        <v>-383.37083114920722</v>
      </c>
      <c r="CR53" s="153">
        <v>-8375.9143126165218</v>
      </c>
      <c r="CS53" s="153">
        <v>53352.123779545036</v>
      </c>
      <c r="CT53" s="153">
        <v>-4454.0443194229101</v>
      </c>
      <c r="CU53" s="153">
        <v>-6436.7523320249275</v>
      </c>
      <c r="CV53" s="153">
        <v>10461.259400636409</v>
      </c>
      <c r="CW53" s="153">
        <v>14586.847791837345</v>
      </c>
      <c r="CX53" s="153">
        <v>-12338.607428218231</v>
      </c>
      <c r="CY53" s="153"/>
      <c r="CZ53" s="153"/>
    </row>
    <row r="54" spans="2:104" ht="14">
      <c r="B54" s="30" t="s">
        <v>548</v>
      </c>
      <c r="C54" s="23" t="s">
        <v>549</v>
      </c>
      <c r="D54" s="19" t="s">
        <v>27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53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53">
        <v>0</v>
      </c>
      <c r="AR54" s="153">
        <v>0</v>
      </c>
      <c r="AS54" s="153">
        <v>0</v>
      </c>
      <c r="AT54" s="153">
        <v>0</v>
      </c>
      <c r="AU54" s="153">
        <v>0</v>
      </c>
      <c r="AV54" s="153">
        <v>0</v>
      </c>
      <c r="AW54" s="153">
        <v>0</v>
      </c>
      <c r="AX54" s="153">
        <v>0</v>
      </c>
      <c r="AY54" s="153">
        <v>0</v>
      </c>
      <c r="AZ54" s="153">
        <v>0</v>
      </c>
      <c r="BA54" s="153">
        <v>0</v>
      </c>
      <c r="BB54" s="153">
        <v>0</v>
      </c>
      <c r="BC54" s="153">
        <v>0</v>
      </c>
      <c r="BD54" s="153">
        <v>0</v>
      </c>
      <c r="BE54" s="153">
        <v>0</v>
      </c>
      <c r="BF54" s="153">
        <v>0</v>
      </c>
      <c r="BG54" s="153">
        <v>0</v>
      </c>
      <c r="BH54" s="153">
        <v>0</v>
      </c>
      <c r="BI54" s="153">
        <v>0</v>
      </c>
      <c r="BJ54" s="153">
        <v>0</v>
      </c>
      <c r="BK54" s="153">
        <v>0</v>
      </c>
      <c r="BL54" s="153">
        <v>0</v>
      </c>
      <c r="BM54" s="153">
        <v>0</v>
      </c>
      <c r="BN54" s="153">
        <v>0</v>
      </c>
      <c r="BO54" s="153">
        <v>0</v>
      </c>
      <c r="BP54" s="153">
        <v>0</v>
      </c>
      <c r="BQ54" s="153">
        <v>0</v>
      </c>
      <c r="BR54" s="153">
        <v>0</v>
      </c>
      <c r="BS54" s="153">
        <v>0</v>
      </c>
      <c r="BT54" s="153">
        <v>0</v>
      </c>
      <c r="BU54" s="153">
        <v>0</v>
      </c>
      <c r="BV54" s="153">
        <v>0</v>
      </c>
      <c r="BW54" s="153">
        <v>0</v>
      </c>
      <c r="BX54" s="153">
        <v>0</v>
      </c>
      <c r="BY54" s="153">
        <v>0</v>
      </c>
      <c r="BZ54" s="153">
        <v>0</v>
      </c>
      <c r="CA54" s="153">
        <v>0</v>
      </c>
      <c r="CB54" s="153">
        <v>0</v>
      </c>
      <c r="CC54" s="153">
        <v>0</v>
      </c>
      <c r="CD54" s="153">
        <v>0</v>
      </c>
      <c r="CE54" s="153">
        <v>0</v>
      </c>
      <c r="CF54" s="153">
        <v>0</v>
      </c>
      <c r="CG54" s="153">
        <v>0</v>
      </c>
      <c r="CH54" s="153">
        <v>0</v>
      </c>
      <c r="CI54" s="153">
        <v>0</v>
      </c>
      <c r="CJ54" s="153">
        <v>0</v>
      </c>
      <c r="CK54" s="153">
        <v>0</v>
      </c>
      <c r="CL54" s="153">
        <v>0</v>
      </c>
      <c r="CM54" s="153">
        <v>0</v>
      </c>
      <c r="CN54" s="153">
        <v>0</v>
      </c>
      <c r="CO54" s="153">
        <v>0</v>
      </c>
      <c r="CP54" s="153">
        <v>0</v>
      </c>
      <c r="CQ54" s="153">
        <v>0</v>
      </c>
      <c r="CR54" s="153">
        <v>0</v>
      </c>
      <c r="CS54" s="153">
        <v>0</v>
      </c>
      <c r="CT54" s="153">
        <v>0</v>
      </c>
      <c r="CU54" s="153">
        <v>0</v>
      </c>
      <c r="CV54" s="153">
        <v>0</v>
      </c>
      <c r="CW54" s="153">
        <v>0</v>
      </c>
      <c r="CX54" s="153">
        <v>0</v>
      </c>
      <c r="CY54" s="153"/>
      <c r="CZ54" s="153"/>
    </row>
    <row r="55" spans="2:104" ht="14">
      <c r="B55" s="30" t="s">
        <v>550</v>
      </c>
      <c r="C55" s="23" t="s">
        <v>551</v>
      </c>
      <c r="D55" s="19" t="s">
        <v>27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53">
        <v>0</v>
      </c>
      <c r="AQ55" s="153">
        <v>0</v>
      </c>
      <c r="AR55" s="153">
        <v>0</v>
      </c>
      <c r="AS55" s="153">
        <v>0</v>
      </c>
      <c r="AT55" s="153">
        <v>0</v>
      </c>
      <c r="AU55" s="153">
        <v>0</v>
      </c>
      <c r="AV55" s="153">
        <v>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53">
        <v>0</v>
      </c>
      <c r="BF55" s="153">
        <v>0</v>
      </c>
      <c r="BG55" s="153">
        <v>0</v>
      </c>
      <c r="BH55" s="153">
        <v>0</v>
      </c>
      <c r="BI55" s="153">
        <v>0</v>
      </c>
      <c r="BJ55" s="153">
        <v>0</v>
      </c>
      <c r="BK55" s="153">
        <v>0</v>
      </c>
      <c r="BL55" s="153">
        <v>0</v>
      </c>
      <c r="BM55" s="153">
        <v>0</v>
      </c>
      <c r="BN55" s="153">
        <v>0</v>
      </c>
      <c r="BO55" s="153">
        <v>0</v>
      </c>
      <c r="BP55" s="153">
        <v>0</v>
      </c>
      <c r="BQ55" s="153">
        <v>0</v>
      </c>
      <c r="BR55" s="153">
        <v>0</v>
      </c>
      <c r="BS55" s="153">
        <v>0</v>
      </c>
      <c r="BT55" s="153">
        <v>0</v>
      </c>
      <c r="BU55" s="153">
        <v>0</v>
      </c>
      <c r="BV55" s="153">
        <v>0</v>
      </c>
      <c r="BW55" s="153">
        <v>0</v>
      </c>
      <c r="BX55" s="153">
        <v>0</v>
      </c>
      <c r="BY55" s="153">
        <v>0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0</v>
      </c>
      <c r="CI55" s="153">
        <v>0</v>
      </c>
      <c r="CJ55" s="153">
        <v>0</v>
      </c>
      <c r="CK55" s="153">
        <v>0</v>
      </c>
      <c r="CL55" s="153">
        <v>0</v>
      </c>
      <c r="CM55" s="153">
        <v>0</v>
      </c>
      <c r="CN55" s="153">
        <v>0</v>
      </c>
      <c r="CO55" s="153">
        <v>0</v>
      </c>
      <c r="CP55" s="153">
        <v>0</v>
      </c>
      <c r="CQ55" s="153">
        <v>0</v>
      </c>
      <c r="CR55" s="153">
        <v>0</v>
      </c>
      <c r="CS55" s="153">
        <v>0</v>
      </c>
      <c r="CT55" s="153">
        <v>0</v>
      </c>
      <c r="CU55" s="153">
        <v>0</v>
      </c>
      <c r="CV55" s="153">
        <v>0</v>
      </c>
      <c r="CW55" s="153">
        <v>0</v>
      </c>
      <c r="CX55" s="153">
        <v>0</v>
      </c>
      <c r="CY55" s="153"/>
      <c r="CZ55" s="153"/>
    </row>
    <row r="56" spans="2:104" ht="14">
      <c r="B56" s="30" t="s">
        <v>552</v>
      </c>
      <c r="C56" s="69" t="s">
        <v>553</v>
      </c>
      <c r="D56" s="19" t="s">
        <v>27</v>
      </c>
      <c r="E56" s="153">
        <v>0</v>
      </c>
      <c r="F56" s="153">
        <v>0</v>
      </c>
      <c r="G56" s="153">
        <v>0</v>
      </c>
      <c r="H56" s="153"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153">
        <v>0</v>
      </c>
      <c r="O56" s="153">
        <v>0</v>
      </c>
      <c r="P56" s="153">
        <v>0</v>
      </c>
      <c r="Q56" s="153">
        <v>0</v>
      </c>
      <c r="R56" s="153">
        <v>0</v>
      </c>
      <c r="S56" s="153">
        <v>0</v>
      </c>
      <c r="T56" s="153">
        <v>0</v>
      </c>
      <c r="U56" s="153">
        <v>0</v>
      </c>
      <c r="V56" s="153">
        <v>0</v>
      </c>
      <c r="W56" s="153">
        <v>0</v>
      </c>
      <c r="X56" s="153">
        <v>0</v>
      </c>
      <c r="Y56" s="153">
        <v>0</v>
      </c>
      <c r="Z56" s="153">
        <v>0</v>
      </c>
      <c r="AA56" s="153">
        <v>0</v>
      </c>
      <c r="AB56" s="153">
        <v>0</v>
      </c>
      <c r="AC56" s="153">
        <v>0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53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53">
        <v>0</v>
      </c>
      <c r="BF56" s="153">
        <v>0</v>
      </c>
      <c r="BG56" s="153">
        <v>0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53">
        <v>0</v>
      </c>
      <c r="BO56" s="153">
        <v>0</v>
      </c>
      <c r="BP56" s="153">
        <v>0</v>
      </c>
      <c r="BQ56" s="153">
        <v>0</v>
      </c>
      <c r="BR56" s="153">
        <v>0</v>
      </c>
      <c r="BS56" s="153">
        <v>0</v>
      </c>
      <c r="BT56" s="153">
        <v>0</v>
      </c>
      <c r="BU56" s="153">
        <v>0</v>
      </c>
      <c r="BV56" s="153">
        <v>0</v>
      </c>
      <c r="BW56" s="153">
        <v>0</v>
      </c>
      <c r="BX56" s="153">
        <v>0</v>
      </c>
      <c r="BY56" s="153">
        <v>0</v>
      </c>
      <c r="BZ56" s="153">
        <v>0</v>
      </c>
      <c r="CA56" s="153">
        <v>0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0</v>
      </c>
      <c r="CI56" s="153">
        <v>0</v>
      </c>
      <c r="CJ56" s="153">
        <v>0</v>
      </c>
      <c r="CK56" s="153">
        <v>0</v>
      </c>
      <c r="CL56" s="153">
        <v>0</v>
      </c>
      <c r="CM56" s="153">
        <v>0</v>
      </c>
      <c r="CN56" s="153">
        <v>0</v>
      </c>
      <c r="CO56" s="153">
        <v>0</v>
      </c>
      <c r="CP56" s="153">
        <v>0</v>
      </c>
      <c r="CQ56" s="153">
        <v>0</v>
      </c>
      <c r="CR56" s="153">
        <v>0</v>
      </c>
      <c r="CS56" s="153">
        <v>0</v>
      </c>
      <c r="CT56" s="153">
        <v>0</v>
      </c>
      <c r="CU56" s="153">
        <v>0</v>
      </c>
      <c r="CV56" s="153">
        <v>0</v>
      </c>
      <c r="CW56" s="153">
        <v>0</v>
      </c>
      <c r="CX56" s="153">
        <v>0</v>
      </c>
      <c r="CY56" s="153"/>
      <c r="CZ56" s="153"/>
    </row>
    <row r="57" spans="2:104" ht="14">
      <c r="B57" s="30" t="s">
        <v>554</v>
      </c>
      <c r="C57" s="69" t="s">
        <v>555</v>
      </c>
      <c r="D57" s="19" t="s">
        <v>27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53">
        <v>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0</v>
      </c>
      <c r="AE57" s="153">
        <v>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53">
        <v>0</v>
      </c>
      <c r="AQ57" s="153">
        <v>0</v>
      </c>
      <c r="AR57" s="153">
        <v>0</v>
      </c>
      <c r="AS57" s="153">
        <v>0</v>
      </c>
      <c r="AT57" s="153">
        <v>0</v>
      </c>
      <c r="AU57" s="153">
        <v>0</v>
      </c>
      <c r="AV57" s="153">
        <v>0</v>
      </c>
      <c r="AW57" s="153">
        <v>0</v>
      </c>
      <c r="AX57" s="153">
        <v>0</v>
      </c>
      <c r="AY57" s="153">
        <v>0</v>
      </c>
      <c r="AZ57" s="153">
        <v>0</v>
      </c>
      <c r="BA57" s="153">
        <v>0</v>
      </c>
      <c r="BB57" s="153">
        <v>0</v>
      </c>
      <c r="BC57" s="153">
        <v>0</v>
      </c>
      <c r="BD57" s="153">
        <v>0</v>
      </c>
      <c r="BE57" s="153">
        <v>0</v>
      </c>
      <c r="BF57" s="153">
        <v>0</v>
      </c>
      <c r="BG57" s="153">
        <v>0</v>
      </c>
      <c r="BH57" s="153">
        <v>0</v>
      </c>
      <c r="BI57" s="153">
        <v>0</v>
      </c>
      <c r="BJ57" s="153">
        <v>0</v>
      </c>
      <c r="BK57" s="153">
        <v>0</v>
      </c>
      <c r="BL57" s="153">
        <v>0</v>
      </c>
      <c r="BM57" s="153">
        <v>0</v>
      </c>
      <c r="BN57" s="153">
        <v>0</v>
      </c>
      <c r="BO57" s="153">
        <v>0</v>
      </c>
      <c r="BP57" s="153">
        <v>0</v>
      </c>
      <c r="BQ57" s="153">
        <v>0</v>
      </c>
      <c r="BR57" s="153">
        <v>0</v>
      </c>
      <c r="BS57" s="153">
        <v>0</v>
      </c>
      <c r="BT57" s="153">
        <v>0</v>
      </c>
      <c r="BU57" s="153">
        <v>0</v>
      </c>
      <c r="BV57" s="153">
        <v>0</v>
      </c>
      <c r="BW57" s="153">
        <v>0</v>
      </c>
      <c r="BX57" s="153">
        <v>0</v>
      </c>
      <c r="BY57" s="153">
        <v>0</v>
      </c>
      <c r="BZ57" s="153">
        <v>0</v>
      </c>
      <c r="CA57" s="153">
        <v>0</v>
      </c>
      <c r="CB57" s="153">
        <v>0</v>
      </c>
      <c r="CC57" s="153">
        <v>0</v>
      </c>
      <c r="CD57" s="153">
        <v>0</v>
      </c>
      <c r="CE57" s="153">
        <v>0</v>
      </c>
      <c r="CF57" s="153">
        <v>0</v>
      </c>
      <c r="CG57" s="153">
        <v>0</v>
      </c>
      <c r="CH57" s="153">
        <v>0</v>
      </c>
      <c r="CI57" s="153">
        <v>0</v>
      </c>
      <c r="CJ57" s="153">
        <v>0</v>
      </c>
      <c r="CK57" s="153">
        <v>0</v>
      </c>
      <c r="CL57" s="153">
        <v>0</v>
      </c>
      <c r="CM57" s="153">
        <v>0</v>
      </c>
      <c r="CN57" s="153">
        <v>0</v>
      </c>
      <c r="CO57" s="153">
        <v>0</v>
      </c>
      <c r="CP57" s="153">
        <v>0</v>
      </c>
      <c r="CQ57" s="153">
        <v>0</v>
      </c>
      <c r="CR57" s="153">
        <v>0</v>
      </c>
      <c r="CS57" s="153">
        <v>0</v>
      </c>
      <c r="CT57" s="153">
        <v>0</v>
      </c>
      <c r="CU57" s="153">
        <v>0</v>
      </c>
      <c r="CV57" s="153">
        <v>0</v>
      </c>
      <c r="CW57" s="153">
        <v>0</v>
      </c>
      <c r="CX57" s="153">
        <v>0</v>
      </c>
      <c r="CY57" s="153"/>
      <c r="CZ57" s="153"/>
    </row>
    <row r="58" spans="2:104" ht="14">
      <c r="B58" s="30" t="s">
        <v>556</v>
      </c>
      <c r="C58" s="69" t="s">
        <v>557</v>
      </c>
      <c r="D58" s="19" t="s">
        <v>27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53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0</v>
      </c>
      <c r="AQ58" s="153">
        <v>0</v>
      </c>
      <c r="AR58" s="153">
        <v>0</v>
      </c>
      <c r="AS58" s="153">
        <v>0</v>
      </c>
      <c r="AT58" s="153">
        <v>0</v>
      </c>
      <c r="AU58" s="153">
        <v>0</v>
      </c>
      <c r="AV58" s="153">
        <v>0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53">
        <v>0</v>
      </c>
      <c r="BF58" s="153">
        <v>0</v>
      </c>
      <c r="BG58" s="153">
        <v>0</v>
      </c>
      <c r="BH58" s="153">
        <v>0</v>
      </c>
      <c r="BI58" s="153">
        <v>0</v>
      </c>
      <c r="BJ58" s="153">
        <v>0</v>
      </c>
      <c r="BK58" s="153">
        <v>0</v>
      </c>
      <c r="BL58" s="153">
        <v>0</v>
      </c>
      <c r="BM58" s="153">
        <v>0</v>
      </c>
      <c r="BN58" s="153">
        <v>0</v>
      </c>
      <c r="BO58" s="153">
        <v>0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53">
        <v>0</v>
      </c>
      <c r="BV58" s="153">
        <v>0</v>
      </c>
      <c r="BW58" s="153">
        <v>0</v>
      </c>
      <c r="BX58" s="153">
        <v>0</v>
      </c>
      <c r="BY58" s="153">
        <v>0</v>
      </c>
      <c r="BZ58" s="153">
        <v>0</v>
      </c>
      <c r="CA58" s="153">
        <v>0</v>
      </c>
      <c r="CB58" s="153">
        <v>0</v>
      </c>
      <c r="CC58" s="153">
        <v>0</v>
      </c>
      <c r="CD58" s="153">
        <v>0</v>
      </c>
      <c r="CE58" s="153">
        <v>0</v>
      </c>
      <c r="CF58" s="153">
        <v>0</v>
      </c>
      <c r="CG58" s="153">
        <v>0</v>
      </c>
      <c r="CH58" s="153">
        <v>0</v>
      </c>
      <c r="CI58" s="153">
        <v>0</v>
      </c>
      <c r="CJ58" s="153">
        <v>0</v>
      </c>
      <c r="CK58" s="153">
        <v>0</v>
      </c>
      <c r="CL58" s="153">
        <v>0</v>
      </c>
      <c r="CM58" s="153">
        <v>0</v>
      </c>
      <c r="CN58" s="153">
        <v>0</v>
      </c>
      <c r="CO58" s="153">
        <v>0</v>
      </c>
      <c r="CP58" s="153">
        <v>0</v>
      </c>
      <c r="CQ58" s="153">
        <v>0</v>
      </c>
      <c r="CR58" s="153">
        <v>0</v>
      </c>
      <c r="CS58" s="153">
        <v>0</v>
      </c>
      <c r="CT58" s="153">
        <v>0</v>
      </c>
      <c r="CU58" s="153">
        <v>0</v>
      </c>
      <c r="CV58" s="153">
        <v>0</v>
      </c>
      <c r="CW58" s="153">
        <v>0</v>
      </c>
      <c r="CX58" s="153">
        <v>0</v>
      </c>
      <c r="CY58" s="153"/>
      <c r="CZ58" s="153"/>
    </row>
    <row r="59" spans="2:104" ht="14">
      <c r="B59" s="30" t="s">
        <v>558</v>
      </c>
      <c r="C59" s="69" t="s">
        <v>559</v>
      </c>
      <c r="D59" s="19" t="s">
        <v>27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v>0</v>
      </c>
      <c r="O59" s="153">
        <v>0</v>
      </c>
      <c r="P59" s="153">
        <v>0</v>
      </c>
      <c r="Q59" s="153">
        <v>0</v>
      </c>
      <c r="R59" s="153">
        <v>0</v>
      </c>
      <c r="S59" s="153">
        <v>0</v>
      </c>
      <c r="T59" s="153">
        <v>0</v>
      </c>
      <c r="U59" s="153">
        <v>0</v>
      </c>
      <c r="V59" s="153">
        <v>0</v>
      </c>
      <c r="W59" s="153">
        <v>0</v>
      </c>
      <c r="X59" s="153">
        <v>0</v>
      </c>
      <c r="Y59" s="153">
        <v>0</v>
      </c>
      <c r="Z59" s="153">
        <v>0</v>
      </c>
      <c r="AA59" s="153">
        <v>0</v>
      </c>
      <c r="AB59" s="153">
        <v>0</v>
      </c>
      <c r="AC59" s="153">
        <v>0</v>
      </c>
      <c r="AD59" s="153">
        <v>0</v>
      </c>
      <c r="AE59" s="153">
        <v>0</v>
      </c>
      <c r="AF59" s="153">
        <v>0</v>
      </c>
      <c r="AG59" s="153">
        <v>0</v>
      </c>
      <c r="AH59" s="153">
        <v>0</v>
      </c>
      <c r="AI59" s="153">
        <v>0</v>
      </c>
      <c r="AJ59" s="153">
        <v>0</v>
      </c>
      <c r="AK59" s="153">
        <v>0</v>
      </c>
      <c r="AL59" s="153">
        <v>0</v>
      </c>
      <c r="AM59" s="153">
        <v>0</v>
      </c>
      <c r="AN59" s="153">
        <v>0</v>
      </c>
      <c r="AO59" s="153">
        <v>0</v>
      </c>
      <c r="AP59" s="153">
        <v>0</v>
      </c>
      <c r="AQ59" s="153">
        <v>0</v>
      </c>
      <c r="AR59" s="153">
        <v>0</v>
      </c>
      <c r="AS59" s="153">
        <v>0</v>
      </c>
      <c r="AT59" s="153">
        <v>0</v>
      </c>
      <c r="AU59" s="153">
        <v>0</v>
      </c>
      <c r="AV59" s="153">
        <v>0</v>
      </c>
      <c r="AW59" s="153">
        <v>0</v>
      </c>
      <c r="AX59" s="153">
        <v>0</v>
      </c>
      <c r="AY59" s="153">
        <v>0</v>
      </c>
      <c r="AZ59" s="153">
        <v>0</v>
      </c>
      <c r="BA59" s="153">
        <v>0</v>
      </c>
      <c r="BB59" s="153">
        <v>0</v>
      </c>
      <c r="BC59" s="153">
        <v>0</v>
      </c>
      <c r="BD59" s="153">
        <v>0</v>
      </c>
      <c r="BE59" s="153">
        <v>0</v>
      </c>
      <c r="BF59" s="153">
        <v>0</v>
      </c>
      <c r="BG59" s="153">
        <v>0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53">
        <v>0</v>
      </c>
      <c r="BO59" s="153">
        <v>0</v>
      </c>
      <c r="BP59" s="153">
        <v>0</v>
      </c>
      <c r="BQ59" s="153">
        <v>0</v>
      </c>
      <c r="BR59" s="153">
        <v>0</v>
      </c>
      <c r="BS59" s="153">
        <v>0</v>
      </c>
      <c r="BT59" s="153">
        <v>0</v>
      </c>
      <c r="BU59" s="153">
        <v>0</v>
      </c>
      <c r="BV59" s="153">
        <v>0</v>
      </c>
      <c r="BW59" s="153">
        <v>0</v>
      </c>
      <c r="BX59" s="153">
        <v>0</v>
      </c>
      <c r="BY59" s="153">
        <v>0</v>
      </c>
      <c r="BZ59" s="153">
        <v>0</v>
      </c>
      <c r="CA59" s="153">
        <v>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0</v>
      </c>
      <c r="CI59" s="153">
        <v>0</v>
      </c>
      <c r="CJ59" s="153">
        <v>0</v>
      </c>
      <c r="CK59" s="153">
        <v>0</v>
      </c>
      <c r="CL59" s="153">
        <v>0</v>
      </c>
      <c r="CM59" s="153">
        <v>0</v>
      </c>
      <c r="CN59" s="153">
        <v>0</v>
      </c>
      <c r="CO59" s="153">
        <v>0</v>
      </c>
      <c r="CP59" s="153">
        <v>0</v>
      </c>
      <c r="CQ59" s="153">
        <v>0</v>
      </c>
      <c r="CR59" s="153">
        <v>0</v>
      </c>
      <c r="CS59" s="153">
        <v>0</v>
      </c>
      <c r="CT59" s="153">
        <v>0</v>
      </c>
      <c r="CU59" s="153">
        <v>0</v>
      </c>
      <c r="CV59" s="153">
        <v>0</v>
      </c>
      <c r="CW59" s="153">
        <v>0</v>
      </c>
      <c r="CX59" s="153">
        <v>0</v>
      </c>
      <c r="CY59" s="153"/>
      <c r="CZ59" s="153"/>
    </row>
    <row r="60" spans="2:104" ht="14">
      <c r="B60" s="30" t="s">
        <v>560</v>
      </c>
      <c r="C60" s="69" t="s">
        <v>561</v>
      </c>
      <c r="D60" s="19" t="s">
        <v>27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53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53">
        <v>0</v>
      </c>
      <c r="AQ60" s="153">
        <v>0</v>
      </c>
      <c r="AR60" s="153">
        <v>0</v>
      </c>
      <c r="AS60" s="153">
        <v>0</v>
      </c>
      <c r="AT60" s="153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53">
        <v>0</v>
      </c>
      <c r="BF60" s="153">
        <v>0</v>
      </c>
      <c r="BG60" s="153">
        <v>0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53">
        <v>0</v>
      </c>
      <c r="BO60" s="153">
        <v>0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53">
        <v>0</v>
      </c>
      <c r="BV60" s="153">
        <v>0</v>
      </c>
      <c r="BW60" s="153">
        <v>0</v>
      </c>
      <c r="BX60" s="153">
        <v>0</v>
      </c>
      <c r="BY60" s="153">
        <v>0</v>
      </c>
      <c r="BZ60" s="153">
        <v>0</v>
      </c>
      <c r="CA60" s="153">
        <v>0</v>
      </c>
      <c r="CB60" s="153">
        <v>0</v>
      </c>
      <c r="CC60" s="153">
        <v>0</v>
      </c>
      <c r="CD60" s="153">
        <v>0</v>
      </c>
      <c r="CE60" s="153">
        <v>0</v>
      </c>
      <c r="CF60" s="153">
        <v>0</v>
      </c>
      <c r="CG60" s="153">
        <v>0</v>
      </c>
      <c r="CH60" s="153">
        <v>0</v>
      </c>
      <c r="CI60" s="153">
        <v>0</v>
      </c>
      <c r="CJ60" s="153">
        <v>0</v>
      </c>
      <c r="CK60" s="153">
        <v>0</v>
      </c>
      <c r="CL60" s="153">
        <v>0</v>
      </c>
      <c r="CM60" s="153">
        <v>0</v>
      </c>
      <c r="CN60" s="153">
        <v>0</v>
      </c>
      <c r="CO60" s="153">
        <v>0</v>
      </c>
      <c r="CP60" s="153">
        <v>0</v>
      </c>
      <c r="CQ60" s="153">
        <v>0</v>
      </c>
      <c r="CR60" s="153">
        <v>0</v>
      </c>
      <c r="CS60" s="153">
        <v>0</v>
      </c>
      <c r="CT60" s="153">
        <v>0</v>
      </c>
      <c r="CU60" s="153">
        <v>0</v>
      </c>
      <c r="CV60" s="153">
        <v>0</v>
      </c>
      <c r="CW60" s="153">
        <v>0</v>
      </c>
      <c r="CX60" s="153">
        <v>0</v>
      </c>
      <c r="CY60" s="153"/>
      <c r="CZ60" s="153"/>
    </row>
    <row r="61" spans="2:104" ht="14">
      <c r="B61" s="30" t="s">
        <v>562</v>
      </c>
      <c r="C61" s="23" t="s">
        <v>563</v>
      </c>
      <c r="D61" s="19" t="s">
        <v>27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53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0</v>
      </c>
      <c r="AQ61" s="153">
        <v>0</v>
      </c>
      <c r="AR61" s="153">
        <v>0</v>
      </c>
      <c r="AS61" s="153">
        <v>0</v>
      </c>
      <c r="AT61" s="153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53">
        <v>0</v>
      </c>
      <c r="BF61" s="153">
        <v>0</v>
      </c>
      <c r="BG61" s="153">
        <v>0</v>
      </c>
      <c r="BH61" s="153">
        <v>0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53">
        <v>0</v>
      </c>
      <c r="BO61" s="153">
        <v>0</v>
      </c>
      <c r="BP61" s="153">
        <v>0</v>
      </c>
      <c r="BQ61" s="153">
        <v>0</v>
      </c>
      <c r="BR61" s="153">
        <v>0</v>
      </c>
      <c r="BS61" s="153">
        <v>0</v>
      </c>
      <c r="BT61" s="153">
        <v>0</v>
      </c>
      <c r="BU61" s="153">
        <v>0</v>
      </c>
      <c r="BV61" s="153">
        <v>0</v>
      </c>
      <c r="BW61" s="153">
        <v>0</v>
      </c>
      <c r="BX61" s="153">
        <v>0</v>
      </c>
      <c r="BY61" s="153">
        <v>0</v>
      </c>
      <c r="BZ61" s="153">
        <v>0</v>
      </c>
      <c r="CA61" s="153">
        <v>0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0</v>
      </c>
      <c r="CI61" s="153">
        <v>0</v>
      </c>
      <c r="CJ61" s="153">
        <v>0</v>
      </c>
      <c r="CK61" s="153">
        <v>0</v>
      </c>
      <c r="CL61" s="153">
        <v>0</v>
      </c>
      <c r="CM61" s="153">
        <v>0</v>
      </c>
      <c r="CN61" s="153">
        <v>0</v>
      </c>
      <c r="CO61" s="153">
        <v>0</v>
      </c>
      <c r="CP61" s="153">
        <v>0</v>
      </c>
      <c r="CQ61" s="153">
        <v>0</v>
      </c>
      <c r="CR61" s="153">
        <v>0</v>
      </c>
      <c r="CS61" s="153">
        <v>0</v>
      </c>
      <c r="CT61" s="153">
        <v>0</v>
      </c>
      <c r="CU61" s="153">
        <v>0</v>
      </c>
      <c r="CV61" s="153">
        <v>0</v>
      </c>
      <c r="CW61" s="153">
        <v>0</v>
      </c>
      <c r="CX61" s="153">
        <v>0</v>
      </c>
      <c r="CY61" s="153"/>
      <c r="CZ61" s="153"/>
    </row>
    <row r="62" spans="2:104" ht="14">
      <c r="B62" s="30" t="s">
        <v>564</v>
      </c>
      <c r="C62" s="23" t="s">
        <v>565</v>
      </c>
      <c r="D62" s="19" t="s">
        <v>27</v>
      </c>
      <c r="E62" s="153">
        <v>-15.365805540625104</v>
      </c>
      <c r="F62" s="153">
        <v>-573.55042060062533</v>
      </c>
      <c r="G62" s="153">
        <v>-144.90087588749955</v>
      </c>
      <c r="H62" s="153">
        <v>-142.50798386124998</v>
      </c>
      <c r="I62" s="153">
        <v>-499.38101042999995</v>
      </c>
      <c r="J62" s="153">
        <v>-428.79836510000007</v>
      </c>
      <c r="K62" s="153">
        <v>-147.18079983999996</v>
      </c>
      <c r="L62" s="153">
        <v>322.07947678999994</v>
      </c>
      <c r="M62" s="153">
        <v>-714.68898349000006</v>
      </c>
      <c r="N62" s="153">
        <v>-354.11957525999992</v>
      </c>
      <c r="O62" s="153">
        <v>-3.7900431799998842</v>
      </c>
      <c r="P62" s="153">
        <v>0.28259585999990122</v>
      </c>
      <c r="Q62" s="153">
        <v>-593.37721526999997</v>
      </c>
      <c r="R62" s="153">
        <v>-615.0311214300001</v>
      </c>
      <c r="S62" s="153">
        <v>-181.30984850000004</v>
      </c>
      <c r="T62" s="153">
        <v>-364.93874817999995</v>
      </c>
      <c r="U62" s="153">
        <v>-1908.6399196900002</v>
      </c>
      <c r="V62" s="153">
        <v>-1636.9709589000001</v>
      </c>
      <c r="W62" s="153">
        <v>-1323.5111267500001</v>
      </c>
      <c r="X62" s="153">
        <v>3432.9226981500005</v>
      </c>
      <c r="Y62" s="153">
        <v>-2421.8747664400003</v>
      </c>
      <c r="Z62" s="153">
        <v>-96.969479109999611</v>
      </c>
      <c r="AA62" s="153">
        <v>1254.5483425569612</v>
      </c>
      <c r="AB62" s="153">
        <v>7462.8643798954554</v>
      </c>
      <c r="AC62" s="153">
        <v>-4236.5240761760388</v>
      </c>
      <c r="AD62" s="153">
        <v>110.4928062342633</v>
      </c>
      <c r="AE62" s="153">
        <v>-342.87092859632389</v>
      </c>
      <c r="AF62" s="153">
        <v>-1083.6051653951617</v>
      </c>
      <c r="AG62" s="153">
        <v>-400.8793064800002</v>
      </c>
      <c r="AH62" s="153">
        <v>-1815.4174641214033</v>
      </c>
      <c r="AI62" s="153">
        <v>761.11689810140297</v>
      </c>
      <c r="AJ62" s="153">
        <v>-1787.4778786999998</v>
      </c>
      <c r="AK62" s="153">
        <v>1337.4252372900003</v>
      </c>
      <c r="AL62" s="153">
        <v>1936.6215110994099</v>
      </c>
      <c r="AM62" s="153">
        <v>-3521.7708414395988</v>
      </c>
      <c r="AN62" s="153">
        <v>2581.117080400189</v>
      </c>
      <c r="AO62" s="153">
        <v>-2365.4733585282484</v>
      </c>
      <c r="AP62" s="153">
        <v>721.78730876624104</v>
      </c>
      <c r="AQ62" s="153">
        <v>-2842.5562630799236</v>
      </c>
      <c r="AR62" s="153">
        <v>-5896.9315701712812</v>
      </c>
      <c r="AS62" s="153">
        <v>-749.89253133022976</v>
      </c>
      <c r="AT62" s="153">
        <v>771.04324587112023</v>
      </c>
      <c r="AU62" s="153">
        <v>-1322.837190490246</v>
      </c>
      <c r="AV62" s="153">
        <v>1917.8087824152085</v>
      </c>
      <c r="AW62" s="153">
        <v>7629.5802110747081</v>
      </c>
      <c r="AX62" s="153">
        <v>-1219.9662634347078</v>
      </c>
      <c r="AY62" s="153">
        <v>-6145.7326322327281</v>
      </c>
      <c r="AZ62" s="153">
        <v>-4011.7821348372745</v>
      </c>
      <c r="BA62" s="153">
        <v>15616.252911035259</v>
      </c>
      <c r="BB62" s="153">
        <v>-6338.037948972662</v>
      </c>
      <c r="BC62" s="153">
        <v>8929.7055961073256</v>
      </c>
      <c r="BD62" s="153">
        <v>-5038.6197440296401</v>
      </c>
      <c r="BE62" s="153">
        <v>-5808.0274399999998</v>
      </c>
      <c r="BF62" s="153">
        <v>12935.006503616905</v>
      </c>
      <c r="BG62" s="153">
        <v>-5101.559861670542</v>
      </c>
      <c r="BH62" s="153">
        <v>-1099.3558239909125</v>
      </c>
      <c r="BI62" s="153">
        <v>-10547.018164679997</v>
      </c>
      <c r="BJ62" s="153">
        <v>-7275.1604512900039</v>
      </c>
      <c r="BK62" s="153">
        <v>-3539.1849360299993</v>
      </c>
      <c r="BL62" s="153">
        <v>25538.223308394001</v>
      </c>
      <c r="BM62" s="153">
        <v>-41482.537215183998</v>
      </c>
      <c r="BN62" s="153">
        <v>-9752.2105899299931</v>
      </c>
      <c r="BO62" s="153">
        <v>-1380.3500103899905</v>
      </c>
      <c r="BP62" s="153">
        <v>1652.9340498299916</v>
      </c>
      <c r="BQ62" s="153">
        <v>2414.8870535500255</v>
      </c>
      <c r="BR62" s="153">
        <v>-15826.883922229998</v>
      </c>
      <c r="BS62" s="153">
        <v>-4076.9051562799941</v>
      </c>
      <c r="BT62" s="153">
        <v>2619.0320795099906</v>
      </c>
      <c r="BU62" s="153">
        <v>-2331.8196237200036</v>
      </c>
      <c r="BV62" s="153">
        <v>-7103.767452789999</v>
      </c>
      <c r="BW62" s="153">
        <v>-4069.3260368199872</v>
      </c>
      <c r="BX62" s="153">
        <v>17688.093035820257</v>
      </c>
      <c r="BY62" s="153">
        <v>-22691.90880918008</v>
      </c>
      <c r="BZ62" s="153">
        <v>-13525.451808130005</v>
      </c>
      <c r="CA62" s="153">
        <v>4573.4845682899968</v>
      </c>
      <c r="CB62" s="153">
        <v>14198.429976279929</v>
      </c>
      <c r="CC62" s="153">
        <v>-27211.204945508187</v>
      </c>
      <c r="CD62" s="153">
        <v>-16554.417022539994</v>
      </c>
      <c r="CE62" s="153">
        <v>-9165.8708604700005</v>
      </c>
      <c r="CF62" s="153">
        <v>6546.7037598179786</v>
      </c>
      <c r="CG62" s="153">
        <v>-34146.480593689994</v>
      </c>
      <c r="CH62" s="153">
        <v>-13226.796522920011</v>
      </c>
      <c r="CI62" s="153">
        <v>-31390.999228309985</v>
      </c>
      <c r="CJ62" s="153">
        <v>10724.793948869908</v>
      </c>
      <c r="CK62" s="153">
        <v>-27787.753603169978</v>
      </c>
      <c r="CL62" s="153">
        <v>-5920.43473335001</v>
      </c>
      <c r="CM62" s="153">
        <v>-8034.1752000899924</v>
      </c>
      <c r="CN62" s="153">
        <v>46022.06423407</v>
      </c>
      <c r="CO62" s="153">
        <v>-41331.726641650013</v>
      </c>
      <c r="CP62" s="153">
        <v>-3945.0677498499872</v>
      </c>
      <c r="CQ62" s="153">
        <v>-6627.023552200003</v>
      </c>
      <c r="CR62" s="153">
        <v>47601.310728179997</v>
      </c>
      <c r="CS62" s="153">
        <v>-50985.116301630005</v>
      </c>
      <c r="CT62" s="153">
        <v>-1332.6570716900151</v>
      </c>
      <c r="CU62" s="153">
        <v>2694.1118207600066</v>
      </c>
      <c r="CV62" s="153">
        <v>38819.080424399996</v>
      </c>
      <c r="CW62" s="153">
        <v>-34151.79740663003</v>
      </c>
      <c r="CX62" s="153">
        <v>-2644.5314520099673</v>
      </c>
      <c r="CY62" s="153"/>
      <c r="CZ62" s="153"/>
    </row>
    <row r="63" spans="2:104" ht="14">
      <c r="B63" s="28" t="s">
        <v>83</v>
      </c>
      <c r="C63" s="68" t="s">
        <v>566</v>
      </c>
      <c r="D63" s="19" t="s">
        <v>27</v>
      </c>
      <c r="E63" s="153">
        <v>1422.9341944593746</v>
      </c>
      <c r="F63" s="153">
        <v>-389.78442060062577</v>
      </c>
      <c r="G63" s="153">
        <v>410.6331241125007</v>
      </c>
      <c r="H63" s="153">
        <v>77.792016138750199</v>
      </c>
      <c r="I63" s="153">
        <v>1145.42678957</v>
      </c>
      <c r="J63" s="153">
        <v>-430.99836510000017</v>
      </c>
      <c r="K63" s="153">
        <v>1231.5194001600005</v>
      </c>
      <c r="L63" s="153">
        <v>2314.9554767899999</v>
      </c>
      <c r="M63" s="153">
        <v>-186.4949834900001</v>
      </c>
      <c r="N63" s="153">
        <v>138.40842473999942</v>
      </c>
      <c r="O63" s="153">
        <v>349.70095681999919</v>
      </c>
      <c r="P63" s="153">
        <v>904.73259586000609</v>
      </c>
      <c r="Q63" s="153">
        <v>-2026.4172152700062</v>
      </c>
      <c r="R63" s="153">
        <v>609.53187857000046</v>
      </c>
      <c r="S63" s="153">
        <v>959.69015150000587</v>
      </c>
      <c r="T63" s="153">
        <v>1564.7732518199909</v>
      </c>
      <c r="U63" s="153">
        <v>3462.2740803099991</v>
      </c>
      <c r="V63" s="153">
        <v>1633.7120411000026</v>
      </c>
      <c r="W63" s="153">
        <v>-2536.1221267500014</v>
      </c>
      <c r="X63" s="153">
        <v>6359.8925751499955</v>
      </c>
      <c r="Y63" s="153">
        <v>-1783.5517664400006</v>
      </c>
      <c r="Z63" s="153">
        <v>743.05564389000028</v>
      </c>
      <c r="AA63" s="153">
        <v>979.44118355696412</v>
      </c>
      <c r="AB63" s="153">
        <v>7855.9505268954563</v>
      </c>
      <c r="AC63" s="153">
        <v>-5097.37608017604</v>
      </c>
      <c r="AD63" s="153">
        <v>1183.1808222342618</v>
      </c>
      <c r="AE63" s="153">
        <v>-278.62701349632619</v>
      </c>
      <c r="AF63" s="153">
        <v>2181.3889514648449</v>
      </c>
      <c r="AG63" s="153">
        <v>-832.18841721000263</v>
      </c>
      <c r="AH63" s="153">
        <v>-1150.145992151397</v>
      </c>
      <c r="AI63" s="153">
        <v>-3401.8545426286028</v>
      </c>
      <c r="AJ63" s="153">
        <v>-1648.3812718500026</v>
      </c>
      <c r="AK63" s="153">
        <v>78220.777025219999</v>
      </c>
      <c r="AL63" s="153">
        <v>8156.8731863294042</v>
      </c>
      <c r="AM63" s="153">
        <v>-4349.903456979594</v>
      </c>
      <c r="AN63" s="153">
        <v>23583.649800280189</v>
      </c>
      <c r="AO63" s="153">
        <v>17663.320474508517</v>
      </c>
      <c r="AP63" s="153">
        <v>10052.28592020995</v>
      </c>
      <c r="AQ63" s="153">
        <v>2591.1648648000796</v>
      </c>
      <c r="AR63" s="153">
        <v>2229.7808274438275</v>
      </c>
      <c r="AS63" s="153">
        <v>16084.975881968881</v>
      </c>
      <c r="AT63" s="153">
        <v>-1692.2727187302785</v>
      </c>
      <c r="AU63" s="153">
        <v>-7967.0133499172416</v>
      </c>
      <c r="AV63" s="153">
        <v>-3946.7881311078022</v>
      </c>
      <c r="AW63" s="153">
        <v>435.02518917470684</v>
      </c>
      <c r="AX63" s="153">
        <v>2565.3923495452909</v>
      </c>
      <c r="AY63" s="153">
        <v>-7189.6608417627276</v>
      </c>
      <c r="AZ63" s="153">
        <v>9815.9529115627265</v>
      </c>
      <c r="BA63" s="153">
        <v>14890.932933395256</v>
      </c>
      <c r="BB63" s="153">
        <v>-2148.1408445799243</v>
      </c>
      <c r="BC63" s="153">
        <v>59499.069971035649</v>
      </c>
      <c r="BD63" s="153">
        <v>11749.51458151459</v>
      </c>
      <c r="BE63" s="153">
        <v>54600.578379730803</v>
      </c>
      <c r="BF63" s="153">
        <v>27256.648130767728</v>
      </c>
      <c r="BG63" s="153">
        <v>-14531.648983770519</v>
      </c>
      <c r="BH63" s="153">
        <v>29329.556894039284</v>
      </c>
      <c r="BI63" s="153">
        <v>11072.918898558437</v>
      </c>
      <c r="BJ63" s="153">
        <v>-29123.83660827425</v>
      </c>
      <c r="BK63" s="153">
        <v>23819.126788861766</v>
      </c>
      <c r="BL63" s="153">
        <v>1658.4835142974389</v>
      </c>
      <c r="BM63" s="153">
        <v>-12113.581870050577</v>
      </c>
      <c r="BN63" s="153">
        <v>-6403.9029537298829</v>
      </c>
      <c r="BO63" s="153">
        <v>3702.7356360942176</v>
      </c>
      <c r="BP63" s="153">
        <v>17568.053407960011</v>
      </c>
      <c r="BQ63" s="153">
        <v>13342.218272056356</v>
      </c>
      <c r="BR63" s="153">
        <v>27975.740768554591</v>
      </c>
      <c r="BS63" s="153">
        <v>-1152.5153392772263</v>
      </c>
      <c r="BT63" s="153">
        <v>14315.089316215257</v>
      </c>
      <c r="BU63" s="153">
        <v>2023.954731014217</v>
      </c>
      <c r="BV63" s="153">
        <v>33665.865535038407</v>
      </c>
      <c r="BW63" s="153">
        <v>13649.807393469988</v>
      </c>
      <c r="BX63" s="153">
        <v>26164.712989429343</v>
      </c>
      <c r="BY63" s="153">
        <v>-16962.164874999493</v>
      </c>
      <c r="BZ63" s="153">
        <v>-14408.175711449121</v>
      </c>
      <c r="CA63" s="153">
        <v>4456.2808144979117</v>
      </c>
      <c r="CB63" s="153">
        <v>21225.031160232629</v>
      </c>
      <c r="CC63" s="153">
        <v>29536.719435460436</v>
      </c>
      <c r="CD63" s="153">
        <v>-24662.32700388888</v>
      </c>
      <c r="CE63" s="153">
        <v>-5248.5766216733264</v>
      </c>
      <c r="CF63" s="153">
        <v>80166.728130778531</v>
      </c>
      <c r="CG63" s="153">
        <v>-13572.967938928277</v>
      </c>
      <c r="CH63" s="153">
        <v>45178.721400537594</v>
      </c>
      <c r="CI63" s="153">
        <v>6969.3636757815657</v>
      </c>
      <c r="CJ63" s="153">
        <v>43117.22769018331</v>
      </c>
      <c r="CK63" s="153">
        <v>-25429.327267575765</v>
      </c>
      <c r="CL63" s="153">
        <v>460.90095565390675</v>
      </c>
      <c r="CM63" s="153">
        <v>-7474.8187019096295</v>
      </c>
      <c r="CN63" s="153">
        <v>66843.394833485072</v>
      </c>
      <c r="CO63" s="153">
        <v>-85165.331399321803</v>
      </c>
      <c r="CP63" s="153">
        <v>64460.877397559663</v>
      </c>
      <c r="CQ63" s="153">
        <v>21900.331965557947</v>
      </c>
      <c r="CR63" s="153">
        <v>42113.586495732401</v>
      </c>
      <c r="CS63" s="153">
        <v>-11361.430834040541</v>
      </c>
      <c r="CT63" s="153">
        <v>12182.684875231731</v>
      </c>
      <c r="CU63" s="153">
        <v>22762.208819693238</v>
      </c>
      <c r="CV63" s="153">
        <v>39920.508016352862</v>
      </c>
      <c r="CW63" s="153">
        <v>646.1684240817267</v>
      </c>
      <c r="CX63" s="153">
        <v>40265.330030284626</v>
      </c>
      <c r="CY63" s="153"/>
      <c r="CZ63" s="153"/>
    </row>
    <row r="64" spans="2:104" ht="14">
      <c r="B64" s="30" t="s">
        <v>567</v>
      </c>
      <c r="C64" s="69" t="s">
        <v>512</v>
      </c>
      <c r="D64" s="19" t="s">
        <v>27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53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0</v>
      </c>
      <c r="AQ64" s="153">
        <v>0</v>
      </c>
      <c r="AR64" s="153">
        <v>0</v>
      </c>
      <c r="AS64" s="153">
        <v>0</v>
      </c>
      <c r="AT64" s="153">
        <v>0</v>
      </c>
      <c r="AU64" s="153">
        <v>0</v>
      </c>
      <c r="AV64" s="153">
        <v>0</v>
      </c>
      <c r="AW64" s="153">
        <v>0</v>
      </c>
      <c r="AX64" s="153">
        <v>0</v>
      </c>
      <c r="AY64" s="153">
        <v>0</v>
      </c>
      <c r="AZ64" s="153">
        <v>0</v>
      </c>
      <c r="BA64" s="153">
        <v>0</v>
      </c>
      <c r="BB64" s="153">
        <v>0</v>
      </c>
      <c r="BC64" s="153">
        <v>0</v>
      </c>
      <c r="BD64" s="153">
        <v>0</v>
      </c>
      <c r="BE64" s="153">
        <v>0</v>
      </c>
      <c r="BF64" s="153">
        <v>0</v>
      </c>
      <c r="BG64" s="153">
        <v>0</v>
      </c>
      <c r="BH64" s="153">
        <v>0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53">
        <v>0</v>
      </c>
      <c r="BO64" s="153">
        <v>0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53">
        <v>0</v>
      </c>
      <c r="BV64" s="153">
        <v>0</v>
      </c>
      <c r="BW64" s="153">
        <v>0</v>
      </c>
      <c r="BX64" s="153">
        <v>0</v>
      </c>
      <c r="BY64" s="153">
        <v>0</v>
      </c>
      <c r="BZ64" s="153">
        <v>0</v>
      </c>
      <c r="CA64" s="153">
        <v>0</v>
      </c>
      <c r="CB64" s="153">
        <v>0</v>
      </c>
      <c r="CC64" s="153">
        <v>0</v>
      </c>
      <c r="CD64" s="153">
        <v>0</v>
      </c>
      <c r="CE64" s="153">
        <v>0</v>
      </c>
      <c r="CF64" s="153">
        <v>0</v>
      </c>
      <c r="CG64" s="153">
        <v>0</v>
      </c>
      <c r="CH64" s="153">
        <v>0</v>
      </c>
      <c r="CI64" s="153">
        <v>0</v>
      </c>
      <c r="CJ64" s="153">
        <v>0</v>
      </c>
      <c r="CK64" s="153">
        <v>0</v>
      </c>
      <c r="CL64" s="153">
        <v>0</v>
      </c>
      <c r="CM64" s="153">
        <v>0</v>
      </c>
      <c r="CN64" s="153">
        <v>0</v>
      </c>
      <c r="CO64" s="153">
        <v>0</v>
      </c>
      <c r="CP64" s="153">
        <v>0</v>
      </c>
      <c r="CQ64" s="153">
        <v>0</v>
      </c>
      <c r="CR64" s="153">
        <v>0</v>
      </c>
      <c r="CS64" s="153">
        <v>0</v>
      </c>
      <c r="CT64" s="153">
        <v>0</v>
      </c>
      <c r="CU64" s="153">
        <v>0</v>
      </c>
      <c r="CV64" s="153">
        <v>0</v>
      </c>
      <c r="CW64" s="153">
        <v>0</v>
      </c>
      <c r="CX64" s="153">
        <v>0</v>
      </c>
      <c r="CY64" s="153"/>
      <c r="CZ64" s="153"/>
    </row>
    <row r="65" spans="2:104" ht="14">
      <c r="B65" s="30" t="s">
        <v>568</v>
      </c>
      <c r="C65" s="69" t="s">
        <v>514</v>
      </c>
      <c r="D65" s="19" t="s">
        <v>27</v>
      </c>
      <c r="E65" s="153">
        <v>0</v>
      </c>
      <c r="F65" s="153">
        <v>29.800000000000011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53">
        <v>4159.8040000000001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577.87</v>
      </c>
      <c r="AB65" s="153">
        <v>262.80000000000018</v>
      </c>
      <c r="AC65" s="153">
        <v>0</v>
      </c>
      <c r="AD65" s="153">
        <v>0</v>
      </c>
      <c r="AE65" s="153">
        <v>644.77317960000005</v>
      </c>
      <c r="AF65" s="153">
        <v>412.22420295999996</v>
      </c>
      <c r="AG65" s="153">
        <v>87.272879670000009</v>
      </c>
      <c r="AH65" s="153">
        <v>524.18642912999996</v>
      </c>
      <c r="AI65" s="153">
        <v>191.94636276999998</v>
      </c>
      <c r="AJ65" s="153">
        <v>966.37633659000005</v>
      </c>
      <c r="AK65" s="153">
        <v>72966.4051875</v>
      </c>
      <c r="AL65" s="153">
        <v>5206.9088724100002</v>
      </c>
      <c r="AM65" s="153">
        <v>-787.48969064000039</v>
      </c>
      <c r="AN65" s="153">
        <v>12966.189999499999</v>
      </c>
      <c r="AO65" s="153">
        <v>12569.812804286772</v>
      </c>
      <c r="AP65" s="153">
        <v>5655.4790994037176</v>
      </c>
      <c r="AQ65" s="153">
        <v>2831.3507606399999</v>
      </c>
      <c r="AR65" s="153">
        <v>2136.7314968850969</v>
      </c>
      <c r="AS65" s="153">
        <v>5304.5452041891231</v>
      </c>
      <c r="AT65" s="153">
        <v>2170.3941385585972</v>
      </c>
      <c r="AU65" s="153">
        <v>6228.8247425730042</v>
      </c>
      <c r="AV65" s="153">
        <v>5384.2835885469876</v>
      </c>
      <c r="AW65" s="153">
        <v>-7351.1513316599994</v>
      </c>
      <c r="AX65" s="153">
        <v>451.89274999999998</v>
      </c>
      <c r="AY65" s="153">
        <v>8781.7993879400001</v>
      </c>
      <c r="AZ65" s="153">
        <v>12800.429321449999</v>
      </c>
      <c r="BA65" s="153">
        <v>832.78826645999925</v>
      </c>
      <c r="BB65" s="153">
        <v>1705.5661853927356</v>
      </c>
      <c r="BC65" s="153">
        <v>25820.174161588337</v>
      </c>
      <c r="BD65" s="153">
        <v>7106.4252078842273</v>
      </c>
      <c r="BE65" s="153">
        <v>52845.969921730793</v>
      </c>
      <c r="BF65" s="153">
        <v>18896.06001888082</v>
      </c>
      <c r="BG65" s="153">
        <v>-921.30517018996989</v>
      </c>
      <c r="BH65" s="153">
        <v>3152.3244635902051</v>
      </c>
      <c r="BI65" s="153">
        <v>-1522.8203509715668</v>
      </c>
      <c r="BJ65" s="153">
        <v>-3598.5740902215666</v>
      </c>
      <c r="BK65" s="153">
        <v>32416.144935811768</v>
      </c>
      <c r="BL65" s="153">
        <v>5679.160654063433</v>
      </c>
      <c r="BM65" s="153">
        <v>10386.531166923429</v>
      </c>
      <c r="BN65" s="153">
        <v>15093.8744492401</v>
      </c>
      <c r="BO65" s="153">
        <v>9072.9583616942073</v>
      </c>
      <c r="BP65" s="153">
        <v>5488.0222957600272</v>
      </c>
      <c r="BQ65" s="153">
        <v>16872.934040956323</v>
      </c>
      <c r="BR65" s="153">
        <v>42671.732971264588</v>
      </c>
      <c r="BS65" s="153">
        <v>11288.545551642765</v>
      </c>
      <c r="BT65" s="153">
        <v>8153.1087738052775</v>
      </c>
      <c r="BU65" s="153">
        <v>15196.125786244207</v>
      </c>
      <c r="BV65" s="153">
        <v>38254.050745548404</v>
      </c>
      <c r="BW65" s="153">
        <v>5934.7655093799776</v>
      </c>
      <c r="BX65" s="153">
        <v>15209.692053629085</v>
      </c>
      <c r="BY65" s="153">
        <v>3077.0557549905925</v>
      </c>
      <c r="BZ65" s="153">
        <v>-6167.5685921091463</v>
      </c>
      <c r="CA65" s="153">
        <v>10966.863543988002</v>
      </c>
      <c r="CB65" s="153">
        <v>7874.1554502026665</v>
      </c>
      <c r="CC65" s="153">
        <v>42007.8589977886</v>
      </c>
      <c r="CD65" s="153">
        <v>10024.710224001084</v>
      </c>
      <c r="CE65" s="153">
        <v>3381.6711907666522</v>
      </c>
      <c r="CF65" s="153">
        <v>48958.244216730614</v>
      </c>
      <c r="CG65" s="153">
        <v>47035.709896721739</v>
      </c>
      <c r="CH65" s="153">
        <v>43464.023176117589</v>
      </c>
      <c r="CI65" s="153">
        <v>40117.440197781565</v>
      </c>
      <c r="CJ65" s="153">
        <v>35354.596463783397</v>
      </c>
      <c r="CK65" s="153">
        <v>6845.2920955541958</v>
      </c>
      <c r="CL65" s="153">
        <v>7217.5498651739354</v>
      </c>
      <c r="CM65" s="153">
        <v>-1284.607857479599</v>
      </c>
      <c r="CN65" s="153">
        <v>23494.360489474966</v>
      </c>
      <c r="CO65" s="153">
        <v>-40151.651842211744</v>
      </c>
      <c r="CP65" s="153">
        <v>69914.687651329674</v>
      </c>
      <c r="CQ65" s="153">
        <v>30125.514252947982</v>
      </c>
      <c r="CR65" s="153">
        <v>-57.721251327622127</v>
      </c>
      <c r="CS65" s="153">
        <v>39899.378440099448</v>
      </c>
      <c r="CT65" s="153">
        <v>13928.297447761754</v>
      </c>
      <c r="CU65" s="153">
        <v>20186.805217483212</v>
      </c>
      <c r="CV65" s="153">
        <v>1241.2391590629006</v>
      </c>
      <c r="CW65" s="153">
        <v>35240.357913711727</v>
      </c>
      <c r="CX65" s="153">
        <v>43361.98827608463</v>
      </c>
      <c r="CY65" s="153"/>
      <c r="CZ65" s="153"/>
    </row>
    <row r="66" spans="2:104" ht="14">
      <c r="B66" s="30" t="s">
        <v>569</v>
      </c>
      <c r="C66" s="69" t="s">
        <v>516</v>
      </c>
      <c r="D66" s="19" t="s">
        <v>27</v>
      </c>
      <c r="E66" s="153">
        <v>1438.2999999999997</v>
      </c>
      <c r="F66" s="153">
        <v>153.96599999999944</v>
      </c>
      <c r="G66" s="153">
        <v>555.53400000000033</v>
      </c>
      <c r="H66" s="153">
        <v>220.30000000000018</v>
      </c>
      <c r="I66" s="153">
        <v>1644.8078</v>
      </c>
      <c r="J66" s="153">
        <v>-2.2000000000001023</v>
      </c>
      <c r="K66" s="153">
        <v>1378.7002000000005</v>
      </c>
      <c r="L66" s="153">
        <v>1992.8760000000002</v>
      </c>
      <c r="M66" s="153">
        <v>528.19399999999996</v>
      </c>
      <c r="N66" s="153">
        <v>492.52799999999934</v>
      </c>
      <c r="O66" s="153">
        <v>353.49099999999908</v>
      </c>
      <c r="P66" s="153">
        <v>904.45000000000618</v>
      </c>
      <c r="Q66" s="153">
        <v>-1433.0400000000063</v>
      </c>
      <c r="R66" s="153">
        <v>1224.5630000000006</v>
      </c>
      <c r="S66" s="153">
        <v>1141.0000000000059</v>
      </c>
      <c r="T66" s="153">
        <v>1929.7119999999909</v>
      </c>
      <c r="U66" s="153">
        <v>1211.1099999999988</v>
      </c>
      <c r="V66" s="153">
        <v>3270.6830000000027</v>
      </c>
      <c r="W66" s="153">
        <v>-1212.6110000000012</v>
      </c>
      <c r="X66" s="153">
        <v>2926.969876999995</v>
      </c>
      <c r="Y66" s="153">
        <v>638.32299999999964</v>
      </c>
      <c r="Z66" s="153">
        <v>840.02512299999989</v>
      </c>
      <c r="AA66" s="153">
        <v>-852.97715899999707</v>
      </c>
      <c r="AB66" s="153">
        <v>130.28614700000094</v>
      </c>
      <c r="AC66" s="153">
        <v>-860.85200400000122</v>
      </c>
      <c r="AD66" s="153">
        <v>1072.6880159999985</v>
      </c>
      <c r="AE66" s="153">
        <v>-580.52926450000211</v>
      </c>
      <c r="AF66" s="153">
        <v>2852.7699139000065</v>
      </c>
      <c r="AG66" s="153">
        <v>-518.58199040000272</v>
      </c>
      <c r="AH66" s="153">
        <v>141.08504284000645</v>
      </c>
      <c r="AI66" s="153">
        <v>-4354.9178035000059</v>
      </c>
      <c r="AJ66" s="153">
        <v>-827.27972974000306</v>
      </c>
      <c r="AK66" s="153">
        <v>3916.9466004300029</v>
      </c>
      <c r="AL66" s="153">
        <v>1013.3428028199946</v>
      </c>
      <c r="AM66" s="153">
        <v>-40.642924899994313</v>
      </c>
      <c r="AN66" s="153">
        <v>8036.3427203800029</v>
      </c>
      <c r="AO66" s="153">
        <v>7458.9810287499931</v>
      </c>
      <c r="AP66" s="153">
        <v>3675.0195120399922</v>
      </c>
      <c r="AQ66" s="153">
        <v>2602.3703672400029</v>
      </c>
      <c r="AR66" s="153">
        <v>5989.9809007300119</v>
      </c>
      <c r="AS66" s="153">
        <v>11530.323209109991</v>
      </c>
      <c r="AT66" s="153">
        <v>-4633.7101031599959</v>
      </c>
      <c r="AU66" s="153">
        <v>-12873.000902</v>
      </c>
      <c r="AV66" s="153">
        <v>-11248.880502069998</v>
      </c>
      <c r="AW66" s="153">
        <v>156.59630975999835</v>
      </c>
      <c r="AX66" s="153">
        <v>3333.4658629799992</v>
      </c>
      <c r="AY66" s="153">
        <v>-9825.7275974699987</v>
      </c>
      <c r="AZ66" s="153">
        <v>1027.3057249500016</v>
      </c>
      <c r="BA66" s="153">
        <v>-1558.1082441000026</v>
      </c>
      <c r="BB66" s="153">
        <v>2484.3309190000018</v>
      </c>
      <c r="BC66" s="153">
        <v>24749.190213339996</v>
      </c>
      <c r="BD66" s="153">
        <v>9681.7091176600024</v>
      </c>
      <c r="BE66" s="153">
        <v>7562.6358980000095</v>
      </c>
      <c r="BF66" s="153">
        <v>-4574.4183917299997</v>
      </c>
      <c r="BG66" s="153">
        <v>-8508.7839519100089</v>
      </c>
      <c r="BH66" s="153">
        <v>27276.588254439997</v>
      </c>
      <c r="BI66" s="153">
        <v>23142.757414209998</v>
      </c>
      <c r="BJ66" s="153">
        <v>-18250.102066762676</v>
      </c>
      <c r="BK66" s="153">
        <v>-5057.8332109200037</v>
      </c>
      <c r="BL66" s="153">
        <v>-29558.900448159991</v>
      </c>
      <c r="BM66" s="153">
        <v>18982.424178209993</v>
      </c>
      <c r="BN66" s="153">
        <v>-11745.56681303999</v>
      </c>
      <c r="BO66" s="153">
        <v>-3989.87271521</v>
      </c>
      <c r="BP66" s="153">
        <v>10427.09706236999</v>
      </c>
      <c r="BQ66" s="153">
        <v>-5945.6028224499933</v>
      </c>
      <c r="BR66" s="153">
        <v>1130.8917195199956</v>
      </c>
      <c r="BS66" s="153">
        <v>-8364.1557346399968</v>
      </c>
      <c r="BT66" s="153">
        <v>3542.9484628999908</v>
      </c>
      <c r="BU66" s="153">
        <v>-10840.351431509989</v>
      </c>
      <c r="BV66" s="153">
        <v>2515.5822422800038</v>
      </c>
      <c r="BW66" s="153">
        <v>11784.367920909996</v>
      </c>
      <c r="BX66" s="153">
        <v>-6733.0721000199974</v>
      </c>
      <c r="BY66" s="153">
        <v>2652.6881791900005</v>
      </c>
      <c r="BZ66" s="153">
        <v>5284.8446887900309</v>
      </c>
      <c r="CA66" s="153">
        <v>-11084.067297780086</v>
      </c>
      <c r="CB66" s="153">
        <v>-847.55426624996744</v>
      </c>
      <c r="CC66" s="153">
        <v>14740.065383180028</v>
      </c>
      <c r="CD66" s="153">
        <v>-18132.620205349969</v>
      </c>
      <c r="CE66" s="153">
        <v>535.62304803002189</v>
      </c>
      <c r="CF66" s="153">
        <v>24661.780154229957</v>
      </c>
      <c r="CG66" s="153">
        <v>-26462.197241960017</v>
      </c>
      <c r="CH66" s="153">
        <v>14941.494747340017</v>
      </c>
      <c r="CI66" s="153">
        <v>-1757.0772936900139</v>
      </c>
      <c r="CJ66" s="153">
        <v>-2962.1627224699987</v>
      </c>
      <c r="CK66" s="153">
        <v>-4486.8657599599755</v>
      </c>
      <c r="CL66" s="153">
        <v>-836.21417617001862</v>
      </c>
      <c r="CM66" s="153">
        <v>1843.9643556599622</v>
      </c>
      <c r="CN66" s="153">
        <v>-2673.0298900598937</v>
      </c>
      <c r="CO66" s="153">
        <v>-3681.9529154600605</v>
      </c>
      <c r="CP66" s="153">
        <v>-1508.742503920017</v>
      </c>
      <c r="CQ66" s="153">
        <v>-1598.1587351900307</v>
      </c>
      <c r="CR66" s="153">
        <v>-5430.0029811199747</v>
      </c>
      <c r="CS66" s="153">
        <v>-275.69297250998716</v>
      </c>
      <c r="CT66" s="153">
        <v>-412.9555008400057</v>
      </c>
      <c r="CU66" s="153">
        <v>-118.70821854998212</v>
      </c>
      <c r="CV66" s="153">
        <v>-139.81156711003132</v>
      </c>
      <c r="CW66" s="153">
        <v>-442.39208299996244</v>
      </c>
      <c r="CX66" s="153">
        <v>-452.12679379003384</v>
      </c>
      <c r="CY66" s="153"/>
      <c r="CZ66" s="153"/>
    </row>
    <row r="67" spans="2:104" ht="14">
      <c r="B67" s="30" t="s">
        <v>570</v>
      </c>
      <c r="C67" s="69" t="s">
        <v>518</v>
      </c>
      <c r="D67" s="19" t="s">
        <v>27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53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0</v>
      </c>
      <c r="AQ67" s="153">
        <v>0</v>
      </c>
      <c r="AR67" s="153">
        <v>0</v>
      </c>
      <c r="AS67" s="153">
        <v>0</v>
      </c>
      <c r="AT67" s="153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53">
        <v>0</v>
      </c>
      <c r="BF67" s="153">
        <v>0</v>
      </c>
      <c r="BG67" s="153">
        <v>0</v>
      </c>
      <c r="BH67" s="153">
        <v>0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53">
        <v>0</v>
      </c>
      <c r="BO67" s="153">
        <v>0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53">
        <v>0</v>
      </c>
      <c r="BV67" s="153">
        <v>0</v>
      </c>
      <c r="BW67" s="153">
        <v>0</v>
      </c>
      <c r="BX67" s="153">
        <v>0</v>
      </c>
      <c r="BY67" s="153">
        <v>0</v>
      </c>
      <c r="BZ67" s="153">
        <v>0</v>
      </c>
      <c r="CA67" s="153">
        <v>0</v>
      </c>
      <c r="CB67" s="153">
        <v>0</v>
      </c>
      <c r="CC67" s="153">
        <v>0</v>
      </c>
      <c r="CD67" s="153">
        <v>0</v>
      </c>
      <c r="CE67" s="153">
        <v>0</v>
      </c>
      <c r="CF67" s="153">
        <v>0</v>
      </c>
      <c r="CG67" s="153">
        <v>0</v>
      </c>
      <c r="CH67" s="153">
        <v>0</v>
      </c>
      <c r="CI67" s="153">
        <v>0</v>
      </c>
      <c r="CJ67" s="153">
        <v>0</v>
      </c>
      <c r="CK67" s="153">
        <v>0</v>
      </c>
      <c r="CL67" s="153">
        <v>0</v>
      </c>
      <c r="CM67" s="153">
        <v>0</v>
      </c>
      <c r="CN67" s="153">
        <v>0</v>
      </c>
      <c r="CO67" s="153">
        <v>0</v>
      </c>
      <c r="CP67" s="153">
        <v>0</v>
      </c>
      <c r="CQ67" s="153">
        <v>0</v>
      </c>
      <c r="CR67" s="153">
        <v>0</v>
      </c>
      <c r="CS67" s="153">
        <v>0</v>
      </c>
      <c r="CT67" s="153">
        <v>0</v>
      </c>
      <c r="CU67" s="153">
        <v>0</v>
      </c>
      <c r="CV67" s="153">
        <v>0</v>
      </c>
      <c r="CW67" s="153">
        <v>0</v>
      </c>
      <c r="CX67" s="153">
        <v>0</v>
      </c>
      <c r="CY67" s="153"/>
      <c r="CZ67" s="153"/>
    </row>
    <row r="68" spans="2:104" ht="14">
      <c r="B68" s="30" t="s">
        <v>571</v>
      </c>
      <c r="C68" s="69" t="s">
        <v>520</v>
      </c>
      <c r="D68" s="19" t="s">
        <v>27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53">
        <v>0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53">
        <v>0</v>
      </c>
      <c r="AR68" s="153">
        <v>0</v>
      </c>
      <c r="AS68" s="153">
        <v>0</v>
      </c>
      <c r="AT68" s="153">
        <v>0</v>
      </c>
      <c r="AU68" s="153">
        <v>0</v>
      </c>
      <c r="AV68" s="153">
        <v>0</v>
      </c>
      <c r="AW68" s="153">
        <v>0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53">
        <v>0</v>
      </c>
      <c r="BF68" s="153">
        <v>0</v>
      </c>
      <c r="BG68" s="153">
        <v>0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53">
        <v>0</v>
      </c>
      <c r="BO68" s="153">
        <v>0</v>
      </c>
      <c r="BP68" s="153">
        <v>0</v>
      </c>
      <c r="BQ68" s="153">
        <v>0</v>
      </c>
      <c r="BR68" s="153">
        <v>0</v>
      </c>
      <c r="BS68" s="153">
        <v>0</v>
      </c>
      <c r="BT68" s="153">
        <v>0</v>
      </c>
      <c r="BU68" s="153">
        <v>0</v>
      </c>
      <c r="BV68" s="153">
        <v>0</v>
      </c>
      <c r="BW68" s="153">
        <v>0</v>
      </c>
      <c r="BX68" s="153">
        <v>0</v>
      </c>
      <c r="BY68" s="153">
        <v>0</v>
      </c>
      <c r="BZ68" s="153">
        <v>0</v>
      </c>
      <c r="CA68" s="153">
        <v>0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0</v>
      </c>
      <c r="CI68" s="153">
        <v>0</v>
      </c>
      <c r="CJ68" s="153">
        <v>0</v>
      </c>
      <c r="CK68" s="153">
        <v>0</v>
      </c>
      <c r="CL68" s="153">
        <v>0</v>
      </c>
      <c r="CM68" s="153">
        <v>0</v>
      </c>
      <c r="CN68" s="153">
        <v>0</v>
      </c>
      <c r="CO68" s="153">
        <v>0</v>
      </c>
      <c r="CP68" s="153">
        <v>0</v>
      </c>
      <c r="CQ68" s="153">
        <v>0</v>
      </c>
      <c r="CR68" s="153">
        <v>0</v>
      </c>
      <c r="CS68" s="153">
        <v>0</v>
      </c>
      <c r="CT68" s="153">
        <v>0</v>
      </c>
      <c r="CU68" s="153">
        <v>0</v>
      </c>
      <c r="CV68" s="153">
        <v>0</v>
      </c>
      <c r="CW68" s="153">
        <v>0</v>
      </c>
      <c r="CX68" s="153">
        <v>0</v>
      </c>
      <c r="CY68" s="153"/>
      <c r="CZ68" s="153"/>
    </row>
    <row r="69" spans="2:104" ht="14">
      <c r="B69" s="30" t="s">
        <v>572</v>
      </c>
      <c r="C69" s="69" t="s">
        <v>573</v>
      </c>
      <c r="D69" s="19" t="s">
        <v>27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53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53">
        <v>0</v>
      </c>
      <c r="AR69" s="153">
        <v>0</v>
      </c>
      <c r="AS69" s="153">
        <v>0</v>
      </c>
      <c r="AT69" s="153">
        <v>0</v>
      </c>
      <c r="AU69" s="153">
        <v>0</v>
      </c>
      <c r="AV69" s="153">
        <v>0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53">
        <v>0</v>
      </c>
      <c r="BF69" s="153">
        <v>0</v>
      </c>
      <c r="BG69" s="153">
        <v>0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53">
        <v>0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53">
        <v>0</v>
      </c>
      <c r="BV69" s="153">
        <v>0</v>
      </c>
      <c r="BW69" s="153">
        <v>0</v>
      </c>
      <c r="BX69" s="153">
        <v>0</v>
      </c>
      <c r="BY69" s="153">
        <v>0</v>
      </c>
      <c r="BZ69" s="153">
        <v>0</v>
      </c>
      <c r="CA69" s="153">
        <v>0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0</v>
      </c>
      <c r="CI69" s="153">
        <v>0</v>
      </c>
      <c r="CJ69" s="153">
        <v>0</v>
      </c>
      <c r="CK69" s="153">
        <v>0</v>
      </c>
      <c r="CL69" s="153">
        <v>0</v>
      </c>
      <c r="CM69" s="153">
        <v>0</v>
      </c>
      <c r="CN69" s="153">
        <v>0</v>
      </c>
      <c r="CO69" s="153">
        <v>0</v>
      </c>
      <c r="CP69" s="153">
        <v>0</v>
      </c>
      <c r="CQ69" s="153">
        <v>0</v>
      </c>
      <c r="CR69" s="153">
        <v>0</v>
      </c>
      <c r="CS69" s="153">
        <v>0</v>
      </c>
      <c r="CT69" s="153">
        <v>0</v>
      </c>
      <c r="CU69" s="153">
        <v>0</v>
      </c>
      <c r="CV69" s="153">
        <v>0</v>
      </c>
      <c r="CW69" s="153">
        <v>0</v>
      </c>
      <c r="CX69" s="153">
        <v>0</v>
      </c>
      <c r="CY69" s="153"/>
      <c r="CZ69" s="153"/>
    </row>
    <row r="70" spans="2:104" ht="14">
      <c r="B70" s="30" t="s">
        <v>574</v>
      </c>
      <c r="C70" s="69" t="s">
        <v>524</v>
      </c>
      <c r="D70" s="19" t="s">
        <v>27</v>
      </c>
      <c r="E70" s="153">
        <v>-15.365805540625104</v>
      </c>
      <c r="F70" s="153">
        <v>-573.55042060062533</v>
      </c>
      <c r="G70" s="153">
        <v>-144.90087588749955</v>
      </c>
      <c r="H70" s="153">
        <v>-142.50798386124998</v>
      </c>
      <c r="I70" s="153">
        <v>-499.38101042999995</v>
      </c>
      <c r="J70" s="153">
        <v>-428.79836510000007</v>
      </c>
      <c r="K70" s="153">
        <v>-147.18079983999996</v>
      </c>
      <c r="L70" s="153">
        <v>322.07947678999994</v>
      </c>
      <c r="M70" s="153">
        <v>-714.68898349000006</v>
      </c>
      <c r="N70" s="153">
        <v>-354.11957525999992</v>
      </c>
      <c r="O70" s="153">
        <v>-3.7900431799998842</v>
      </c>
      <c r="P70" s="153">
        <v>0.28259585999990122</v>
      </c>
      <c r="Q70" s="153">
        <v>-593.37721526999997</v>
      </c>
      <c r="R70" s="153">
        <v>-615.0311214300001</v>
      </c>
      <c r="S70" s="153">
        <v>-181.30984850000004</v>
      </c>
      <c r="T70" s="153">
        <v>-364.93874817999995</v>
      </c>
      <c r="U70" s="153">
        <v>-1908.6399196900002</v>
      </c>
      <c r="V70" s="153">
        <v>-1636.9709589000001</v>
      </c>
      <c r="W70" s="153">
        <v>-1323.5111267500001</v>
      </c>
      <c r="X70" s="153">
        <v>3432.9226981500005</v>
      </c>
      <c r="Y70" s="153">
        <v>-2421.8747664400003</v>
      </c>
      <c r="Z70" s="153">
        <v>-96.969479109999611</v>
      </c>
      <c r="AA70" s="153">
        <v>1254.5483425569612</v>
      </c>
      <c r="AB70" s="153">
        <v>7462.8643798954554</v>
      </c>
      <c r="AC70" s="153">
        <v>-4236.5240761760388</v>
      </c>
      <c r="AD70" s="153">
        <v>110.4928062342633</v>
      </c>
      <c r="AE70" s="153">
        <v>-342.87092859632389</v>
      </c>
      <c r="AF70" s="153">
        <v>-1083.6051653951617</v>
      </c>
      <c r="AG70" s="153">
        <v>-400.8793064800002</v>
      </c>
      <c r="AH70" s="153">
        <v>-1815.4174641214033</v>
      </c>
      <c r="AI70" s="153">
        <v>761.11689810140297</v>
      </c>
      <c r="AJ70" s="153">
        <v>-1787.4778786999998</v>
      </c>
      <c r="AK70" s="153">
        <v>1337.4252372900003</v>
      </c>
      <c r="AL70" s="153">
        <v>1936.6215110994099</v>
      </c>
      <c r="AM70" s="153">
        <v>-3521.7708414395988</v>
      </c>
      <c r="AN70" s="153">
        <v>2581.117080400189</v>
      </c>
      <c r="AO70" s="153">
        <v>-2365.4733585282484</v>
      </c>
      <c r="AP70" s="153">
        <v>721.78730876624104</v>
      </c>
      <c r="AQ70" s="153">
        <v>-2842.5562630799236</v>
      </c>
      <c r="AR70" s="153">
        <v>-5896.9315701712812</v>
      </c>
      <c r="AS70" s="153">
        <v>-749.89253133022976</v>
      </c>
      <c r="AT70" s="153">
        <v>771.04324587112023</v>
      </c>
      <c r="AU70" s="153">
        <v>-1322.837190490246</v>
      </c>
      <c r="AV70" s="153">
        <v>1917.8087824152085</v>
      </c>
      <c r="AW70" s="153">
        <v>7629.5802110747081</v>
      </c>
      <c r="AX70" s="153">
        <v>-1219.9662634347078</v>
      </c>
      <c r="AY70" s="153">
        <v>-6145.7326322327281</v>
      </c>
      <c r="AZ70" s="153">
        <v>-4011.7821348372745</v>
      </c>
      <c r="BA70" s="153">
        <v>15616.252911035259</v>
      </c>
      <c r="BB70" s="153">
        <v>-6338.037948972662</v>
      </c>
      <c r="BC70" s="153">
        <v>8929.7055961073256</v>
      </c>
      <c r="BD70" s="153">
        <v>-5038.6197440296401</v>
      </c>
      <c r="BE70" s="153">
        <v>-5808.0274399999998</v>
      </c>
      <c r="BF70" s="153">
        <v>12935.006503616905</v>
      </c>
      <c r="BG70" s="153">
        <v>-5101.559861670542</v>
      </c>
      <c r="BH70" s="153">
        <v>-1099.3558239909125</v>
      </c>
      <c r="BI70" s="153">
        <v>-10547.018164679997</v>
      </c>
      <c r="BJ70" s="153">
        <v>-7275.1604512900039</v>
      </c>
      <c r="BK70" s="153">
        <v>-3539.1849360299993</v>
      </c>
      <c r="BL70" s="153">
        <v>25538.223308394001</v>
      </c>
      <c r="BM70" s="153">
        <v>-41482.537215183998</v>
      </c>
      <c r="BN70" s="153">
        <v>-9752.2105899299931</v>
      </c>
      <c r="BO70" s="153">
        <v>-1380.3500103899905</v>
      </c>
      <c r="BP70" s="153">
        <v>1652.9340498299916</v>
      </c>
      <c r="BQ70" s="153">
        <v>2414.8870535500255</v>
      </c>
      <c r="BR70" s="153">
        <v>-15826.883922229998</v>
      </c>
      <c r="BS70" s="153">
        <v>-4076.9051562799941</v>
      </c>
      <c r="BT70" s="153">
        <v>2619.0320795099906</v>
      </c>
      <c r="BU70" s="153">
        <v>-2331.8196237200036</v>
      </c>
      <c r="BV70" s="153">
        <v>-7103.767452789999</v>
      </c>
      <c r="BW70" s="153">
        <v>-4069.3260368199872</v>
      </c>
      <c r="BX70" s="153">
        <v>17688.093035820257</v>
      </c>
      <c r="BY70" s="153">
        <v>-22691.90880918008</v>
      </c>
      <c r="BZ70" s="153">
        <v>-13525.451808130005</v>
      </c>
      <c r="CA70" s="153">
        <v>4573.4845682899968</v>
      </c>
      <c r="CB70" s="153">
        <v>14198.429976279929</v>
      </c>
      <c r="CC70" s="153">
        <v>-27211.204945508187</v>
      </c>
      <c r="CD70" s="153">
        <v>-16554.417022539994</v>
      </c>
      <c r="CE70" s="153">
        <v>-9165.8708604700005</v>
      </c>
      <c r="CF70" s="153">
        <v>6546.7037598179786</v>
      </c>
      <c r="CG70" s="153">
        <v>-34146.480593689994</v>
      </c>
      <c r="CH70" s="153">
        <v>-13226.796522920011</v>
      </c>
      <c r="CI70" s="153">
        <v>-31390.999228309985</v>
      </c>
      <c r="CJ70" s="153">
        <v>10724.793948869908</v>
      </c>
      <c r="CK70" s="153">
        <v>-27787.753603169978</v>
      </c>
      <c r="CL70" s="153">
        <v>-5920.43473335001</v>
      </c>
      <c r="CM70" s="153">
        <v>-8034.1752000899924</v>
      </c>
      <c r="CN70" s="153">
        <v>46022.06423407</v>
      </c>
      <c r="CO70" s="153">
        <v>-41331.726641650013</v>
      </c>
      <c r="CP70" s="153">
        <v>-3945.0677498499872</v>
      </c>
      <c r="CQ70" s="153">
        <v>-6627.023552200003</v>
      </c>
      <c r="CR70" s="153">
        <v>47601.310728179997</v>
      </c>
      <c r="CS70" s="153">
        <v>-50985.116301630005</v>
      </c>
      <c r="CT70" s="153">
        <v>-1332.6570716900151</v>
      </c>
      <c r="CU70" s="153">
        <v>2694.1118207600066</v>
      </c>
      <c r="CV70" s="153">
        <v>38819.080424399996</v>
      </c>
      <c r="CW70" s="153">
        <v>-34151.79740663003</v>
      </c>
      <c r="CX70" s="153">
        <v>-2644.5314520099673</v>
      </c>
      <c r="CY70" s="153"/>
      <c r="CZ70" s="153"/>
    </row>
    <row r="71" spans="2:104" ht="14">
      <c r="B71" s="28" t="s">
        <v>85</v>
      </c>
      <c r="C71" s="68" t="s">
        <v>575</v>
      </c>
      <c r="D71" s="19" t="s">
        <v>27</v>
      </c>
      <c r="E71" s="153">
        <v>-398.59228778467889</v>
      </c>
      <c r="F71" s="153">
        <v>1331.2507701076363</v>
      </c>
      <c r="G71" s="153">
        <v>200.73999388535032</v>
      </c>
      <c r="H71" s="153">
        <v>550.48029489488522</v>
      </c>
      <c r="I71" s="153">
        <v>-1136.2851512265511</v>
      </c>
      <c r="J71" s="153">
        <v>291.04421495405154</v>
      </c>
      <c r="K71" s="153">
        <v>7798.9447876395516</v>
      </c>
      <c r="L71" s="153">
        <v>2535.1726487961409</v>
      </c>
      <c r="M71" s="153">
        <v>-347.89590421888062</v>
      </c>
      <c r="N71" s="153">
        <v>1061.2779252715125</v>
      </c>
      <c r="O71" s="153">
        <v>356.39338435127638</v>
      </c>
      <c r="P71" s="153">
        <v>2464.2795270561696</v>
      </c>
      <c r="Q71" s="153">
        <v>13398.501011127817</v>
      </c>
      <c r="R71" s="153">
        <v>3355.6454405513782</v>
      </c>
      <c r="S71" s="153">
        <v>3026.1958039337474</v>
      </c>
      <c r="T71" s="153">
        <v>11576.198052589974</v>
      </c>
      <c r="U71" s="153">
        <v>16126.26221446733</v>
      </c>
      <c r="V71" s="153">
        <v>2103.7345452380955</v>
      </c>
      <c r="W71" s="153">
        <v>6058.3079579333707</v>
      </c>
      <c r="X71" s="153">
        <v>-4243.1236646549569</v>
      </c>
      <c r="Y71" s="153">
        <v>4017.683631763889</v>
      </c>
      <c r="Z71" s="153">
        <v>914.13057691558765</v>
      </c>
      <c r="AA71" s="153">
        <v>3172.6975024951298</v>
      </c>
      <c r="AB71" s="153">
        <v>2872.1293256519066</v>
      </c>
      <c r="AC71" s="153">
        <v>14688.576589878418</v>
      </c>
      <c r="AD71" s="153">
        <v>553.42273396875066</v>
      </c>
      <c r="AE71" s="153">
        <v>6134.9765593944076</v>
      </c>
      <c r="AF71" s="153">
        <v>4302.3452383368549</v>
      </c>
      <c r="AG71" s="153">
        <v>-277.01499657340889</v>
      </c>
      <c r="AH71" s="153">
        <v>715.71979347072102</v>
      </c>
      <c r="AI71" s="153">
        <v>60.571090245915912</v>
      </c>
      <c r="AJ71" s="153">
        <v>6693.7330341380366</v>
      </c>
      <c r="AK71" s="153">
        <v>1080.0437478818396</v>
      </c>
      <c r="AL71" s="153">
        <v>7572.7503776235553</v>
      </c>
      <c r="AM71" s="153">
        <v>3114.6260873320352</v>
      </c>
      <c r="AN71" s="153">
        <v>12218.055431282759</v>
      </c>
      <c r="AO71" s="153">
        <v>-3544.4670075191079</v>
      </c>
      <c r="AP71" s="153">
        <v>-1554.8171073606279</v>
      </c>
      <c r="AQ71" s="153">
        <v>2724.7059077910608</v>
      </c>
      <c r="AR71" s="153">
        <v>37613.484277664538</v>
      </c>
      <c r="AS71" s="153">
        <v>334.29197082753535</v>
      </c>
      <c r="AT71" s="153">
        <v>31453.533729833518</v>
      </c>
      <c r="AU71" s="153">
        <v>544.66496265358001</v>
      </c>
      <c r="AV71" s="153">
        <v>33074.681079129899</v>
      </c>
      <c r="AW71" s="153">
        <v>5430.6356357301629</v>
      </c>
      <c r="AX71" s="153">
        <v>4323.338638780061</v>
      </c>
      <c r="AY71" s="153">
        <v>27812.548470888025</v>
      </c>
      <c r="AZ71" s="153">
        <v>27938.559804007738</v>
      </c>
      <c r="BA71" s="153">
        <v>19632.332394458128</v>
      </c>
      <c r="BB71" s="153">
        <v>15817.058723624566</v>
      </c>
      <c r="BC71" s="153">
        <v>8419.3433697636865</v>
      </c>
      <c r="BD71" s="153">
        <v>4595.2050349653182</v>
      </c>
      <c r="BE71" s="153">
        <v>6040.2486970646842</v>
      </c>
      <c r="BF71" s="153">
        <v>41985.769769812992</v>
      </c>
      <c r="BG71" s="153">
        <v>-1957.2323611602496</v>
      </c>
      <c r="BH71" s="153">
        <v>50324.560422047187</v>
      </c>
      <c r="BI71" s="153">
        <v>-11867.161940273631</v>
      </c>
      <c r="BJ71" s="153">
        <v>49169.496437960181</v>
      </c>
      <c r="BK71" s="153">
        <v>-2456.9996774073152</v>
      </c>
      <c r="BL71" s="153">
        <v>15655.954008324983</v>
      </c>
      <c r="BM71" s="153">
        <v>-57822.64323128797</v>
      </c>
      <c r="BN71" s="153">
        <v>39215.50879820167</v>
      </c>
      <c r="BO71" s="153">
        <v>4514.8791002746175</v>
      </c>
      <c r="BP71" s="153">
        <v>10597.536787297329</v>
      </c>
      <c r="BQ71" s="153">
        <v>34413.545324412022</v>
      </c>
      <c r="BR71" s="153">
        <v>-2807.591197866665</v>
      </c>
      <c r="BS71" s="153">
        <v>20140.572228993147</v>
      </c>
      <c r="BT71" s="153">
        <v>12203.5953382475</v>
      </c>
      <c r="BU71" s="153">
        <v>48370.922044209685</v>
      </c>
      <c r="BV71" s="153">
        <v>19977.247641971677</v>
      </c>
      <c r="BW71" s="153">
        <v>-11905.369803483474</v>
      </c>
      <c r="BX71" s="153">
        <v>-3566.5604985970913</v>
      </c>
      <c r="BY71" s="153">
        <v>76068.457213612404</v>
      </c>
      <c r="BZ71" s="153">
        <v>-9072.3585870822462</v>
      </c>
      <c r="CA71" s="153">
        <v>55871.498114565809</v>
      </c>
      <c r="CB71" s="153">
        <v>10159.73319318269</v>
      </c>
      <c r="CC71" s="153">
        <v>-7054.6708560028828</v>
      </c>
      <c r="CD71" s="153">
        <v>92279.112613980018</v>
      </c>
      <c r="CE71" s="153">
        <v>-5718.9917256058161</v>
      </c>
      <c r="CF71" s="153">
        <v>15646.568030710143</v>
      </c>
      <c r="CG71" s="153">
        <v>134363.00766248009</v>
      </c>
      <c r="CH71" s="153">
        <v>5974.3522353733133</v>
      </c>
      <c r="CI71" s="153">
        <v>214169.20929233485</v>
      </c>
      <c r="CJ71" s="153">
        <v>59211.354018358135</v>
      </c>
      <c r="CK71" s="153">
        <v>143262.26402650363</v>
      </c>
      <c r="CL71" s="153">
        <v>-11526.650114626034</v>
      </c>
      <c r="CM71" s="153">
        <v>8781.0610058441325</v>
      </c>
      <c r="CN71" s="153">
        <v>14585.169597672088</v>
      </c>
      <c r="CO71" s="153">
        <v>167798.62856754145</v>
      </c>
      <c r="CP71" s="153">
        <v>4410.4331435275872</v>
      </c>
      <c r="CQ71" s="153">
        <v>1091.3692134994135</v>
      </c>
      <c r="CR71" s="153">
        <v>-3069.3300220379574</v>
      </c>
      <c r="CS71" s="153">
        <v>115146.49190886362</v>
      </c>
      <c r="CT71" s="153">
        <v>-4850.6659557243138</v>
      </c>
      <c r="CU71" s="153">
        <v>23707.936508623647</v>
      </c>
      <c r="CV71" s="153">
        <v>10477.65227720503</v>
      </c>
      <c r="CW71" s="153">
        <v>12469.609426895897</v>
      </c>
      <c r="CX71" s="153">
        <v>-12752.506178969606</v>
      </c>
      <c r="CY71" s="153"/>
      <c r="CZ71" s="153"/>
    </row>
    <row r="72" spans="2:104" ht="14">
      <c r="B72" s="30" t="s">
        <v>576</v>
      </c>
      <c r="C72" s="69" t="s">
        <v>577</v>
      </c>
      <c r="D72" s="19" t="s">
        <v>27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53">
        <v>0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0</v>
      </c>
      <c r="AE72" s="153">
        <v>0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0</v>
      </c>
      <c r="AQ72" s="153">
        <v>0</v>
      </c>
      <c r="AR72" s="153">
        <v>0</v>
      </c>
      <c r="AS72" s="153">
        <v>0</v>
      </c>
      <c r="AT72" s="153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53">
        <v>0</v>
      </c>
      <c r="BF72" s="153">
        <v>0</v>
      </c>
      <c r="BG72" s="153">
        <v>0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53">
        <v>0</v>
      </c>
      <c r="BV72" s="153">
        <v>0</v>
      </c>
      <c r="BW72" s="153">
        <v>0</v>
      </c>
      <c r="BX72" s="153">
        <v>0</v>
      </c>
      <c r="BY72" s="153">
        <v>0</v>
      </c>
      <c r="BZ72" s="153">
        <v>0</v>
      </c>
      <c r="CA72" s="153">
        <v>0</v>
      </c>
      <c r="CB72" s="153">
        <v>0</v>
      </c>
      <c r="CC72" s="153">
        <v>0</v>
      </c>
      <c r="CD72" s="153">
        <v>0</v>
      </c>
      <c r="CE72" s="153">
        <v>0</v>
      </c>
      <c r="CF72" s="153">
        <v>0</v>
      </c>
      <c r="CG72" s="153">
        <v>0</v>
      </c>
      <c r="CH72" s="153">
        <v>0</v>
      </c>
      <c r="CI72" s="153">
        <v>0</v>
      </c>
      <c r="CJ72" s="153">
        <v>0</v>
      </c>
      <c r="CK72" s="153">
        <v>0</v>
      </c>
      <c r="CL72" s="153">
        <v>0</v>
      </c>
      <c r="CM72" s="153">
        <v>0</v>
      </c>
      <c r="CN72" s="153">
        <v>0</v>
      </c>
      <c r="CO72" s="153">
        <v>0</v>
      </c>
      <c r="CP72" s="153">
        <v>0</v>
      </c>
      <c r="CQ72" s="153">
        <v>0</v>
      </c>
      <c r="CR72" s="153">
        <v>0</v>
      </c>
      <c r="CS72" s="153">
        <v>0</v>
      </c>
      <c r="CT72" s="153">
        <v>0</v>
      </c>
      <c r="CU72" s="153">
        <v>0</v>
      </c>
      <c r="CV72" s="153">
        <v>0</v>
      </c>
      <c r="CW72" s="153">
        <v>0</v>
      </c>
      <c r="CX72" s="153">
        <v>0</v>
      </c>
      <c r="CY72" s="153"/>
      <c r="CZ72" s="153"/>
    </row>
    <row r="73" spans="2:104" ht="14">
      <c r="B73" s="30" t="s">
        <v>578</v>
      </c>
      <c r="C73" s="69" t="s">
        <v>512</v>
      </c>
      <c r="D73" s="19" t="s">
        <v>27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53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0</v>
      </c>
      <c r="AQ73" s="153">
        <v>0</v>
      </c>
      <c r="AR73" s="153">
        <v>0</v>
      </c>
      <c r="AS73" s="153">
        <v>0</v>
      </c>
      <c r="AT73" s="153">
        <v>0</v>
      </c>
      <c r="AU73" s="153">
        <v>0</v>
      </c>
      <c r="AV73" s="153">
        <v>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53">
        <v>0</v>
      </c>
      <c r="BF73" s="153">
        <v>0</v>
      </c>
      <c r="BG73" s="153">
        <v>0</v>
      </c>
      <c r="BH73" s="153">
        <v>0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53">
        <v>0</v>
      </c>
      <c r="BO73" s="153">
        <v>0</v>
      </c>
      <c r="BP73" s="153">
        <v>0</v>
      </c>
      <c r="BQ73" s="153">
        <v>0</v>
      </c>
      <c r="BR73" s="153">
        <v>0</v>
      </c>
      <c r="BS73" s="153">
        <v>0</v>
      </c>
      <c r="BT73" s="153">
        <v>0</v>
      </c>
      <c r="BU73" s="153">
        <v>0</v>
      </c>
      <c r="BV73" s="153">
        <v>0</v>
      </c>
      <c r="BW73" s="153">
        <v>0</v>
      </c>
      <c r="BX73" s="153">
        <v>0</v>
      </c>
      <c r="BY73" s="153">
        <v>0</v>
      </c>
      <c r="BZ73" s="153">
        <v>0</v>
      </c>
      <c r="CA73" s="153">
        <v>0</v>
      </c>
      <c r="CB73" s="153">
        <v>0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0</v>
      </c>
      <c r="CI73" s="153">
        <v>0</v>
      </c>
      <c r="CJ73" s="153">
        <v>0</v>
      </c>
      <c r="CK73" s="153">
        <v>0</v>
      </c>
      <c r="CL73" s="153">
        <v>0</v>
      </c>
      <c r="CM73" s="153">
        <v>0</v>
      </c>
      <c r="CN73" s="153">
        <v>0</v>
      </c>
      <c r="CO73" s="153">
        <v>0</v>
      </c>
      <c r="CP73" s="153">
        <v>0</v>
      </c>
      <c r="CQ73" s="153">
        <v>0</v>
      </c>
      <c r="CR73" s="153">
        <v>0</v>
      </c>
      <c r="CS73" s="153">
        <v>0</v>
      </c>
      <c r="CT73" s="153">
        <v>0</v>
      </c>
      <c r="CU73" s="153">
        <v>0</v>
      </c>
      <c r="CV73" s="153">
        <v>0</v>
      </c>
      <c r="CW73" s="153">
        <v>0</v>
      </c>
      <c r="CX73" s="153">
        <v>0</v>
      </c>
      <c r="CY73" s="153"/>
      <c r="CZ73" s="153"/>
    </row>
    <row r="74" spans="2:104" ht="14">
      <c r="B74" s="30" t="s">
        <v>579</v>
      </c>
      <c r="C74" s="69" t="s">
        <v>580</v>
      </c>
      <c r="D74" s="19" t="s">
        <v>27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8330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13579.199999999999</v>
      </c>
      <c r="R74" s="153">
        <v>0</v>
      </c>
      <c r="S74" s="153">
        <v>0</v>
      </c>
      <c r="T74" s="153">
        <v>0</v>
      </c>
      <c r="U74" s="153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10066.965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-1894.61377401</v>
      </c>
      <c r="AP74" s="153">
        <v>0</v>
      </c>
      <c r="AQ74" s="153">
        <v>-1915.2558220500002</v>
      </c>
      <c r="AR74" s="153">
        <v>0</v>
      </c>
      <c r="AS74" s="153">
        <v>-1913.8635075645443</v>
      </c>
      <c r="AT74" s="153">
        <v>27390.381600000001</v>
      </c>
      <c r="AU74" s="153">
        <v>-1951.7128834879031</v>
      </c>
      <c r="AV74" s="153">
        <v>0</v>
      </c>
      <c r="AW74" s="153">
        <v>-1992.7045107714159</v>
      </c>
      <c r="AX74" s="153">
        <v>0</v>
      </c>
      <c r="AY74" s="153">
        <v>17977.674567176051</v>
      </c>
      <c r="AZ74" s="153">
        <v>9971.9685760384018</v>
      </c>
      <c r="BA74" s="153">
        <v>0</v>
      </c>
      <c r="BB74" s="153">
        <v>-20.332320974945599</v>
      </c>
      <c r="BC74" s="153">
        <v>0</v>
      </c>
      <c r="BD74" s="153">
        <v>0</v>
      </c>
      <c r="BE74" s="153">
        <v>-550.20311560000005</v>
      </c>
      <c r="BF74" s="153">
        <v>41011.590199999999</v>
      </c>
      <c r="BG74" s="153">
        <v>-2686.4754521926857</v>
      </c>
      <c r="BH74" s="153">
        <v>21200.409720750002</v>
      </c>
      <c r="BI74" s="153">
        <v>-2750.4786813852957</v>
      </c>
      <c r="BJ74" s="153">
        <v>53922.898125</v>
      </c>
      <c r="BK74" s="153">
        <v>9052.9437494445447</v>
      </c>
      <c r="BL74" s="153">
        <v>-181.71522954171181</v>
      </c>
      <c r="BM74" s="153">
        <v>108615.88519805382</v>
      </c>
      <c r="BN74" s="153">
        <v>47102.860515184162</v>
      </c>
      <c r="BO74" s="153">
        <v>-3679.8553920176773</v>
      </c>
      <c r="BP74" s="153">
        <v>-27.544476212500001</v>
      </c>
      <c r="BQ74" s="153">
        <v>42630.215003278383</v>
      </c>
      <c r="BR74" s="153">
        <v>-27.544476212500001</v>
      </c>
      <c r="BS74" s="153">
        <v>22765.904906471398</v>
      </c>
      <c r="BT74" s="153">
        <v>-98.474512998749987</v>
      </c>
      <c r="BU74" s="153">
        <v>52980.41311597007</v>
      </c>
      <c r="BV74" s="153">
        <v>25659.301143091248</v>
      </c>
      <c r="BW74" s="153">
        <v>-4149.4395096816443</v>
      </c>
      <c r="BX74" s="153">
        <v>-311.15860958341</v>
      </c>
      <c r="BY74" s="153">
        <v>85453.056980555033</v>
      </c>
      <c r="BZ74" s="153">
        <v>-136.29626299875</v>
      </c>
      <c r="CA74" s="153">
        <v>64194.380719001238</v>
      </c>
      <c r="CB74" s="153">
        <v>-136.29626299875</v>
      </c>
      <c r="CC74" s="153">
        <v>-136.29623949875</v>
      </c>
      <c r="CD74" s="153">
        <v>99868.32305850125</v>
      </c>
      <c r="CE74" s="153">
        <v>-125.30041051296911</v>
      </c>
      <c r="CF74" s="153">
        <v>-125.30041051296911</v>
      </c>
      <c r="CG74" s="153">
        <v>131269.82742729655</v>
      </c>
      <c r="CH74" s="153">
        <v>-27366.606522298684</v>
      </c>
      <c r="CI74" s="153">
        <v>217238.03086459136</v>
      </c>
      <c r="CJ74" s="153">
        <v>-237.7315532683773</v>
      </c>
      <c r="CK74" s="153">
        <v>147102.03062781616</v>
      </c>
      <c r="CL74" s="153">
        <v>-4521.6045159412106</v>
      </c>
      <c r="CM74" s="153">
        <v>-1340.0712541777698</v>
      </c>
      <c r="CN74" s="153">
        <v>16190.41314145859</v>
      </c>
      <c r="CO74" s="153">
        <v>153540.7386857986</v>
      </c>
      <c r="CP74" s="153">
        <v>-816.05031814140989</v>
      </c>
      <c r="CQ74" s="153">
        <v>-123.41869054141003</v>
      </c>
      <c r="CR74" s="153">
        <v>-123.41869054141003</v>
      </c>
      <c r="CS74" s="153">
        <v>61518.675156808589</v>
      </c>
      <c r="CT74" s="153">
        <v>-809.57713714140993</v>
      </c>
      <c r="CU74" s="153">
        <v>30025.980622098592</v>
      </c>
      <c r="CV74" s="153">
        <v>-123.41869054141003</v>
      </c>
      <c r="CW74" s="153">
        <v>-2559.6304479414098</v>
      </c>
      <c r="CX74" s="153">
        <v>-866.02554454140989</v>
      </c>
      <c r="CY74" s="153"/>
      <c r="CZ74" s="153"/>
    </row>
    <row r="75" spans="2:104" ht="14">
      <c r="B75" s="30" t="s">
        <v>581</v>
      </c>
      <c r="C75" s="69" t="s">
        <v>582</v>
      </c>
      <c r="D75" s="19" t="s">
        <v>27</v>
      </c>
      <c r="E75" s="153">
        <v>-398.59228778467889</v>
      </c>
      <c r="F75" s="153">
        <v>1331.2507701076363</v>
      </c>
      <c r="G75" s="153">
        <v>200.73999388535032</v>
      </c>
      <c r="H75" s="153">
        <v>550.48029489488522</v>
      </c>
      <c r="I75" s="153">
        <v>-1136.2851512265511</v>
      </c>
      <c r="J75" s="153">
        <v>291.04421495405154</v>
      </c>
      <c r="K75" s="153">
        <v>-531.05521236044888</v>
      </c>
      <c r="L75" s="153">
        <v>2535.1726487961409</v>
      </c>
      <c r="M75" s="153">
        <v>-347.89590421888062</v>
      </c>
      <c r="N75" s="153">
        <v>1061.2779252715125</v>
      </c>
      <c r="O75" s="153">
        <v>356.39338435127638</v>
      </c>
      <c r="P75" s="153">
        <v>2464.2795270561696</v>
      </c>
      <c r="Q75" s="153">
        <v>-180.69898887218142</v>
      </c>
      <c r="R75" s="153">
        <v>3355.6454405513782</v>
      </c>
      <c r="S75" s="153">
        <v>3026.1958039337474</v>
      </c>
      <c r="T75" s="153">
        <v>11576.198052589974</v>
      </c>
      <c r="U75" s="153">
        <v>16126.26221446733</v>
      </c>
      <c r="V75" s="153">
        <v>2103.7345452380955</v>
      </c>
      <c r="W75" s="153">
        <v>6058.3079579333707</v>
      </c>
      <c r="X75" s="153">
        <v>-4243.1236646549569</v>
      </c>
      <c r="Y75" s="153">
        <v>4017.683631763889</v>
      </c>
      <c r="Z75" s="153">
        <v>914.13057691558765</v>
      </c>
      <c r="AA75" s="153">
        <v>3172.6975024951298</v>
      </c>
      <c r="AB75" s="153">
        <v>2872.1293256519066</v>
      </c>
      <c r="AC75" s="153">
        <v>4621.6115898784174</v>
      </c>
      <c r="AD75" s="153">
        <v>553.42273396875044</v>
      </c>
      <c r="AE75" s="153">
        <v>6134.9765593944076</v>
      </c>
      <c r="AF75" s="153">
        <v>4302.3452383368549</v>
      </c>
      <c r="AG75" s="153">
        <v>-277.01499657340889</v>
      </c>
      <c r="AH75" s="153">
        <v>715.71979347072102</v>
      </c>
      <c r="AI75" s="153">
        <v>60.571090245915912</v>
      </c>
      <c r="AJ75" s="153">
        <v>6693.7330341380366</v>
      </c>
      <c r="AK75" s="153">
        <v>1080.0437478818396</v>
      </c>
      <c r="AL75" s="153">
        <v>7572.7503776235553</v>
      </c>
      <c r="AM75" s="153">
        <v>3114.6260873320352</v>
      </c>
      <c r="AN75" s="153">
        <v>12218.055431282759</v>
      </c>
      <c r="AO75" s="153">
        <v>-1649.8532335091077</v>
      </c>
      <c r="AP75" s="153">
        <v>-1554.8171073606279</v>
      </c>
      <c r="AQ75" s="153">
        <v>4639.9617298410612</v>
      </c>
      <c r="AR75" s="153">
        <v>37613.484277664538</v>
      </c>
      <c r="AS75" s="153">
        <v>2248.1554783920797</v>
      </c>
      <c r="AT75" s="153">
        <v>4063.1521298335183</v>
      </c>
      <c r="AU75" s="153">
        <v>2496.3778461414831</v>
      </c>
      <c r="AV75" s="153">
        <v>33074.681079129899</v>
      </c>
      <c r="AW75" s="153">
        <v>7423.3401465015795</v>
      </c>
      <c r="AX75" s="153">
        <v>4323.338638780061</v>
      </c>
      <c r="AY75" s="153">
        <v>9834.8739037119758</v>
      </c>
      <c r="AZ75" s="153">
        <v>17966.591227969337</v>
      </c>
      <c r="BA75" s="153">
        <v>19632.332394458128</v>
      </c>
      <c r="BB75" s="153">
        <v>15837.391044599513</v>
      </c>
      <c r="BC75" s="153">
        <v>8419.3433697636865</v>
      </c>
      <c r="BD75" s="153">
        <v>4595.2050349653182</v>
      </c>
      <c r="BE75" s="153">
        <v>6590.4518126646844</v>
      </c>
      <c r="BF75" s="153">
        <v>974.17956981299449</v>
      </c>
      <c r="BG75" s="153">
        <v>729.2430910324365</v>
      </c>
      <c r="BH75" s="153">
        <v>29124.150701297185</v>
      </c>
      <c r="BI75" s="153">
        <v>-9116.6832588883353</v>
      </c>
      <c r="BJ75" s="153">
        <v>-4753.4016870398154</v>
      </c>
      <c r="BK75" s="153">
        <v>-11509.94342685186</v>
      </c>
      <c r="BL75" s="153">
        <v>15837.669237866694</v>
      </c>
      <c r="BM75" s="153">
        <v>-166438.52842934179</v>
      </c>
      <c r="BN75" s="153">
        <v>-7887.3517169825009</v>
      </c>
      <c r="BO75" s="153">
        <v>8194.7344922922948</v>
      </c>
      <c r="BP75" s="153">
        <v>10625.081263509828</v>
      </c>
      <c r="BQ75" s="153">
        <v>-8216.669678866363</v>
      </c>
      <c r="BR75" s="153">
        <v>-2780.0467216541647</v>
      </c>
      <c r="BS75" s="153">
        <v>-2625.3326774782481</v>
      </c>
      <c r="BT75" s="153">
        <v>12302.069851246251</v>
      </c>
      <c r="BU75" s="153">
        <v>-4609.4910717603898</v>
      </c>
      <c r="BV75" s="153">
        <v>-5682.0535011195743</v>
      </c>
      <c r="BW75" s="153">
        <v>-7755.93029380183</v>
      </c>
      <c r="BX75" s="153">
        <v>-3255.4018890136808</v>
      </c>
      <c r="BY75" s="153">
        <v>-9384.5997669422013</v>
      </c>
      <c r="BZ75" s="153">
        <v>-8936.0623231477221</v>
      </c>
      <c r="CA75" s="153">
        <v>-8322.8825102289084</v>
      </c>
      <c r="CB75" s="153">
        <v>10296.029456181441</v>
      </c>
      <c r="CC75" s="153">
        <v>-6918.3746165041339</v>
      </c>
      <c r="CD75" s="153">
        <v>-7589.2104445212344</v>
      </c>
      <c r="CE75" s="153">
        <v>-5593.6913150928467</v>
      </c>
      <c r="CF75" s="153">
        <v>15771.868441223112</v>
      </c>
      <c r="CG75" s="153">
        <v>3093.1802351835122</v>
      </c>
      <c r="CH75" s="153">
        <v>33340.958757672001</v>
      </c>
      <c r="CI75" s="153">
        <v>-3068.8215722564955</v>
      </c>
      <c r="CJ75" s="153">
        <v>59449.085571626507</v>
      </c>
      <c r="CK75" s="153">
        <v>-3839.7666013125518</v>
      </c>
      <c r="CL75" s="153">
        <v>-7005.0455986848247</v>
      </c>
      <c r="CM75" s="153">
        <v>10121.132260021903</v>
      </c>
      <c r="CN75" s="153">
        <v>-1605.2435437865015</v>
      </c>
      <c r="CO75" s="153">
        <v>14257.88988174286</v>
      </c>
      <c r="CP75" s="153">
        <v>5226.4834616689968</v>
      </c>
      <c r="CQ75" s="153">
        <v>1214.7879040408234</v>
      </c>
      <c r="CR75" s="153">
        <v>-2945.911331496548</v>
      </c>
      <c r="CS75" s="153">
        <v>53627.816752055012</v>
      </c>
      <c r="CT75" s="153">
        <v>-4041.0888185829044</v>
      </c>
      <c r="CU75" s="153">
        <v>-6318.0441134749453</v>
      </c>
      <c r="CV75" s="153">
        <v>10601.07096774644</v>
      </c>
      <c r="CW75" s="153">
        <v>15029.239874837307</v>
      </c>
      <c r="CX75" s="153">
        <v>-11886.480634428197</v>
      </c>
      <c r="CY75" s="153"/>
      <c r="CZ75" s="153"/>
    </row>
    <row r="76" spans="2:104" ht="14">
      <c r="B76" s="30" t="s">
        <v>583</v>
      </c>
      <c r="C76" s="69" t="s">
        <v>584</v>
      </c>
      <c r="D76" s="19" t="s">
        <v>27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53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0</v>
      </c>
      <c r="AQ76" s="153">
        <v>0</v>
      </c>
      <c r="AR76" s="153">
        <v>0</v>
      </c>
      <c r="AS76" s="153">
        <v>0</v>
      </c>
      <c r="AT76" s="153">
        <v>0</v>
      </c>
      <c r="AU76" s="153">
        <v>0</v>
      </c>
      <c r="AV76" s="153">
        <v>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53">
        <v>0</v>
      </c>
      <c r="BF76" s="153">
        <v>0</v>
      </c>
      <c r="BG76" s="153">
        <v>0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53">
        <v>0</v>
      </c>
      <c r="BO76" s="153">
        <v>0</v>
      </c>
      <c r="BP76" s="153">
        <v>0</v>
      </c>
      <c r="BQ76" s="153">
        <v>0</v>
      </c>
      <c r="BR76" s="153">
        <v>0</v>
      </c>
      <c r="BS76" s="153">
        <v>0</v>
      </c>
      <c r="BT76" s="153">
        <v>0</v>
      </c>
      <c r="BU76" s="153">
        <v>0</v>
      </c>
      <c r="BV76" s="153">
        <v>0</v>
      </c>
      <c r="BW76" s="153">
        <v>0</v>
      </c>
      <c r="BX76" s="153">
        <v>0</v>
      </c>
      <c r="BY76" s="153">
        <v>0</v>
      </c>
      <c r="BZ76" s="153">
        <v>0</v>
      </c>
      <c r="CA76" s="153">
        <v>0</v>
      </c>
      <c r="CB76" s="153">
        <v>0</v>
      </c>
      <c r="CC76" s="153">
        <v>0</v>
      </c>
      <c r="CD76" s="153">
        <v>0</v>
      </c>
      <c r="CE76" s="153">
        <v>0</v>
      </c>
      <c r="CF76" s="153">
        <v>0</v>
      </c>
      <c r="CG76" s="153">
        <v>0</v>
      </c>
      <c r="CH76" s="153">
        <v>0</v>
      </c>
      <c r="CI76" s="153">
        <v>0</v>
      </c>
      <c r="CJ76" s="153">
        <v>0</v>
      </c>
      <c r="CK76" s="153">
        <v>0</v>
      </c>
      <c r="CL76" s="153">
        <v>0</v>
      </c>
      <c r="CM76" s="153">
        <v>0</v>
      </c>
      <c r="CN76" s="153">
        <v>0</v>
      </c>
      <c r="CO76" s="153">
        <v>0</v>
      </c>
      <c r="CP76" s="153">
        <v>0</v>
      </c>
      <c r="CQ76" s="153">
        <v>0</v>
      </c>
      <c r="CR76" s="153">
        <v>0</v>
      </c>
      <c r="CS76" s="153">
        <v>0</v>
      </c>
      <c r="CT76" s="153">
        <v>0</v>
      </c>
      <c r="CU76" s="153">
        <v>0</v>
      </c>
      <c r="CV76" s="153">
        <v>0</v>
      </c>
      <c r="CW76" s="153">
        <v>0</v>
      </c>
      <c r="CX76" s="153">
        <v>0</v>
      </c>
      <c r="CY76" s="153"/>
      <c r="CZ76" s="153"/>
    </row>
    <row r="77" spans="2:104" ht="14">
      <c r="B77" s="30" t="s">
        <v>585</v>
      </c>
      <c r="C77" s="69" t="s">
        <v>534</v>
      </c>
      <c r="D77" s="19" t="s">
        <v>27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53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0</v>
      </c>
      <c r="AQ77" s="153">
        <v>0</v>
      </c>
      <c r="AR77" s="153">
        <v>0</v>
      </c>
      <c r="AS77" s="153">
        <v>0</v>
      </c>
      <c r="AT77" s="153">
        <v>0</v>
      </c>
      <c r="AU77" s="153">
        <v>0</v>
      </c>
      <c r="AV77" s="153">
        <v>0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53">
        <v>0</v>
      </c>
      <c r="BF77" s="153">
        <v>0</v>
      </c>
      <c r="BG77" s="153">
        <v>0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53">
        <v>0</v>
      </c>
      <c r="BO77" s="153">
        <v>0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53">
        <v>0</v>
      </c>
      <c r="BV77" s="153">
        <v>0</v>
      </c>
      <c r="BW77" s="153">
        <v>0</v>
      </c>
      <c r="BX77" s="153">
        <v>0</v>
      </c>
      <c r="BY77" s="153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53">
        <v>0</v>
      </c>
      <c r="CN77" s="153">
        <v>0</v>
      </c>
      <c r="CO77" s="153">
        <v>0</v>
      </c>
      <c r="CP77" s="153">
        <v>0</v>
      </c>
      <c r="CQ77" s="153">
        <v>0</v>
      </c>
      <c r="CR77" s="153">
        <v>0</v>
      </c>
      <c r="CS77" s="153">
        <v>0</v>
      </c>
      <c r="CT77" s="153">
        <v>0</v>
      </c>
      <c r="CU77" s="153">
        <v>0</v>
      </c>
      <c r="CV77" s="153">
        <v>0</v>
      </c>
      <c r="CW77" s="153">
        <v>0</v>
      </c>
      <c r="CX77" s="153">
        <v>0</v>
      </c>
      <c r="CY77" s="153"/>
      <c r="CZ77" s="153"/>
    </row>
    <row r="78" spans="2:104" ht="14">
      <c r="B78" s="30" t="s">
        <v>586</v>
      </c>
      <c r="C78" s="69" t="s">
        <v>587</v>
      </c>
      <c r="D78" s="19" t="s">
        <v>27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53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0</v>
      </c>
      <c r="AQ78" s="153">
        <v>0</v>
      </c>
      <c r="AR78" s="153">
        <v>0</v>
      </c>
      <c r="AS78" s="153">
        <v>0</v>
      </c>
      <c r="AT78" s="153">
        <v>0</v>
      </c>
      <c r="AU78" s="153">
        <v>0</v>
      </c>
      <c r="AV78" s="153">
        <v>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53">
        <v>0</v>
      </c>
      <c r="BF78" s="153">
        <v>0</v>
      </c>
      <c r="BG78" s="153">
        <v>0</v>
      </c>
      <c r="BH78" s="153">
        <v>0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53">
        <v>0</v>
      </c>
      <c r="BV78" s="153">
        <v>0</v>
      </c>
      <c r="BW78" s="153">
        <v>0</v>
      </c>
      <c r="BX78" s="153">
        <v>0</v>
      </c>
      <c r="BY78" s="153">
        <v>0</v>
      </c>
      <c r="BZ78" s="153">
        <v>0</v>
      </c>
      <c r="CA78" s="153">
        <v>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0</v>
      </c>
      <c r="CI78" s="153">
        <v>0</v>
      </c>
      <c r="CJ78" s="153">
        <v>0</v>
      </c>
      <c r="CK78" s="153">
        <v>0</v>
      </c>
      <c r="CL78" s="153">
        <v>0</v>
      </c>
      <c r="CM78" s="153">
        <v>0</v>
      </c>
      <c r="CN78" s="153">
        <v>0</v>
      </c>
      <c r="CO78" s="153">
        <v>0</v>
      </c>
      <c r="CP78" s="153">
        <v>0</v>
      </c>
      <c r="CQ78" s="153">
        <v>0</v>
      </c>
      <c r="CR78" s="153">
        <v>0</v>
      </c>
      <c r="CS78" s="153">
        <v>0</v>
      </c>
      <c r="CT78" s="153">
        <v>0</v>
      </c>
      <c r="CU78" s="153">
        <v>0</v>
      </c>
      <c r="CV78" s="153">
        <v>0</v>
      </c>
      <c r="CW78" s="153">
        <v>0</v>
      </c>
      <c r="CX78" s="153">
        <v>0</v>
      </c>
      <c r="CY78" s="153"/>
      <c r="CZ78" s="153"/>
    </row>
    <row r="79" spans="2:104" ht="14">
      <c r="B79" s="20" t="s">
        <v>588</v>
      </c>
      <c r="C79" s="74" t="s">
        <v>589</v>
      </c>
      <c r="D79" s="21" t="s">
        <v>27</v>
      </c>
      <c r="E79" s="153">
        <v>0</v>
      </c>
      <c r="F79" s="153">
        <v>0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53">
        <v>0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0</v>
      </c>
      <c r="AE79" s="153">
        <v>0</v>
      </c>
      <c r="AF79" s="153">
        <v>0</v>
      </c>
      <c r="AG79" s="153">
        <v>0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0</v>
      </c>
      <c r="AQ79" s="153">
        <v>0</v>
      </c>
      <c r="AR79" s="153">
        <v>0</v>
      </c>
      <c r="AS79" s="153">
        <v>0</v>
      </c>
      <c r="AT79" s="153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53">
        <v>0</v>
      </c>
      <c r="BF79" s="153">
        <v>0</v>
      </c>
      <c r="BG79" s="153">
        <v>0</v>
      </c>
      <c r="BH79" s="153">
        <v>0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53">
        <v>0</v>
      </c>
      <c r="BO79" s="153">
        <v>0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53">
        <v>0</v>
      </c>
      <c r="BV79" s="153">
        <v>0</v>
      </c>
      <c r="BW79" s="153">
        <v>0</v>
      </c>
      <c r="BX79" s="153">
        <v>0</v>
      </c>
      <c r="BY79" s="153">
        <v>0</v>
      </c>
      <c r="BZ79" s="153">
        <v>0</v>
      </c>
      <c r="CA79" s="153">
        <v>0</v>
      </c>
      <c r="CB79" s="153">
        <v>0</v>
      </c>
      <c r="CC79" s="153">
        <v>0</v>
      </c>
      <c r="CD79" s="153">
        <v>0</v>
      </c>
      <c r="CE79" s="153">
        <v>0</v>
      </c>
      <c r="CF79" s="153">
        <v>0</v>
      </c>
      <c r="CG79" s="153">
        <v>0</v>
      </c>
      <c r="CH79" s="153">
        <v>0</v>
      </c>
      <c r="CI79" s="153">
        <v>0</v>
      </c>
      <c r="CJ79" s="153">
        <v>0</v>
      </c>
      <c r="CK79" s="153">
        <v>0</v>
      </c>
      <c r="CL79" s="153">
        <v>0</v>
      </c>
      <c r="CM79" s="153">
        <v>0</v>
      </c>
      <c r="CN79" s="153">
        <v>0</v>
      </c>
      <c r="CO79" s="153">
        <v>0</v>
      </c>
      <c r="CP79" s="153">
        <v>0</v>
      </c>
      <c r="CQ79" s="153">
        <v>0</v>
      </c>
      <c r="CR79" s="153">
        <v>0</v>
      </c>
      <c r="CS79" s="153">
        <v>0</v>
      </c>
      <c r="CT79" s="153">
        <v>0</v>
      </c>
      <c r="CU79" s="153">
        <v>0</v>
      </c>
      <c r="CV79" s="153">
        <v>0</v>
      </c>
      <c r="CW79" s="153">
        <v>0</v>
      </c>
      <c r="CX79" s="153">
        <v>0</v>
      </c>
      <c r="CY79" s="153"/>
      <c r="CZ79" s="153"/>
    </row>
    <row r="80" spans="2:104" ht="14">
      <c r="B80" s="30" t="s">
        <v>25</v>
      </c>
      <c r="C80" s="35" t="s">
        <v>89</v>
      </c>
      <c r="D80" s="19"/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53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53">
        <v>0</v>
      </c>
      <c r="AQ80" s="153">
        <v>0</v>
      </c>
      <c r="AR80" s="153">
        <v>0</v>
      </c>
      <c r="AS80" s="153">
        <v>0</v>
      </c>
      <c r="AT80" s="153">
        <v>0</v>
      </c>
      <c r="AU80" s="153">
        <v>0</v>
      </c>
      <c r="AV80" s="153">
        <v>0</v>
      </c>
      <c r="AW80" s="153">
        <v>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53">
        <v>0</v>
      </c>
      <c r="BF80" s="153">
        <v>0</v>
      </c>
      <c r="BG80" s="153">
        <v>0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53">
        <v>0</v>
      </c>
      <c r="BO80" s="153">
        <v>0</v>
      </c>
      <c r="BP80" s="153">
        <v>0</v>
      </c>
      <c r="BQ80" s="153">
        <v>0</v>
      </c>
      <c r="BR80" s="153">
        <v>0</v>
      </c>
      <c r="BS80" s="153">
        <v>0</v>
      </c>
      <c r="BT80" s="153">
        <v>0</v>
      </c>
      <c r="BU80" s="153">
        <v>0</v>
      </c>
      <c r="BV80" s="153">
        <v>0</v>
      </c>
      <c r="BW80" s="153">
        <v>0</v>
      </c>
      <c r="BX80" s="153">
        <v>0</v>
      </c>
      <c r="BY80" s="153">
        <v>0</v>
      </c>
      <c r="BZ80" s="153">
        <v>0</v>
      </c>
      <c r="CA80" s="153">
        <v>0</v>
      </c>
      <c r="CB80" s="153">
        <v>0</v>
      </c>
      <c r="CC80" s="153">
        <v>0</v>
      </c>
      <c r="CD80" s="153">
        <v>0</v>
      </c>
      <c r="CE80" s="153">
        <v>0</v>
      </c>
      <c r="CF80" s="153">
        <v>0</v>
      </c>
      <c r="CG80" s="153">
        <v>0</v>
      </c>
      <c r="CH80" s="153">
        <v>0</v>
      </c>
      <c r="CI80" s="153">
        <v>0</v>
      </c>
      <c r="CJ80" s="153">
        <v>0</v>
      </c>
      <c r="CK80" s="153">
        <v>0</v>
      </c>
      <c r="CL80" s="153">
        <v>0</v>
      </c>
      <c r="CM80" s="153">
        <v>0</v>
      </c>
      <c r="CN80" s="153">
        <v>0</v>
      </c>
      <c r="CO80" s="153">
        <v>0</v>
      </c>
      <c r="CP80" s="153">
        <v>0</v>
      </c>
      <c r="CQ80" s="153">
        <v>0</v>
      </c>
      <c r="CR80" s="153">
        <v>0</v>
      </c>
      <c r="CS80" s="153">
        <v>0</v>
      </c>
      <c r="CT80" s="153">
        <v>0</v>
      </c>
      <c r="CU80" s="153">
        <v>0</v>
      </c>
      <c r="CV80" s="153">
        <v>0</v>
      </c>
      <c r="CW80" s="153">
        <v>0</v>
      </c>
      <c r="CX80" s="153">
        <v>0</v>
      </c>
      <c r="CY80" s="153"/>
      <c r="CZ80" s="153"/>
    </row>
    <row r="81" spans="2:104" ht="14">
      <c r="B81" s="30" t="s">
        <v>590</v>
      </c>
      <c r="C81" s="23" t="s">
        <v>591</v>
      </c>
      <c r="D81" s="19" t="s">
        <v>27</v>
      </c>
      <c r="E81" s="153">
        <v>2901.7394737845002</v>
      </c>
      <c r="F81" s="153">
        <v>2639.8408145824992</v>
      </c>
      <c r="G81" s="153">
        <v>2032.9785924800001</v>
      </c>
      <c r="H81" s="153">
        <v>1606.2032096830003</v>
      </c>
      <c r="I81" s="153">
        <v>1166.7603727720002</v>
      </c>
      <c r="J81" s="153">
        <v>1440.3100289119996</v>
      </c>
      <c r="K81" s="153">
        <v>2120.1887517699997</v>
      </c>
      <c r="L81" s="153">
        <v>10008.601959819811</v>
      </c>
      <c r="M81" s="153">
        <v>2547.4982432355218</v>
      </c>
      <c r="N81" s="153">
        <v>3124.0461141700002</v>
      </c>
      <c r="O81" s="153">
        <v>5653.9451920934835</v>
      </c>
      <c r="P81" s="153">
        <v>6324.4806210041443</v>
      </c>
      <c r="Q81" s="153">
        <v>5118.0825323699246</v>
      </c>
      <c r="R81" s="153">
        <v>7382.7729889211678</v>
      </c>
      <c r="S81" s="153">
        <v>6314.5876081409715</v>
      </c>
      <c r="T81" s="153">
        <v>11257.245973637258</v>
      </c>
      <c r="U81" s="153">
        <v>5933.8341967482193</v>
      </c>
      <c r="V81" s="153">
        <v>4005.0123673050794</v>
      </c>
      <c r="W81" s="153">
        <v>7141.4806995974632</v>
      </c>
      <c r="X81" s="153">
        <v>2663.5960821692361</v>
      </c>
      <c r="Y81" s="153">
        <v>4225.6617427272486</v>
      </c>
      <c r="Z81" s="153">
        <v>6379.0994443297404</v>
      </c>
      <c r="AA81" s="153">
        <v>5189.5585553132887</v>
      </c>
      <c r="AB81" s="153">
        <v>5209.5828937161168</v>
      </c>
      <c r="AC81" s="153">
        <v>5911.9472121172621</v>
      </c>
      <c r="AD81" s="153">
        <v>7079.1958244097532</v>
      </c>
      <c r="AE81" s="153">
        <v>8662.8361274305462</v>
      </c>
      <c r="AF81" s="153">
        <v>7236.8635246659387</v>
      </c>
      <c r="AG81" s="153">
        <v>10804.651262960393</v>
      </c>
      <c r="AH81" s="153">
        <v>10176.604248643815</v>
      </c>
      <c r="AI81" s="153">
        <v>11543.168327184614</v>
      </c>
      <c r="AJ81" s="153">
        <v>9067.3518919672697</v>
      </c>
      <c r="AK81" s="153">
        <v>15284.154090846339</v>
      </c>
      <c r="AL81" s="153">
        <v>12910.681144326383</v>
      </c>
      <c r="AM81" s="153">
        <v>10310.601080701166</v>
      </c>
      <c r="AN81" s="153">
        <v>16588.436758598033</v>
      </c>
      <c r="AO81" s="153">
        <v>4987.9650292014876</v>
      </c>
      <c r="AP81" s="153">
        <v>6128.7580483653928</v>
      </c>
      <c r="AQ81" s="153">
        <v>8653.886689925359</v>
      </c>
      <c r="AR81" s="153">
        <v>19630.460529155498</v>
      </c>
      <c r="AS81" s="153">
        <v>15266.73111484097</v>
      </c>
      <c r="AT81" s="153">
        <v>24158.298051683199</v>
      </c>
      <c r="AU81" s="153">
        <v>10515.190307434277</v>
      </c>
      <c r="AV81" s="153">
        <v>7950.0486823545771</v>
      </c>
      <c r="AW81" s="153">
        <v>15959.754139709956</v>
      </c>
      <c r="AX81" s="153">
        <v>14959.243232239216</v>
      </c>
      <c r="AY81" s="153">
        <v>7104.4308683457057</v>
      </c>
      <c r="AZ81" s="153">
        <v>14099.014348055722</v>
      </c>
      <c r="BA81" s="153">
        <v>29787.369151625258</v>
      </c>
      <c r="BB81" s="153">
        <v>33804.234475842997</v>
      </c>
      <c r="BC81" s="153">
        <v>39808.260529132378</v>
      </c>
      <c r="BD81" s="153">
        <v>15668.543751054825</v>
      </c>
      <c r="BE81" s="153">
        <v>9122.0597319463013</v>
      </c>
      <c r="BF81" s="153">
        <v>19110.396600711945</v>
      </c>
      <c r="BG81" s="153">
        <v>12269.660214772528</v>
      </c>
      <c r="BH81" s="153">
        <v>37897.842598065705</v>
      </c>
      <c r="BI81" s="153">
        <v>8025.6792928467366</v>
      </c>
      <c r="BJ81" s="153">
        <v>13188.714164746212</v>
      </c>
      <c r="BK81" s="153">
        <v>16140.208926452498</v>
      </c>
      <c r="BL81" s="153">
        <v>22280.065111359909</v>
      </c>
      <c r="BM81" s="153">
        <v>16356.131018403299</v>
      </c>
      <c r="BN81" s="153">
        <v>20328.237173224199</v>
      </c>
      <c r="BO81" s="153">
        <v>18104.200361146264</v>
      </c>
      <c r="BP81" s="153">
        <v>13998.036953943849</v>
      </c>
      <c r="BQ81" s="153">
        <v>19252.225702810021</v>
      </c>
      <c r="BR81" s="153">
        <v>14496.859458468032</v>
      </c>
      <c r="BS81" s="153">
        <v>10934.216630081944</v>
      </c>
      <c r="BT81" s="153">
        <v>13532.588842979689</v>
      </c>
      <c r="BU81" s="153">
        <v>19238.028507050993</v>
      </c>
      <c r="BV81" s="153">
        <v>12049.593510428105</v>
      </c>
      <c r="BW81" s="153">
        <v>15084.913727181996</v>
      </c>
      <c r="BX81" s="153">
        <v>21852.625298095001</v>
      </c>
      <c r="BY81" s="153">
        <v>9183.807353283999</v>
      </c>
      <c r="BZ81" s="153">
        <v>11672.262797775</v>
      </c>
      <c r="CA81" s="153">
        <v>13659.57099258</v>
      </c>
      <c r="CB81" s="153">
        <v>29685.427152859</v>
      </c>
      <c r="CC81" s="153">
        <v>13930.431738702002</v>
      </c>
      <c r="CD81" s="153">
        <v>18872.298001878</v>
      </c>
      <c r="CE81" s="153">
        <v>17422.830448877001</v>
      </c>
      <c r="CF81" s="153">
        <v>18448.088599192</v>
      </c>
      <c r="CG81" s="153">
        <v>21456.887644119</v>
      </c>
      <c r="CH81" s="153">
        <v>20404.764466894005</v>
      </c>
      <c r="CI81" s="153">
        <v>20178.044444777999</v>
      </c>
      <c r="CJ81" s="153">
        <v>12477.923728185004</v>
      </c>
      <c r="CK81" s="153">
        <v>4464.9814739630001</v>
      </c>
      <c r="CL81" s="153">
        <v>8244.8693042119994</v>
      </c>
      <c r="CM81" s="153">
        <v>13973.757284423</v>
      </c>
      <c r="CN81" s="153">
        <v>55686.400681943</v>
      </c>
      <c r="CO81" s="153">
        <v>11713.98894538515</v>
      </c>
      <c r="CP81" s="153">
        <v>25024.961111767232</v>
      </c>
      <c r="CQ81" s="153">
        <v>20410.587850067797</v>
      </c>
      <c r="CR81" s="153">
        <v>50803.138293316253</v>
      </c>
      <c r="CS81" s="153">
        <v>23588.71441527376</v>
      </c>
      <c r="CT81" s="153">
        <v>28033.488865018422</v>
      </c>
      <c r="CU81" s="153">
        <v>27752.278827879163</v>
      </c>
      <c r="CV81" s="153">
        <v>66308.089509898302</v>
      </c>
      <c r="CW81" s="153">
        <v>23407.289228278903</v>
      </c>
      <c r="CX81" s="153">
        <v>37593.620204501021</v>
      </c>
      <c r="CY81" s="153"/>
      <c r="CZ81" s="153"/>
    </row>
    <row r="82" spans="2:104" ht="14">
      <c r="B82" s="30" t="s">
        <v>592</v>
      </c>
      <c r="C82" s="69" t="s">
        <v>593</v>
      </c>
      <c r="D82" s="19" t="s">
        <v>27</v>
      </c>
      <c r="E82" s="153">
        <v>2883.9846071245001</v>
      </c>
      <c r="F82" s="153">
        <v>2604.5154395824993</v>
      </c>
      <c r="G82" s="153">
        <v>2013.5646293899999</v>
      </c>
      <c r="H82" s="153">
        <v>1603.4879296830004</v>
      </c>
      <c r="I82" s="153">
        <v>1150.3603717720005</v>
      </c>
      <c r="J82" s="153">
        <v>1438.9100279119998</v>
      </c>
      <c r="K82" s="153">
        <v>2118.1053757700001</v>
      </c>
      <c r="L82" s="153">
        <v>9985.6118545698118</v>
      </c>
      <c r="M82" s="153">
        <v>2527.9922432255221</v>
      </c>
      <c r="N82" s="153">
        <v>3106.8948719700006</v>
      </c>
      <c r="O82" s="153">
        <v>5649.9235294234832</v>
      </c>
      <c r="P82" s="153">
        <v>6307.3461709941448</v>
      </c>
      <c r="Q82" s="153">
        <v>5118.0825323699246</v>
      </c>
      <c r="R82" s="153">
        <v>7382.7729889211678</v>
      </c>
      <c r="S82" s="153">
        <v>6314.5876081409715</v>
      </c>
      <c r="T82" s="153">
        <v>11257.245973637258</v>
      </c>
      <c r="U82" s="153">
        <v>5933.7466967382197</v>
      </c>
      <c r="V82" s="153">
        <v>3991.5589128950792</v>
      </c>
      <c r="W82" s="153">
        <v>7138.8165092574636</v>
      </c>
      <c r="X82" s="153">
        <v>2646.7306221992362</v>
      </c>
      <c r="Y82" s="153">
        <v>4224.1282427272481</v>
      </c>
      <c r="Z82" s="153">
        <v>6377.7146243297393</v>
      </c>
      <c r="AA82" s="153">
        <v>5187.6683713132898</v>
      </c>
      <c r="AB82" s="153">
        <v>5040.3705551861176</v>
      </c>
      <c r="AC82" s="153">
        <v>5883.886874787263</v>
      </c>
      <c r="AD82" s="153">
        <v>7053.5986421897533</v>
      </c>
      <c r="AE82" s="153">
        <v>8619.4636467605469</v>
      </c>
      <c r="AF82" s="153">
        <v>7028.1661842359381</v>
      </c>
      <c r="AG82" s="153">
        <v>10771.275440010395</v>
      </c>
      <c r="AH82" s="153">
        <v>10147.713845313814</v>
      </c>
      <c r="AI82" s="153">
        <v>11486.970286494614</v>
      </c>
      <c r="AJ82" s="153">
        <v>8928.8452439072698</v>
      </c>
      <c r="AK82" s="153">
        <v>15255.006008086339</v>
      </c>
      <c r="AL82" s="153">
        <v>12886.758328916383</v>
      </c>
      <c r="AM82" s="153">
        <v>10289.022200141168</v>
      </c>
      <c r="AN82" s="153">
        <v>16572.816661178033</v>
      </c>
      <c r="AO82" s="153">
        <v>4968.7672802014877</v>
      </c>
      <c r="AP82" s="153">
        <v>6113.121746365392</v>
      </c>
      <c r="AQ82" s="153">
        <v>8629.7784225053583</v>
      </c>
      <c r="AR82" s="153">
        <v>19566.438930145494</v>
      </c>
      <c r="AS82" s="153">
        <v>15246.899083100971</v>
      </c>
      <c r="AT82" s="153">
        <v>24144.710907303197</v>
      </c>
      <c r="AU82" s="153">
        <v>10503.395493174277</v>
      </c>
      <c r="AV82" s="153">
        <v>7884.8387984745768</v>
      </c>
      <c r="AW82" s="153">
        <v>15923.674291739955</v>
      </c>
      <c r="AX82" s="153">
        <v>14879.871173749218</v>
      </c>
      <c r="AY82" s="153">
        <v>6978.266087195705</v>
      </c>
      <c r="AZ82" s="153">
        <v>14035.256814805722</v>
      </c>
      <c r="BA82" s="153">
        <v>29740.145157755258</v>
      </c>
      <c r="BB82" s="153">
        <v>33754.948241933002</v>
      </c>
      <c r="BC82" s="153">
        <v>39656.481123762373</v>
      </c>
      <c r="BD82" s="153">
        <v>15632.159072484825</v>
      </c>
      <c r="BE82" s="153">
        <v>8939.7553298363</v>
      </c>
      <c r="BF82" s="153">
        <v>18553.928139821943</v>
      </c>
      <c r="BG82" s="153">
        <v>11623.271142922529</v>
      </c>
      <c r="BH82" s="153">
        <v>36103.268003185702</v>
      </c>
      <c r="BI82" s="153">
        <v>7647.4672992467367</v>
      </c>
      <c r="BJ82" s="153">
        <v>12259.940127046211</v>
      </c>
      <c r="BK82" s="153">
        <v>15933.624747842501</v>
      </c>
      <c r="BL82" s="153">
        <v>21521.364965969908</v>
      </c>
      <c r="BM82" s="153">
        <v>15789.720123033298</v>
      </c>
      <c r="BN82" s="153">
        <v>19757.882244484201</v>
      </c>
      <c r="BO82" s="153">
        <v>17584.054142086265</v>
      </c>
      <c r="BP82" s="153">
        <v>13848.333827293849</v>
      </c>
      <c r="BQ82" s="153">
        <v>18842.66847916002</v>
      </c>
      <c r="BR82" s="153">
        <v>13961.089698258033</v>
      </c>
      <c r="BS82" s="153">
        <v>10604.097195141945</v>
      </c>
      <c r="BT82" s="153">
        <v>12901.177927919689</v>
      </c>
      <c r="BU82" s="153">
        <v>18430.726198940996</v>
      </c>
      <c r="BV82" s="153">
        <v>11566.238407758105</v>
      </c>
      <c r="BW82" s="153">
        <v>14303.296022311997</v>
      </c>
      <c r="BX82" s="153">
        <v>20751.627563845002</v>
      </c>
      <c r="BY82" s="153">
        <v>8763.6262137839985</v>
      </c>
      <c r="BZ82" s="153">
        <v>11177.789962334999</v>
      </c>
      <c r="CA82" s="153">
        <v>13066.8868365</v>
      </c>
      <c r="CB82" s="153">
        <v>29133.938751719001</v>
      </c>
      <c r="CC82" s="153">
        <v>13378.334917042001</v>
      </c>
      <c r="CD82" s="153">
        <v>18445.540881778001</v>
      </c>
      <c r="CE82" s="153">
        <v>16733.113937587001</v>
      </c>
      <c r="CF82" s="153">
        <v>18032.041896131999</v>
      </c>
      <c r="CG82" s="153">
        <v>20857.783945699</v>
      </c>
      <c r="CH82" s="153">
        <v>20055.959652504003</v>
      </c>
      <c r="CI82" s="153">
        <v>19821.613192467998</v>
      </c>
      <c r="CJ82" s="153">
        <v>11702.517379545003</v>
      </c>
      <c r="CK82" s="153">
        <v>4411.9056359730002</v>
      </c>
      <c r="CL82" s="153">
        <v>7877.3384453119988</v>
      </c>
      <c r="CM82" s="153">
        <v>13767.427131652999</v>
      </c>
      <c r="CN82" s="153">
        <v>54851.641379833003</v>
      </c>
      <c r="CO82" s="153">
        <v>11630.94547305515</v>
      </c>
      <c r="CP82" s="153">
        <v>24311.644806557233</v>
      </c>
      <c r="CQ82" s="153">
        <v>19655.224824087796</v>
      </c>
      <c r="CR82" s="153">
        <v>47937.822084726249</v>
      </c>
      <c r="CS82" s="153">
        <v>22672.767456943762</v>
      </c>
      <c r="CT82" s="153">
        <v>27144.017889538423</v>
      </c>
      <c r="CU82" s="153">
        <v>26459.771597779159</v>
      </c>
      <c r="CV82" s="153">
        <v>64728.459054788298</v>
      </c>
      <c r="CW82" s="153">
        <v>22809.056247988905</v>
      </c>
      <c r="CX82" s="153">
        <v>37052.695437491027</v>
      </c>
      <c r="CY82" s="153"/>
      <c r="CZ82" s="153"/>
    </row>
    <row r="83" spans="2:104" ht="14">
      <c r="B83" s="30" t="s">
        <v>594</v>
      </c>
      <c r="C83" s="69" t="s">
        <v>595</v>
      </c>
      <c r="D83" s="19" t="s">
        <v>27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53">
        <v>8.7500009999999989E-2</v>
      </c>
      <c r="V83" s="153">
        <v>0.53550000999999992</v>
      </c>
      <c r="W83" s="153">
        <v>8.7500009999999989E-2</v>
      </c>
      <c r="X83" s="153">
        <v>0.86545996999999997</v>
      </c>
      <c r="Y83" s="153">
        <v>1.4834999899999999</v>
      </c>
      <c r="Z83" s="153">
        <v>1.3348199900000002</v>
      </c>
      <c r="AA83" s="153">
        <v>1.8401839899999999</v>
      </c>
      <c r="AB83" s="153">
        <v>31.649338559999997</v>
      </c>
      <c r="AC83" s="153">
        <v>9.6610839899999998</v>
      </c>
      <c r="AD83" s="153">
        <v>1.19175556</v>
      </c>
      <c r="AE83" s="153">
        <v>3.2797206700000001</v>
      </c>
      <c r="AF83" s="153">
        <v>5.7311079299999994</v>
      </c>
      <c r="AG83" s="153">
        <v>1.1232967199999999</v>
      </c>
      <c r="AH83" s="153">
        <v>0.20568</v>
      </c>
      <c r="AI83" s="153">
        <v>1.8520559999999999</v>
      </c>
      <c r="AJ83" s="153">
        <v>0.25519999999999998</v>
      </c>
      <c r="AK83" s="153">
        <v>5.6256850099999998</v>
      </c>
      <c r="AL83" s="153">
        <v>6.0743520100000001</v>
      </c>
      <c r="AM83" s="153">
        <v>5.1787680099999998</v>
      </c>
      <c r="AN83" s="153">
        <v>5.4401606699999991</v>
      </c>
      <c r="AO83" s="153">
        <v>5.0974380000000004</v>
      </c>
      <c r="AP83" s="153">
        <v>5.4363029999999997</v>
      </c>
      <c r="AQ83" s="153">
        <v>14.10826842</v>
      </c>
      <c r="AR83" s="153">
        <v>5.5518120099999999</v>
      </c>
      <c r="AS83" s="153">
        <v>15.84841748</v>
      </c>
      <c r="AT83" s="153">
        <v>7.4693199999999997</v>
      </c>
      <c r="AU83" s="153">
        <v>7.8112000000000004</v>
      </c>
      <c r="AV83" s="153">
        <v>6.1709509999999996</v>
      </c>
      <c r="AW83" s="153">
        <v>5.78557174</v>
      </c>
      <c r="AX83" s="153">
        <v>6.0918117400000007</v>
      </c>
      <c r="AY83" s="153">
        <v>5.6388317400000005</v>
      </c>
      <c r="AZ83" s="153">
        <v>6.1387957800000006</v>
      </c>
      <c r="BA83" s="153">
        <v>6.1989938699999998</v>
      </c>
      <c r="BB83" s="153">
        <v>5.7670880199999992</v>
      </c>
      <c r="BC83" s="153">
        <v>7.8390338699999997</v>
      </c>
      <c r="BD83" s="153">
        <v>9.6581385700000002</v>
      </c>
      <c r="BE83" s="153">
        <v>2.6946609600000002</v>
      </c>
      <c r="BF83" s="153">
        <v>0.34217999999999998</v>
      </c>
      <c r="BG83" s="153">
        <v>0.21249999999999999</v>
      </c>
      <c r="BH83" s="153">
        <v>2.3531179999999998</v>
      </c>
      <c r="BI83" s="153">
        <v>31.465999759999999</v>
      </c>
      <c r="BJ83" s="153">
        <v>1.61776337</v>
      </c>
      <c r="BK83" s="153">
        <v>0</v>
      </c>
      <c r="BL83" s="153">
        <v>4.7568000000000001</v>
      </c>
      <c r="BM83" s="153">
        <v>0.6</v>
      </c>
      <c r="BN83" s="153">
        <v>4.1828935500000002</v>
      </c>
      <c r="BO83" s="153">
        <v>1.1944830399999999</v>
      </c>
      <c r="BP83" s="153">
        <v>2.6173521000000002</v>
      </c>
      <c r="BQ83" s="153">
        <v>1.1827935600000001</v>
      </c>
      <c r="BR83" s="153">
        <v>16.263999999999999</v>
      </c>
      <c r="BS83" s="153">
        <v>7.4437500000000005</v>
      </c>
      <c r="BT83" s="153">
        <v>4.55947645</v>
      </c>
      <c r="BU83" s="153">
        <v>3.1086878599999999</v>
      </c>
      <c r="BV83" s="153">
        <v>0.63146968000000003</v>
      </c>
      <c r="BW83" s="153">
        <v>3.5152199999999998</v>
      </c>
      <c r="BX83" s="153">
        <v>2.4058105699999999</v>
      </c>
      <c r="BY83" s="153">
        <v>2.2318803199999997</v>
      </c>
      <c r="BZ83" s="153">
        <v>2.010764</v>
      </c>
      <c r="CA83" s="153">
        <v>3.0407697700000003</v>
      </c>
      <c r="CB83" s="153">
        <v>2.1617600000000001</v>
      </c>
      <c r="CC83" s="153">
        <v>7.5520000000000004E-2</v>
      </c>
      <c r="CD83" s="153">
        <v>0.85550000000000004</v>
      </c>
      <c r="CE83" s="153">
        <v>1.1471004200000001</v>
      </c>
      <c r="CF83" s="153">
        <v>2.5953569000000001</v>
      </c>
      <c r="CG83" s="153">
        <v>0.62941000000000003</v>
      </c>
      <c r="CH83" s="153">
        <v>0.27638000000000001</v>
      </c>
      <c r="CI83" s="153">
        <v>0</v>
      </c>
      <c r="CJ83" s="153">
        <v>0</v>
      </c>
      <c r="CK83" s="153">
        <v>0</v>
      </c>
      <c r="CL83" s="153">
        <v>0</v>
      </c>
      <c r="CM83" s="153">
        <v>4.0453999999999997E-2</v>
      </c>
      <c r="CN83" s="153">
        <v>6.1298757999999998</v>
      </c>
      <c r="CO83" s="153">
        <v>2.7485567899999999</v>
      </c>
      <c r="CP83" s="153">
        <v>0.15881620000000002</v>
      </c>
      <c r="CQ83" s="153">
        <v>4.8259172899999996</v>
      </c>
      <c r="CR83" s="153">
        <v>14.533876190000001</v>
      </c>
      <c r="CS83" s="153">
        <v>1.8337793500000001</v>
      </c>
      <c r="CT83" s="153">
        <v>2.1496308000000002</v>
      </c>
      <c r="CU83" s="153">
        <v>1.29164145</v>
      </c>
      <c r="CV83" s="153">
        <v>11.12873993</v>
      </c>
      <c r="CW83" s="153">
        <v>1.4605626999999999</v>
      </c>
      <c r="CX83" s="153">
        <v>12.730841609999999</v>
      </c>
      <c r="CY83" s="153"/>
      <c r="CZ83" s="153"/>
    </row>
    <row r="84" spans="2:104" ht="14">
      <c r="B84" s="30" t="s">
        <v>596</v>
      </c>
      <c r="C84" s="69" t="s">
        <v>597</v>
      </c>
      <c r="D84" s="19" t="s">
        <v>27</v>
      </c>
      <c r="E84" s="153">
        <v>17.754866660000001</v>
      </c>
      <c r="F84" s="153">
        <v>35.325375000000001</v>
      </c>
      <c r="G84" s="153">
        <v>19.413963089999999</v>
      </c>
      <c r="H84" s="153">
        <v>2.7152799999999999</v>
      </c>
      <c r="I84" s="153">
        <v>16.400001</v>
      </c>
      <c r="J84" s="153">
        <v>1.4000010000000001</v>
      </c>
      <c r="K84" s="153">
        <v>2.0833759999999999</v>
      </c>
      <c r="L84" s="153">
        <v>22.990105249999999</v>
      </c>
      <c r="M84" s="153">
        <v>19.506000010000001</v>
      </c>
      <c r="N84" s="153">
        <v>17.151242199999999</v>
      </c>
      <c r="O84" s="153">
        <v>4.0216626700000004</v>
      </c>
      <c r="P84" s="153">
        <v>17.134450009999998</v>
      </c>
      <c r="Q84" s="153">
        <v>0</v>
      </c>
      <c r="R84" s="153">
        <v>0</v>
      </c>
      <c r="S84" s="153">
        <v>0</v>
      </c>
      <c r="T84" s="153">
        <v>0</v>
      </c>
      <c r="U84" s="153">
        <v>0</v>
      </c>
      <c r="V84" s="153">
        <v>12.917954400000001</v>
      </c>
      <c r="W84" s="153">
        <v>2.5766903299999999</v>
      </c>
      <c r="X84" s="153">
        <v>16</v>
      </c>
      <c r="Y84" s="153">
        <v>5.0000009999999998E-2</v>
      </c>
      <c r="Z84" s="153">
        <v>5.0000009999999998E-2</v>
      </c>
      <c r="AA84" s="153">
        <v>5.0000009999999998E-2</v>
      </c>
      <c r="AB84" s="153">
        <v>137.56299996999999</v>
      </c>
      <c r="AC84" s="153">
        <v>18.399253339999998</v>
      </c>
      <c r="AD84" s="153">
        <v>24.40542666</v>
      </c>
      <c r="AE84" s="153">
        <v>40.092759999999998</v>
      </c>
      <c r="AF84" s="153">
        <v>202.96623249999999</v>
      </c>
      <c r="AG84" s="153">
        <v>32.252526230000001</v>
      </c>
      <c r="AH84" s="153">
        <v>28.684723330000001</v>
      </c>
      <c r="AI84" s="153">
        <v>54.345984689999995</v>
      </c>
      <c r="AJ84" s="153">
        <v>138.25144806</v>
      </c>
      <c r="AK84" s="153">
        <v>23.52239775</v>
      </c>
      <c r="AL84" s="153">
        <v>17.8484634</v>
      </c>
      <c r="AM84" s="153">
        <v>16.400112549999999</v>
      </c>
      <c r="AN84" s="153">
        <v>10.17993675</v>
      </c>
      <c r="AO84" s="153">
        <v>14.100311000000001</v>
      </c>
      <c r="AP84" s="153">
        <v>10.199999</v>
      </c>
      <c r="AQ84" s="153">
        <v>9.9999990000000007</v>
      </c>
      <c r="AR84" s="153">
        <v>58.469787000000004</v>
      </c>
      <c r="AS84" s="153">
        <v>3.9836142599999995</v>
      </c>
      <c r="AT84" s="153">
        <v>6.1178243800000001</v>
      </c>
      <c r="AU84" s="153">
        <v>3.9836142599999995</v>
      </c>
      <c r="AV84" s="153">
        <v>59.038932880000004</v>
      </c>
      <c r="AW84" s="153">
        <v>30.294276230000001</v>
      </c>
      <c r="AX84" s="153">
        <v>73.280246750000003</v>
      </c>
      <c r="AY84" s="153">
        <v>120.52594940999998</v>
      </c>
      <c r="AZ84" s="153">
        <v>57.618737469999999</v>
      </c>
      <c r="BA84" s="153">
        <v>41.025000000000006</v>
      </c>
      <c r="BB84" s="153">
        <v>43.519145889999997</v>
      </c>
      <c r="BC84" s="153">
        <v>143.94037150000003</v>
      </c>
      <c r="BD84" s="153">
        <v>26.72654</v>
      </c>
      <c r="BE84" s="153">
        <v>179.60974114999999</v>
      </c>
      <c r="BF84" s="153">
        <v>556.12628088999986</v>
      </c>
      <c r="BG84" s="153">
        <v>646.17657184999985</v>
      </c>
      <c r="BH84" s="153">
        <v>1792.22147688</v>
      </c>
      <c r="BI84" s="153">
        <v>346.74599383999998</v>
      </c>
      <c r="BJ84" s="153">
        <v>927.15627432999997</v>
      </c>
      <c r="BK84" s="153">
        <v>206.58417861000001</v>
      </c>
      <c r="BL84" s="153">
        <v>753.94334538999999</v>
      </c>
      <c r="BM84" s="153">
        <v>565.81089537000003</v>
      </c>
      <c r="BN84" s="153">
        <v>566.17203518999997</v>
      </c>
      <c r="BO84" s="153">
        <v>518.95173602</v>
      </c>
      <c r="BP84" s="153">
        <v>147.08577455</v>
      </c>
      <c r="BQ84" s="153">
        <v>408.37443009000003</v>
      </c>
      <c r="BR84" s="153">
        <v>519.50576021000006</v>
      </c>
      <c r="BS84" s="153">
        <v>322.67568494</v>
      </c>
      <c r="BT84" s="153">
        <v>626.85143861000006</v>
      </c>
      <c r="BU84" s="153">
        <v>804.19362024999998</v>
      </c>
      <c r="BV84" s="153">
        <v>482.72363299000006</v>
      </c>
      <c r="BW84" s="153">
        <v>778.10248487000001</v>
      </c>
      <c r="BX84" s="153">
        <v>1098.59192368</v>
      </c>
      <c r="BY84" s="153">
        <v>417.94925918000001</v>
      </c>
      <c r="BZ84" s="153">
        <v>492.46207144000005</v>
      </c>
      <c r="CA84" s="153">
        <v>589.6433863100001</v>
      </c>
      <c r="CB84" s="153">
        <v>549.32664113999999</v>
      </c>
      <c r="CC84" s="153">
        <v>552.02130166000006</v>
      </c>
      <c r="CD84" s="153">
        <v>425.90162009999995</v>
      </c>
      <c r="CE84" s="153">
        <v>688.56941087000007</v>
      </c>
      <c r="CF84" s="153">
        <v>413.45134616000001</v>
      </c>
      <c r="CG84" s="153">
        <v>598.47428841999999</v>
      </c>
      <c r="CH84" s="153">
        <v>348.52843439000003</v>
      </c>
      <c r="CI84" s="153">
        <v>356.43125230999999</v>
      </c>
      <c r="CJ84" s="153">
        <v>775.40634864000003</v>
      </c>
      <c r="CK84" s="153">
        <v>53.075837990000004</v>
      </c>
      <c r="CL84" s="153">
        <v>367.5308589</v>
      </c>
      <c r="CM84" s="153">
        <v>206.28969876999997</v>
      </c>
      <c r="CN84" s="153">
        <v>828.62942630999999</v>
      </c>
      <c r="CO84" s="153">
        <v>80.294915540000005</v>
      </c>
      <c r="CP84" s="153">
        <v>713.15748900999995</v>
      </c>
      <c r="CQ84" s="153">
        <v>750.53710868999997</v>
      </c>
      <c r="CR84" s="153">
        <v>2850.7823324000001</v>
      </c>
      <c r="CS84" s="153">
        <v>914.11317898000004</v>
      </c>
      <c r="CT84" s="153">
        <v>887.32134468000004</v>
      </c>
      <c r="CU84" s="153">
        <v>1291.21558865</v>
      </c>
      <c r="CV84" s="153">
        <v>1568.50171518</v>
      </c>
      <c r="CW84" s="153">
        <v>596.77241759000003</v>
      </c>
      <c r="CX84" s="153">
        <v>528.19392540000001</v>
      </c>
      <c r="CY84" s="153"/>
      <c r="CZ84" s="153"/>
    </row>
    <row r="85" spans="2:104" ht="14">
      <c r="B85" s="30" t="s">
        <v>598</v>
      </c>
      <c r="C85" s="23" t="s">
        <v>599</v>
      </c>
      <c r="D85" s="19" t="s">
        <v>27</v>
      </c>
      <c r="E85" s="153">
        <v>-10.679668330000002</v>
      </c>
      <c r="F85" s="153">
        <v>-8.0132520699999965</v>
      </c>
      <c r="G85" s="153">
        <v>-19.513484390000002</v>
      </c>
      <c r="H85" s="153">
        <v>-30.049821719999962</v>
      </c>
      <c r="I85" s="153">
        <v>-44.681517870000008</v>
      </c>
      <c r="J85" s="153">
        <v>-99.044666579999998</v>
      </c>
      <c r="K85" s="153">
        <v>-11.584112810000192</v>
      </c>
      <c r="L85" s="153">
        <v>-58.61047259999998</v>
      </c>
      <c r="M85" s="153">
        <v>-102.54873597</v>
      </c>
      <c r="N85" s="153">
        <v>-69.610344819999995</v>
      </c>
      <c r="O85" s="153">
        <v>-118.58357030000005</v>
      </c>
      <c r="P85" s="153">
        <v>-492.13389275999992</v>
      </c>
      <c r="Q85" s="153">
        <v>-19.44242453</v>
      </c>
      <c r="R85" s="153">
        <v>-18.770401439999997</v>
      </c>
      <c r="S85" s="153">
        <v>-0.17535597</v>
      </c>
      <c r="T85" s="153">
        <v>-2.8930099999999997E-3</v>
      </c>
      <c r="U85" s="153">
        <v>-0.70425863</v>
      </c>
      <c r="V85" s="153">
        <v>-0.15313229</v>
      </c>
      <c r="W85" s="153">
        <v>-6.8603299999999996E-3</v>
      </c>
      <c r="X85" s="153">
        <v>-0.25823739000000001</v>
      </c>
      <c r="Y85" s="153">
        <v>-1.4111000000000001E-4</v>
      </c>
      <c r="Z85" s="153">
        <v>-6.8423999999999999E-2</v>
      </c>
      <c r="AA85" s="153">
        <v>-1.172667E-2</v>
      </c>
      <c r="AB85" s="153">
        <v>-0.59125928000000005</v>
      </c>
      <c r="AC85" s="153">
        <v>0</v>
      </c>
      <c r="AD85" s="153">
        <v>-5.9778999999999995E-4</v>
      </c>
      <c r="AE85" s="153">
        <v>-14.5</v>
      </c>
      <c r="AF85" s="153">
        <v>-16.713629409999999</v>
      </c>
      <c r="AG85" s="153">
        <v>-3.8289299999999999E-3</v>
      </c>
      <c r="AH85" s="153">
        <v>-5.6918809999999993E-2</v>
      </c>
      <c r="AI85" s="153">
        <v>-1.1538400000000002E-3</v>
      </c>
      <c r="AJ85" s="153">
        <v>-3.8649280000000001E-2</v>
      </c>
      <c r="AK85" s="153">
        <v>-9.2430900000000007E-3</v>
      </c>
      <c r="AL85" s="153">
        <v>-2.5585899999999999E-3</v>
      </c>
      <c r="AM85" s="153">
        <v>-8.8548719999999997E-2</v>
      </c>
      <c r="AN85" s="153">
        <v>-3.49234E-3</v>
      </c>
      <c r="AO85" s="153">
        <v>-3.6590288399999999</v>
      </c>
      <c r="AP85" s="153">
        <v>-0.94720618999999995</v>
      </c>
      <c r="AQ85" s="153">
        <v>-3.4367931600000001</v>
      </c>
      <c r="AR85" s="153">
        <v>-1.1862010000000001</v>
      </c>
      <c r="AS85" s="153">
        <v>-5.4077951000000004</v>
      </c>
      <c r="AT85" s="153">
        <v>-1.9786494499999998</v>
      </c>
      <c r="AU85" s="153">
        <v>-4.1298845500000008</v>
      </c>
      <c r="AV85" s="153">
        <v>-2.713635</v>
      </c>
      <c r="AW85" s="153">
        <v>-1.6711722099999999</v>
      </c>
      <c r="AX85" s="153">
        <v>-6.2562049999999994E-2</v>
      </c>
      <c r="AY85" s="153">
        <v>-1.0847999999999998</v>
      </c>
      <c r="AZ85" s="153">
        <v>-3.9</v>
      </c>
      <c r="BA85" s="153">
        <v>0</v>
      </c>
      <c r="BB85" s="153">
        <v>-5.4681240000000004</v>
      </c>
      <c r="BC85" s="153">
        <v>-5.0685666899999999</v>
      </c>
      <c r="BD85" s="153">
        <v>-3.3925722000000005</v>
      </c>
      <c r="BE85" s="153">
        <v>-0.40820000000000001</v>
      </c>
      <c r="BF85" s="153">
        <v>-4.6943200000000001E-3</v>
      </c>
      <c r="BG85" s="153">
        <v>-6.4874999999999991E-4</v>
      </c>
      <c r="BH85" s="153">
        <v>-7.2199999999999999E-3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53">
        <v>-14.461499999999999</v>
      </c>
      <c r="BO85" s="153">
        <v>0</v>
      </c>
      <c r="BP85" s="153">
        <v>-0.63359695999999999</v>
      </c>
      <c r="BQ85" s="153">
        <v>-0.5</v>
      </c>
      <c r="BR85" s="153">
        <v>-10.8752</v>
      </c>
      <c r="BS85" s="153">
        <v>-2.6593914000000001</v>
      </c>
      <c r="BT85" s="153">
        <v>-8.813326</v>
      </c>
      <c r="BU85" s="153">
        <v>0</v>
      </c>
      <c r="BV85" s="153">
        <v>0</v>
      </c>
      <c r="BW85" s="153">
        <v>-20.48</v>
      </c>
      <c r="BX85" s="153">
        <v>0</v>
      </c>
      <c r="BY85" s="153">
        <v>-6.6550088799999996</v>
      </c>
      <c r="BZ85" s="153">
        <v>-1.2388311999999999</v>
      </c>
      <c r="CA85" s="153">
        <v>-11.5953079</v>
      </c>
      <c r="CB85" s="153">
        <v>-1.8629449</v>
      </c>
      <c r="CC85" s="153">
        <v>-2.8572529999999999E-2</v>
      </c>
      <c r="CD85" s="153">
        <v>-11.44</v>
      </c>
      <c r="CE85" s="153">
        <v>-7.9340000000000002</v>
      </c>
      <c r="CF85" s="153">
        <v>-7.8724600000000006E-2</v>
      </c>
      <c r="CG85" s="153">
        <v>-11.40877759</v>
      </c>
      <c r="CH85" s="153">
        <v>0</v>
      </c>
      <c r="CI85" s="153">
        <v>0</v>
      </c>
      <c r="CJ85" s="153">
        <v>0</v>
      </c>
      <c r="CK85" s="153">
        <v>-23.71</v>
      </c>
      <c r="CL85" s="153">
        <v>-1.43</v>
      </c>
      <c r="CM85" s="153">
        <v>-34.601100000000002</v>
      </c>
      <c r="CN85" s="153">
        <v>-22.918999999999997</v>
      </c>
      <c r="CO85" s="153">
        <v>0</v>
      </c>
      <c r="CP85" s="153">
        <v>-21.257000000000001</v>
      </c>
      <c r="CQ85" s="153">
        <v>0</v>
      </c>
      <c r="CR85" s="153">
        <v>-13.8398</v>
      </c>
      <c r="CS85" s="153">
        <v>0</v>
      </c>
      <c r="CT85" s="153">
        <v>-25.265000000000001</v>
      </c>
      <c r="CU85" s="153">
        <v>0</v>
      </c>
      <c r="CV85" s="153">
        <v>-26.251000000000001</v>
      </c>
      <c r="CW85" s="153">
        <v>-17.827999999999999</v>
      </c>
      <c r="CX85" s="153">
        <v>0</v>
      </c>
      <c r="CY85" s="153"/>
      <c r="CZ85" s="153"/>
    </row>
    <row r="86" spans="2:104" ht="14">
      <c r="B86" s="30" t="s">
        <v>600</v>
      </c>
      <c r="C86" s="69" t="s">
        <v>601</v>
      </c>
      <c r="D86" s="19" t="s">
        <v>27</v>
      </c>
      <c r="E86" s="153">
        <v>-9.7446948000000013</v>
      </c>
      <c r="F86" s="153">
        <v>-6.9885878399999966</v>
      </c>
      <c r="G86" s="153">
        <v>-17.422515320000002</v>
      </c>
      <c r="H86" s="153">
        <v>-28.910233809999959</v>
      </c>
      <c r="I86" s="153">
        <v>-43.282990820000009</v>
      </c>
      <c r="J86" s="153">
        <v>-97.515710349999992</v>
      </c>
      <c r="K86" s="153">
        <v>-9.7390146800001922</v>
      </c>
      <c r="L86" s="153">
        <v>-58.61047259999998</v>
      </c>
      <c r="M86" s="153">
        <v>-102.54873597</v>
      </c>
      <c r="N86" s="153">
        <v>-69.610344819999995</v>
      </c>
      <c r="O86" s="153">
        <v>-118.58357030000005</v>
      </c>
      <c r="P86" s="153">
        <v>-492.13389275999992</v>
      </c>
      <c r="Q86" s="153">
        <v>-2.1412199999999997E-3</v>
      </c>
      <c r="R86" s="153">
        <v>-1.5396969999999999E-2</v>
      </c>
      <c r="S86" s="153">
        <v>-3.3371199999999998E-3</v>
      </c>
      <c r="T86" s="153">
        <v>-2.0583899999999998E-3</v>
      </c>
      <c r="U86" s="153">
        <v>0</v>
      </c>
      <c r="V86" s="153">
        <v>0</v>
      </c>
      <c r="W86" s="153">
        <v>-2.6030799999999998E-3</v>
      </c>
      <c r="X86" s="153">
        <v>-3.0631820000000001E-2</v>
      </c>
      <c r="Y86" s="153">
        <v>0</v>
      </c>
      <c r="Z86" s="153">
        <v>0</v>
      </c>
      <c r="AA86" s="153">
        <v>-7.1999999999999998E-3</v>
      </c>
      <c r="AB86" s="153">
        <v>-0.29501464000000005</v>
      </c>
      <c r="AC86" s="153">
        <v>0</v>
      </c>
      <c r="AD86" s="153">
        <v>0</v>
      </c>
      <c r="AE86" s="153">
        <v>0</v>
      </c>
      <c r="AF86" s="153">
        <v>-9.5999999999999992E-3</v>
      </c>
      <c r="AG86" s="153">
        <v>0</v>
      </c>
      <c r="AH86" s="153">
        <v>-5.5199999999999999E-2</v>
      </c>
      <c r="AI86" s="153">
        <v>-1.0000000000000001E-5</v>
      </c>
      <c r="AJ86" s="153">
        <v>-3.7999999999999999E-2</v>
      </c>
      <c r="AK86" s="153">
        <v>-6.0000000000000001E-3</v>
      </c>
      <c r="AL86" s="153">
        <v>-1.1999999999999999E-3</v>
      </c>
      <c r="AM86" s="153">
        <v>-8.7650000000000006E-2</v>
      </c>
      <c r="AN86" s="153">
        <v>0</v>
      </c>
      <c r="AO86" s="153">
        <v>-3.6571500000000001</v>
      </c>
      <c r="AP86" s="153">
        <v>-0.9425</v>
      </c>
      <c r="AQ86" s="153">
        <v>-3.4365000000000001</v>
      </c>
      <c r="AR86" s="153">
        <v>-1.1862010000000001</v>
      </c>
      <c r="AS86" s="153">
        <v>-5.407</v>
      </c>
      <c r="AT86" s="153">
        <v>-1.9779100000000001</v>
      </c>
      <c r="AU86" s="153">
        <v>-4.1270499999999997</v>
      </c>
      <c r="AV86" s="153">
        <v>-2.713635</v>
      </c>
      <c r="AW86" s="153">
        <v>-1.6711722099999999</v>
      </c>
      <c r="AX86" s="153">
        <v>-6.2E-2</v>
      </c>
      <c r="AY86" s="153">
        <v>-1.0847999999999998</v>
      </c>
      <c r="AZ86" s="153">
        <v>-3.9</v>
      </c>
      <c r="BA86" s="153">
        <v>0</v>
      </c>
      <c r="BB86" s="153">
        <v>-5.4681240000000004</v>
      </c>
      <c r="BC86" s="153">
        <v>-5.0685466899999998</v>
      </c>
      <c r="BD86" s="153">
        <v>-3.3925722000000005</v>
      </c>
      <c r="BE86" s="153">
        <v>-0.40820000000000001</v>
      </c>
      <c r="BF86" s="153">
        <v>-3.5999999999999999E-3</v>
      </c>
      <c r="BG86" s="153">
        <v>-6.9999999999999997E-7</v>
      </c>
      <c r="BH86" s="153">
        <v>-7.1999999999999998E-3</v>
      </c>
      <c r="BI86" s="153">
        <v>0</v>
      </c>
      <c r="BJ86" s="153">
        <v>0</v>
      </c>
      <c r="BK86" s="153">
        <v>0</v>
      </c>
      <c r="BL86" s="153">
        <v>0</v>
      </c>
      <c r="BM86" s="153">
        <v>0</v>
      </c>
      <c r="BN86" s="153">
        <v>-13.904999999999999</v>
      </c>
      <c r="BO86" s="153">
        <v>0</v>
      </c>
      <c r="BP86" s="153">
        <v>-0.63359695999999999</v>
      </c>
      <c r="BQ86" s="153">
        <v>-0.5</v>
      </c>
      <c r="BR86" s="153">
        <v>-10.8752</v>
      </c>
      <c r="BS86" s="153">
        <v>-2.6593914000000001</v>
      </c>
      <c r="BT86" s="153">
        <v>-8.813326</v>
      </c>
      <c r="BU86" s="153">
        <v>0</v>
      </c>
      <c r="BV86" s="153">
        <v>0</v>
      </c>
      <c r="BW86" s="153">
        <v>-20.48</v>
      </c>
      <c r="BX86" s="153">
        <v>0</v>
      </c>
      <c r="BY86" s="153">
        <v>-6.6550088799999996</v>
      </c>
      <c r="BZ86" s="153">
        <v>-1.2388311999999999</v>
      </c>
      <c r="CA86" s="153">
        <v>-11.5953079</v>
      </c>
      <c r="CB86" s="153">
        <v>-1.8629449</v>
      </c>
      <c r="CC86" s="153">
        <v>-2.8572529999999999E-2</v>
      </c>
      <c r="CD86" s="153">
        <v>-11.44</v>
      </c>
      <c r="CE86" s="153">
        <v>-7.9340000000000002</v>
      </c>
      <c r="CF86" s="153">
        <v>-7.8724600000000006E-2</v>
      </c>
      <c r="CG86" s="153">
        <v>-11.40877759</v>
      </c>
      <c r="CH86" s="153">
        <v>0</v>
      </c>
      <c r="CI86" s="153">
        <v>0</v>
      </c>
      <c r="CJ86" s="153">
        <v>0</v>
      </c>
      <c r="CK86" s="153">
        <v>-23.71</v>
      </c>
      <c r="CL86" s="153">
        <v>-1.43</v>
      </c>
      <c r="CM86" s="153">
        <v>-34.601100000000002</v>
      </c>
      <c r="CN86" s="153">
        <v>-22.918999999999997</v>
      </c>
      <c r="CO86" s="153">
        <v>0</v>
      </c>
      <c r="CP86" s="153">
        <v>-21.257000000000001</v>
      </c>
      <c r="CQ86" s="153">
        <v>0</v>
      </c>
      <c r="CR86" s="153">
        <v>-13.8398</v>
      </c>
      <c r="CS86" s="153">
        <v>0</v>
      </c>
      <c r="CT86" s="153">
        <v>-25.265000000000001</v>
      </c>
      <c r="CU86" s="153">
        <v>0</v>
      </c>
      <c r="CV86" s="153">
        <v>-26.251000000000001</v>
      </c>
      <c r="CW86" s="153">
        <v>-17.827999999999999</v>
      </c>
      <c r="CX86" s="153">
        <v>0</v>
      </c>
      <c r="CY86" s="153"/>
      <c r="CZ86" s="153"/>
    </row>
    <row r="87" spans="2:104" ht="14">
      <c r="B87" s="30" t="s">
        <v>602</v>
      </c>
      <c r="C87" s="69" t="s">
        <v>603</v>
      </c>
      <c r="D87" s="19" t="s">
        <v>27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53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0</v>
      </c>
      <c r="AQ87" s="153">
        <v>0</v>
      </c>
      <c r="AR87" s="153">
        <v>0</v>
      </c>
      <c r="AS87" s="153">
        <v>0</v>
      </c>
      <c r="AT87" s="153">
        <v>0</v>
      </c>
      <c r="AU87" s="153">
        <v>0</v>
      </c>
      <c r="AV87" s="153">
        <v>0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53">
        <v>0</v>
      </c>
      <c r="BF87" s="153">
        <v>0</v>
      </c>
      <c r="BG87" s="153">
        <v>0</v>
      </c>
      <c r="BH87" s="153">
        <v>0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53">
        <v>0</v>
      </c>
      <c r="BO87" s="153">
        <v>0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53">
        <v>0</v>
      </c>
      <c r="BV87" s="153">
        <v>0</v>
      </c>
      <c r="BW87" s="153">
        <v>0</v>
      </c>
      <c r="BX87" s="153">
        <v>0</v>
      </c>
      <c r="BY87" s="153">
        <v>0</v>
      </c>
      <c r="BZ87" s="153">
        <v>0</v>
      </c>
      <c r="CA87" s="153">
        <v>0</v>
      </c>
      <c r="CB87" s="153">
        <v>0</v>
      </c>
      <c r="CC87" s="153">
        <v>0</v>
      </c>
      <c r="CD87" s="153">
        <v>0</v>
      </c>
      <c r="CE87" s="153">
        <v>0</v>
      </c>
      <c r="CF87" s="153">
        <v>0</v>
      </c>
      <c r="CG87" s="153">
        <v>0</v>
      </c>
      <c r="CH87" s="153">
        <v>0</v>
      </c>
      <c r="CI87" s="153">
        <v>0</v>
      </c>
      <c r="CJ87" s="153">
        <v>0</v>
      </c>
      <c r="CK87" s="153">
        <v>0</v>
      </c>
      <c r="CL87" s="153">
        <v>0</v>
      </c>
      <c r="CM87" s="153">
        <v>0</v>
      </c>
      <c r="CN87" s="153">
        <v>0</v>
      </c>
      <c r="CO87" s="153">
        <v>0</v>
      </c>
      <c r="CP87" s="153">
        <v>0</v>
      </c>
      <c r="CQ87" s="153">
        <v>0</v>
      </c>
      <c r="CR87" s="153">
        <v>0</v>
      </c>
      <c r="CS87" s="153">
        <v>0</v>
      </c>
      <c r="CT87" s="153">
        <v>0</v>
      </c>
      <c r="CU87" s="153">
        <v>0</v>
      </c>
      <c r="CV87" s="153">
        <v>0</v>
      </c>
      <c r="CW87" s="153">
        <v>0</v>
      </c>
      <c r="CX87" s="153">
        <v>0</v>
      </c>
      <c r="CY87" s="153"/>
      <c r="CZ87" s="153"/>
    </row>
    <row r="88" spans="2:104" ht="14">
      <c r="B88" s="30" t="s">
        <v>604</v>
      </c>
      <c r="C88" s="69" t="s">
        <v>605</v>
      </c>
      <c r="D88" s="19" t="s">
        <v>27</v>
      </c>
      <c r="E88" s="153">
        <v>-0.93497352999999994</v>
      </c>
      <c r="F88" s="153">
        <v>-1.02466423</v>
      </c>
      <c r="G88" s="153">
        <v>-2.0909690699999999</v>
      </c>
      <c r="H88" s="153">
        <v>-1.1395879099999999</v>
      </c>
      <c r="I88" s="153">
        <v>-1.39852705</v>
      </c>
      <c r="J88" s="153">
        <v>-1.5289562299999999</v>
      </c>
      <c r="K88" s="153">
        <v>-1.8450981299999998</v>
      </c>
      <c r="L88" s="153">
        <v>0</v>
      </c>
      <c r="M88" s="153">
        <v>0</v>
      </c>
      <c r="N88" s="153">
        <v>0</v>
      </c>
      <c r="O88" s="153">
        <v>0</v>
      </c>
      <c r="P88" s="153">
        <v>0</v>
      </c>
      <c r="Q88" s="153">
        <v>-19.440283310000002</v>
      </c>
      <c r="R88" s="153">
        <v>-18.755004469999999</v>
      </c>
      <c r="S88" s="153">
        <v>-0.17201885</v>
      </c>
      <c r="T88" s="153">
        <v>-8.3462E-4</v>
      </c>
      <c r="U88" s="153">
        <v>-0.70425863</v>
      </c>
      <c r="V88" s="153">
        <v>-0.15313229</v>
      </c>
      <c r="W88" s="153">
        <v>-4.2572499999999997E-3</v>
      </c>
      <c r="X88" s="153">
        <v>-0.22760557000000001</v>
      </c>
      <c r="Y88" s="153">
        <v>-1.4111000000000001E-4</v>
      </c>
      <c r="Z88" s="153">
        <v>-6.8423999999999999E-2</v>
      </c>
      <c r="AA88" s="153">
        <v>-4.52667E-3</v>
      </c>
      <c r="AB88" s="153">
        <v>-0.29624464000000006</v>
      </c>
      <c r="AC88" s="153">
        <v>0</v>
      </c>
      <c r="AD88" s="153">
        <v>-5.9778999999999995E-4</v>
      </c>
      <c r="AE88" s="153">
        <v>-14.5</v>
      </c>
      <c r="AF88" s="153">
        <v>-16.70402941</v>
      </c>
      <c r="AG88" s="153">
        <v>-3.8289299999999999E-3</v>
      </c>
      <c r="AH88" s="153">
        <v>-1.7188099999999999E-3</v>
      </c>
      <c r="AI88" s="153">
        <v>-1.1438400000000001E-3</v>
      </c>
      <c r="AJ88" s="153">
        <v>-6.4928000000000002E-4</v>
      </c>
      <c r="AK88" s="153">
        <v>-3.2430900000000001E-3</v>
      </c>
      <c r="AL88" s="153">
        <v>-1.35859E-3</v>
      </c>
      <c r="AM88" s="153">
        <v>-8.9871999999999999E-4</v>
      </c>
      <c r="AN88" s="153">
        <v>-3.49234E-3</v>
      </c>
      <c r="AO88" s="153">
        <v>-1.8788399999999999E-3</v>
      </c>
      <c r="AP88" s="153">
        <v>-4.7061899999999999E-3</v>
      </c>
      <c r="AQ88" s="153">
        <v>-2.9316000000000005E-4</v>
      </c>
      <c r="AR88" s="153">
        <v>0</v>
      </c>
      <c r="AS88" s="153">
        <v>-7.9509999999999997E-4</v>
      </c>
      <c r="AT88" s="153">
        <v>-7.3945E-4</v>
      </c>
      <c r="AU88" s="153">
        <v>-2.8345500000000004E-3</v>
      </c>
      <c r="AV88" s="153">
        <v>0</v>
      </c>
      <c r="AW88" s="153">
        <v>0</v>
      </c>
      <c r="AX88" s="153">
        <v>-5.6204999999999992E-4</v>
      </c>
      <c r="AY88" s="153">
        <v>0</v>
      </c>
      <c r="AZ88" s="153">
        <v>0</v>
      </c>
      <c r="BA88" s="153">
        <v>0</v>
      </c>
      <c r="BB88" s="153">
        <v>0</v>
      </c>
      <c r="BC88" s="153">
        <v>-2.0000000000000002E-5</v>
      </c>
      <c r="BD88" s="153">
        <v>0</v>
      </c>
      <c r="BE88" s="153">
        <v>0</v>
      </c>
      <c r="BF88" s="153">
        <v>-1.09432E-3</v>
      </c>
      <c r="BG88" s="153">
        <v>-6.4804999999999995E-4</v>
      </c>
      <c r="BH88" s="153">
        <v>-2.0000000000000002E-5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53">
        <v>-0.55649999999999999</v>
      </c>
      <c r="BO88" s="153">
        <v>0</v>
      </c>
      <c r="BP88" s="153">
        <v>0</v>
      </c>
      <c r="BQ88" s="153">
        <v>0</v>
      </c>
      <c r="BR88" s="153">
        <v>0</v>
      </c>
      <c r="BS88" s="153">
        <v>0</v>
      </c>
      <c r="BT88" s="153">
        <v>0</v>
      </c>
      <c r="BU88" s="153">
        <v>0</v>
      </c>
      <c r="BV88" s="153">
        <v>0</v>
      </c>
      <c r="BW88" s="153">
        <v>0</v>
      </c>
      <c r="BX88" s="153">
        <v>0</v>
      </c>
      <c r="BY88" s="153">
        <v>0</v>
      </c>
      <c r="BZ88" s="153">
        <v>0</v>
      </c>
      <c r="CA88" s="153">
        <v>0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0</v>
      </c>
      <c r="CI88" s="153">
        <v>0</v>
      </c>
      <c r="CJ88" s="153">
        <v>0</v>
      </c>
      <c r="CK88" s="153">
        <v>0</v>
      </c>
      <c r="CL88" s="153">
        <v>0</v>
      </c>
      <c r="CM88" s="153">
        <v>0</v>
      </c>
      <c r="CN88" s="153">
        <v>0</v>
      </c>
      <c r="CO88" s="153">
        <v>0</v>
      </c>
      <c r="CP88" s="153">
        <v>0</v>
      </c>
      <c r="CQ88" s="153">
        <v>0</v>
      </c>
      <c r="CR88" s="153">
        <v>0</v>
      </c>
      <c r="CS88" s="153">
        <v>0</v>
      </c>
      <c r="CT88" s="153">
        <v>0</v>
      </c>
      <c r="CU88" s="153">
        <v>0</v>
      </c>
      <c r="CV88" s="153">
        <v>0</v>
      </c>
      <c r="CW88" s="153">
        <v>0</v>
      </c>
      <c r="CX88" s="153">
        <v>0</v>
      </c>
      <c r="CY88" s="153"/>
      <c r="CZ88" s="153"/>
    </row>
    <row r="89" spans="2:104" ht="14">
      <c r="B89" s="31" t="s">
        <v>606</v>
      </c>
      <c r="C89" s="24" t="s">
        <v>607</v>
      </c>
      <c r="D89" s="25" t="s">
        <v>27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v>0</v>
      </c>
      <c r="O89" s="153">
        <v>0</v>
      </c>
      <c r="P89" s="153">
        <v>0</v>
      </c>
      <c r="Q89" s="153">
        <v>0</v>
      </c>
      <c r="R89" s="153">
        <v>0</v>
      </c>
      <c r="S89" s="153">
        <v>0</v>
      </c>
      <c r="T89" s="153">
        <v>0</v>
      </c>
      <c r="U89" s="153">
        <v>0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0</v>
      </c>
      <c r="AN89" s="153">
        <v>0</v>
      </c>
      <c r="AO89" s="153">
        <v>0</v>
      </c>
      <c r="AP89" s="153">
        <v>0</v>
      </c>
      <c r="AQ89" s="153">
        <v>0</v>
      </c>
      <c r="AR89" s="153">
        <v>0</v>
      </c>
      <c r="AS89" s="153">
        <v>0</v>
      </c>
      <c r="AT89" s="153">
        <v>0</v>
      </c>
      <c r="AU89" s="153">
        <v>0</v>
      </c>
      <c r="AV89" s="153">
        <v>0</v>
      </c>
      <c r="AW89" s="153">
        <v>0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53">
        <v>0</v>
      </c>
      <c r="BF89" s="153">
        <v>0</v>
      </c>
      <c r="BG89" s="153">
        <v>0</v>
      </c>
      <c r="BH89" s="153">
        <v>0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53">
        <v>0</v>
      </c>
      <c r="BO89" s="153">
        <v>0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53">
        <v>0</v>
      </c>
      <c r="BV89" s="153">
        <v>0</v>
      </c>
      <c r="BW89" s="153">
        <v>0</v>
      </c>
      <c r="BX89" s="153">
        <v>0</v>
      </c>
      <c r="BY89" s="153">
        <v>0</v>
      </c>
      <c r="BZ89" s="153">
        <v>0</v>
      </c>
      <c r="CA89" s="153">
        <v>0</v>
      </c>
      <c r="CB89" s="153">
        <v>0</v>
      </c>
      <c r="CC89" s="153">
        <v>0</v>
      </c>
      <c r="CD89" s="153">
        <v>0</v>
      </c>
      <c r="CE89" s="153">
        <v>0</v>
      </c>
      <c r="CF89" s="153">
        <v>0</v>
      </c>
      <c r="CG89" s="153">
        <v>0</v>
      </c>
      <c r="CH89" s="153">
        <v>0</v>
      </c>
      <c r="CI89" s="153">
        <v>0</v>
      </c>
      <c r="CJ89" s="153">
        <v>0</v>
      </c>
      <c r="CK89" s="153">
        <v>0</v>
      </c>
      <c r="CL89" s="153">
        <v>0</v>
      </c>
      <c r="CM89" s="153">
        <v>0</v>
      </c>
      <c r="CN89" s="153">
        <v>0</v>
      </c>
      <c r="CO89" s="153">
        <v>0</v>
      </c>
      <c r="CP89" s="153">
        <v>0</v>
      </c>
      <c r="CQ89" s="153">
        <v>0</v>
      </c>
      <c r="CR89" s="153">
        <v>0</v>
      </c>
      <c r="CS89" s="153">
        <v>0</v>
      </c>
      <c r="CT89" s="153">
        <v>0</v>
      </c>
      <c r="CU89" s="153">
        <v>0</v>
      </c>
      <c r="CV89" s="153">
        <v>0</v>
      </c>
      <c r="CW89" s="153">
        <v>0</v>
      </c>
      <c r="CX89" s="153">
        <v>0</v>
      </c>
      <c r="CY89" s="153"/>
      <c r="CZ89" s="153"/>
    </row>
    <row r="90" spans="2:104" ht="14">
      <c r="B90" s="30" t="s">
        <v>608</v>
      </c>
      <c r="C90" s="23" t="s">
        <v>609</v>
      </c>
      <c r="D90" s="19" t="s">
        <v>27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53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53">
        <v>0</v>
      </c>
      <c r="AQ90" s="153">
        <v>0</v>
      </c>
      <c r="AR90" s="153">
        <v>0</v>
      </c>
      <c r="AS90" s="153">
        <v>0</v>
      </c>
      <c r="AT90" s="153">
        <v>0</v>
      </c>
      <c r="AU90" s="153">
        <v>0</v>
      </c>
      <c r="AV90" s="153">
        <v>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53">
        <v>0</v>
      </c>
      <c r="BF90" s="153">
        <v>0</v>
      </c>
      <c r="BG90" s="153">
        <v>0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53">
        <v>0</v>
      </c>
      <c r="BO90" s="153">
        <v>0</v>
      </c>
      <c r="BP90" s="153">
        <v>0</v>
      </c>
      <c r="BQ90" s="153">
        <v>0</v>
      </c>
      <c r="BR90" s="153">
        <v>0</v>
      </c>
      <c r="BS90" s="153">
        <v>0</v>
      </c>
      <c r="BT90" s="153">
        <v>0</v>
      </c>
      <c r="BU90" s="153">
        <v>0</v>
      </c>
      <c r="BV90" s="153">
        <v>0</v>
      </c>
      <c r="BW90" s="153">
        <v>0</v>
      </c>
      <c r="BX90" s="153">
        <v>0</v>
      </c>
      <c r="BY90" s="153">
        <v>0</v>
      </c>
      <c r="BZ90" s="153">
        <v>0</v>
      </c>
      <c r="CA90" s="153">
        <v>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53">
        <v>0</v>
      </c>
      <c r="CN90" s="153">
        <v>0</v>
      </c>
      <c r="CO90" s="153">
        <v>0</v>
      </c>
      <c r="CP90" s="153">
        <v>0</v>
      </c>
      <c r="CQ90" s="153">
        <v>0</v>
      </c>
      <c r="CR90" s="153">
        <v>0</v>
      </c>
      <c r="CS90" s="153">
        <v>0</v>
      </c>
      <c r="CT90" s="153">
        <v>0</v>
      </c>
      <c r="CU90" s="153">
        <v>0</v>
      </c>
      <c r="CV90" s="153">
        <v>0</v>
      </c>
      <c r="CW90" s="153">
        <v>0</v>
      </c>
      <c r="CX90" s="153">
        <v>0</v>
      </c>
      <c r="CY90" s="153"/>
      <c r="CZ90" s="153"/>
    </row>
    <row r="91" spans="2:104" ht="14">
      <c r="B91" s="30" t="s">
        <v>610</v>
      </c>
      <c r="C91" s="69" t="s">
        <v>611</v>
      </c>
      <c r="D91" s="19" t="s">
        <v>27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53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0</v>
      </c>
      <c r="AQ91" s="153">
        <v>0</v>
      </c>
      <c r="AR91" s="153">
        <v>0</v>
      </c>
      <c r="AS91" s="153">
        <v>0</v>
      </c>
      <c r="AT91" s="153">
        <v>0</v>
      </c>
      <c r="AU91" s="153">
        <v>0</v>
      </c>
      <c r="AV91" s="153">
        <v>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53">
        <v>0</v>
      </c>
      <c r="BF91" s="153">
        <v>0</v>
      </c>
      <c r="BG91" s="153">
        <v>0</v>
      </c>
      <c r="BH91" s="153">
        <v>0</v>
      </c>
      <c r="BI91" s="153">
        <v>0</v>
      </c>
      <c r="BJ91" s="153">
        <v>0</v>
      </c>
      <c r="BK91" s="153">
        <v>0</v>
      </c>
      <c r="BL91" s="153">
        <v>0</v>
      </c>
      <c r="BM91" s="153">
        <v>0</v>
      </c>
      <c r="BN91" s="153">
        <v>0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53">
        <v>0</v>
      </c>
      <c r="BV91" s="153">
        <v>0</v>
      </c>
      <c r="BW91" s="153">
        <v>0</v>
      </c>
      <c r="BX91" s="153">
        <v>0</v>
      </c>
      <c r="BY91" s="153">
        <v>0</v>
      </c>
      <c r="BZ91" s="153">
        <v>0</v>
      </c>
      <c r="CA91" s="153">
        <v>0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0</v>
      </c>
      <c r="CI91" s="153">
        <v>0</v>
      </c>
      <c r="CJ91" s="153">
        <v>0</v>
      </c>
      <c r="CK91" s="153">
        <v>0</v>
      </c>
      <c r="CL91" s="153">
        <v>0</v>
      </c>
      <c r="CM91" s="153">
        <v>0</v>
      </c>
      <c r="CN91" s="153">
        <v>0</v>
      </c>
      <c r="CO91" s="153">
        <v>0</v>
      </c>
      <c r="CP91" s="153">
        <v>0</v>
      </c>
      <c r="CQ91" s="153">
        <v>0</v>
      </c>
      <c r="CR91" s="153">
        <v>0</v>
      </c>
      <c r="CS91" s="153">
        <v>0</v>
      </c>
      <c r="CT91" s="153">
        <v>0</v>
      </c>
      <c r="CU91" s="153">
        <v>0</v>
      </c>
      <c r="CV91" s="153">
        <v>0</v>
      </c>
      <c r="CW91" s="153">
        <v>0</v>
      </c>
      <c r="CX91" s="153">
        <v>0</v>
      </c>
      <c r="CY91" s="153"/>
      <c r="CZ91" s="153"/>
    </row>
    <row r="92" spans="2:104" ht="14">
      <c r="B92" s="30" t="s">
        <v>612</v>
      </c>
      <c r="C92" s="69" t="s">
        <v>613</v>
      </c>
      <c r="D92" s="19" t="s">
        <v>27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53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53">
        <v>0</v>
      </c>
      <c r="AR92" s="153">
        <v>0</v>
      </c>
      <c r="AS92" s="153">
        <v>0</v>
      </c>
      <c r="AT92" s="153">
        <v>0</v>
      </c>
      <c r="AU92" s="153">
        <v>0</v>
      </c>
      <c r="AV92" s="153">
        <v>0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53">
        <v>0</v>
      </c>
      <c r="BF92" s="153">
        <v>0</v>
      </c>
      <c r="BG92" s="153">
        <v>0</v>
      </c>
      <c r="BH92" s="153">
        <v>0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53">
        <v>0</v>
      </c>
      <c r="BO92" s="153">
        <v>0</v>
      </c>
      <c r="BP92" s="153">
        <v>0</v>
      </c>
      <c r="BQ92" s="153">
        <v>0</v>
      </c>
      <c r="BR92" s="153">
        <v>0</v>
      </c>
      <c r="BS92" s="153">
        <v>0</v>
      </c>
      <c r="BT92" s="153">
        <v>0</v>
      </c>
      <c r="BU92" s="153">
        <v>0</v>
      </c>
      <c r="BV92" s="153">
        <v>0</v>
      </c>
      <c r="BW92" s="153">
        <v>0</v>
      </c>
      <c r="BX92" s="153">
        <v>0</v>
      </c>
      <c r="BY92" s="153">
        <v>0</v>
      </c>
      <c r="BZ92" s="153">
        <v>0</v>
      </c>
      <c r="CA92" s="153">
        <v>0</v>
      </c>
      <c r="CB92" s="153">
        <v>0</v>
      </c>
      <c r="CC92" s="153">
        <v>0</v>
      </c>
      <c r="CD92" s="153">
        <v>0</v>
      </c>
      <c r="CE92" s="153">
        <v>0</v>
      </c>
      <c r="CF92" s="153">
        <v>0</v>
      </c>
      <c r="CG92" s="153">
        <v>0</v>
      </c>
      <c r="CH92" s="153">
        <v>0</v>
      </c>
      <c r="CI92" s="153">
        <v>0</v>
      </c>
      <c r="CJ92" s="153">
        <v>0</v>
      </c>
      <c r="CK92" s="153">
        <v>0</v>
      </c>
      <c r="CL92" s="153">
        <v>0</v>
      </c>
      <c r="CM92" s="153">
        <v>0</v>
      </c>
      <c r="CN92" s="153">
        <v>0</v>
      </c>
      <c r="CO92" s="153">
        <v>0</v>
      </c>
      <c r="CP92" s="153">
        <v>0</v>
      </c>
      <c r="CQ92" s="153">
        <v>0</v>
      </c>
      <c r="CR92" s="153">
        <v>0</v>
      </c>
      <c r="CS92" s="153">
        <v>0</v>
      </c>
      <c r="CT92" s="153">
        <v>0</v>
      </c>
      <c r="CU92" s="153">
        <v>0</v>
      </c>
      <c r="CV92" s="153">
        <v>0</v>
      </c>
      <c r="CW92" s="153">
        <v>0</v>
      </c>
      <c r="CX92" s="153">
        <v>0</v>
      </c>
      <c r="CY92" s="153"/>
      <c r="CZ92" s="153"/>
    </row>
    <row r="93" spans="2:104" ht="14">
      <c r="B93" s="30" t="s">
        <v>614</v>
      </c>
      <c r="C93" s="69" t="s">
        <v>607</v>
      </c>
      <c r="D93" s="19" t="s">
        <v>27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53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0</v>
      </c>
      <c r="AQ93" s="153">
        <v>0</v>
      </c>
      <c r="AR93" s="153">
        <v>0</v>
      </c>
      <c r="AS93" s="153">
        <v>0</v>
      </c>
      <c r="AT93" s="153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53">
        <v>0</v>
      </c>
      <c r="BF93" s="153">
        <v>0</v>
      </c>
      <c r="BG93" s="153">
        <v>0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53">
        <v>0</v>
      </c>
      <c r="BO93" s="153">
        <v>0</v>
      </c>
      <c r="BP93" s="153">
        <v>0</v>
      </c>
      <c r="BQ93" s="153">
        <v>0</v>
      </c>
      <c r="BR93" s="153">
        <v>0</v>
      </c>
      <c r="BS93" s="153">
        <v>0</v>
      </c>
      <c r="BT93" s="153">
        <v>0</v>
      </c>
      <c r="BU93" s="153">
        <v>0</v>
      </c>
      <c r="BV93" s="153">
        <v>0</v>
      </c>
      <c r="BW93" s="153">
        <v>0</v>
      </c>
      <c r="BX93" s="153">
        <v>0</v>
      </c>
      <c r="BY93" s="153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53">
        <v>0</v>
      </c>
      <c r="CN93" s="153">
        <v>0</v>
      </c>
      <c r="CO93" s="153">
        <v>0</v>
      </c>
      <c r="CP93" s="153">
        <v>0</v>
      </c>
      <c r="CQ93" s="153">
        <v>0</v>
      </c>
      <c r="CR93" s="153">
        <v>0</v>
      </c>
      <c r="CS93" s="153">
        <v>0</v>
      </c>
      <c r="CT93" s="153">
        <v>0</v>
      </c>
      <c r="CU93" s="153">
        <v>0</v>
      </c>
      <c r="CV93" s="153">
        <v>0</v>
      </c>
      <c r="CW93" s="153">
        <v>0</v>
      </c>
      <c r="CX93" s="153">
        <v>0</v>
      </c>
      <c r="CY93" s="153"/>
      <c r="CZ93" s="153"/>
    </row>
    <row r="94" spans="2:104" ht="14">
      <c r="B94" s="31" t="s">
        <v>615</v>
      </c>
      <c r="C94" s="72" t="s">
        <v>616</v>
      </c>
      <c r="D94" s="25" t="s">
        <v>27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53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53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53">
        <v>0</v>
      </c>
      <c r="BF94" s="153">
        <v>0</v>
      </c>
      <c r="BG94" s="153">
        <v>0</v>
      </c>
      <c r="BH94" s="153">
        <v>0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53">
        <v>0</v>
      </c>
      <c r="BO94" s="153">
        <v>0</v>
      </c>
      <c r="BP94" s="153">
        <v>0</v>
      </c>
      <c r="BQ94" s="153">
        <v>0</v>
      </c>
      <c r="BR94" s="153">
        <v>0</v>
      </c>
      <c r="BS94" s="153">
        <v>0</v>
      </c>
      <c r="BT94" s="153">
        <v>0</v>
      </c>
      <c r="BU94" s="153">
        <v>0</v>
      </c>
      <c r="BV94" s="153">
        <v>0</v>
      </c>
      <c r="BW94" s="153">
        <v>0</v>
      </c>
      <c r="BX94" s="153">
        <v>0</v>
      </c>
      <c r="BY94" s="153">
        <v>0</v>
      </c>
      <c r="BZ94" s="153">
        <v>0</v>
      </c>
      <c r="CA94" s="153">
        <v>0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0</v>
      </c>
      <c r="CI94" s="153">
        <v>0</v>
      </c>
      <c r="CJ94" s="153">
        <v>0</v>
      </c>
      <c r="CK94" s="153">
        <v>0</v>
      </c>
      <c r="CL94" s="153">
        <v>0</v>
      </c>
      <c r="CM94" s="153">
        <v>0</v>
      </c>
      <c r="CN94" s="153">
        <v>0</v>
      </c>
      <c r="CO94" s="153">
        <v>0</v>
      </c>
      <c r="CP94" s="153">
        <v>0</v>
      </c>
      <c r="CQ94" s="153">
        <v>0</v>
      </c>
      <c r="CR94" s="153">
        <v>0</v>
      </c>
      <c r="CS94" s="153">
        <v>0</v>
      </c>
      <c r="CT94" s="153">
        <v>0</v>
      </c>
      <c r="CU94" s="153">
        <v>0</v>
      </c>
      <c r="CV94" s="153">
        <v>0</v>
      </c>
      <c r="CW94" s="153">
        <v>0</v>
      </c>
      <c r="CX94" s="153">
        <v>0</v>
      </c>
      <c r="CY94" s="153"/>
      <c r="CZ94" s="153"/>
    </row>
    <row r="95" spans="2:104" ht="14">
      <c r="B95" s="30" t="s">
        <v>188</v>
      </c>
      <c r="C95" s="23" t="s">
        <v>617</v>
      </c>
      <c r="D95" s="19" t="s">
        <v>27</v>
      </c>
      <c r="E95" s="153">
        <v>-1889.7943066746952</v>
      </c>
      <c r="F95" s="153">
        <v>-878.19474950701078</v>
      </c>
      <c r="G95" s="153">
        <v>288.90188200214902</v>
      </c>
      <c r="H95" s="153">
        <v>-898.11331103363523</v>
      </c>
      <c r="I95" s="153">
        <v>844.37086165655103</v>
      </c>
      <c r="J95" s="153">
        <v>1061.2194501459489</v>
      </c>
      <c r="K95" s="153">
        <v>67.564812200447022</v>
      </c>
      <c r="L95" s="153">
        <v>-5086.0481255861396</v>
      </c>
      <c r="M95" s="153">
        <v>-347.78811229111875</v>
      </c>
      <c r="N95" s="153">
        <v>-2403.1113500115125</v>
      </c>
      <c r="O95" s="153">
        <v>-4434.5964411712757</v>
      </c>
      <c r="P95" s="153">
        <v>-3686.5979669161757</v>
      </c>
      <c r="Q95" s="153">
        <v>-1456.2994830455377</v>
      </c>
      <c r="R95" s="153">
        <v>-4124.4677832981806</v>
      </c>
      <c r="S95" s="153">
        <v>-8786.669660069223</v>
      </c>
      <c r="T95" s="153">
        <v>-12299.419304409967</v>
      </c>
      <c r="U95" s="153">
        <v>-14523.484494777329</v>
      </c>
      <c r="V95" s="153">
        <v>-8106.8955863380988</v>
      </c>
      <c r="W95" s="153">
        <v>-5539.2832511833676</v>
      </c>
      <c r="X95" s="153">
        <v>-5512.7004901950386</v>
      </c>
      <c r="Y95" s="153">
        <v>6447.9683153761107</v>
      </c>
      <c r="Z95" s="153">
        <v>4275.325598194413</v>
      </c>
      <c r="AA95" s="153">
        <v>799.16775105790612</v>
      </c>
      <c r="AB95" s="153">
        <v>-19261.332329657362</v>
      </c>
      <c r="AC95" s="153">
        <v>-11084.44376804238</v>
      </c>
      <c r="AD95" s="153">
        <v>-2561.5904077530104</v>
      </c>
      <c r="AE95" s="153">
        <v>-6677.6293382490803</v>
      </c>
      <c r="AF95" s="153">
        <v>-956.51701603869947</v>
      </c>
      <c r="AG95" s="153">
        <v>1241.4752742236524</v>
      </c>
      <c r="AH95" s="153">
        <v>4474.2865802477027</v>
      </c>
      <c r="AI95" s="153">
        <v>6833.9231880889556</v>
      </c>
      <c r="AJ95" s="153">
        <v>-8447.7193628291061</v>
      </c>
      <c r="AK95" s="153">
        <v>-7979.0396760016374</v>
      </c>
      <c r="AL95" s="153">
        <v>-18802.724462524176</v>
      </c>
      <c r="AM95" s="153">
        <v>-2852.8569503620256</v>
      </c>
      <c r="AN95" s="153">
        <v>-27329.104710740659</v>
      </c>
      <c r="AO95" s="153">
        <v>-1292.9489825294254</v>
      </c>
      <c r="AP95" s="153">
        <v>-8187.0747118093241</v>
      </c>
      <c r="AQ95" s="153">
        <v>-5233.2021283511385</v>
      </c>
      <c r="AR95" s="153">
        <v>-35523.055804688367</v>
      </c>
      <c r="AS95" s="153">
        <v>-14948.557834456413</v>
      </c>
      <c r="AT95" s="153">
        <v>-26446.507177923246</v>
      </c>
      <c r="AU95" s="153">
        <v>5780.1566438536602</v>
      </c>
      <c r="AV95" s="153">
        <v>-23316.285438732102</v>
      </c>
      <c r="AW95" s="153">
        <v>-18717.932010801458</v>
      </c>
      <c r="AX95" s="153">
        <v>-9592.6126251933511</v>
      </c>
      <c r="AY95" s="153">
        <v>-13082.751101929294</v>
      </c>
      <c r="AZ95" s="153">
        <v>-26322.393360220492</v>
      </c>
      <c r="BA95" s="153">
        <v>-33909.617142067393</v>
      </c>
      <c r="BB95" s="153">
        <v>-30682.874983360634</v>
      </c>
      <c r="BC95" s="153">
        <v>-64602.869686003338</v>
      </c>
      <c r="BD95" s="153">
        <v>-19989.067712525903</v>
      </c>
      <c r="BE95" s="153">
        <v>1516.3308528465177</v>
      </c>
      <c r="BF95" s="153">
        <v>-33939.569352598715</v>
      </c>
      <c r="BG95" s="153">
        <v>-14483.176489230233</v>
      </c>
      <c r="BH95" s="153">
        <v>-68467.16073821715</v>
      </c>
      <c r="BI95" s="153">
        <v>-17511.709707081816</v>
      </c>
      <c r="BJ95" s="153">
        <v>2571.2479647850669</v>
      </c>
      <c r="BK95" s="153">
        <v>-22562.855255416449</v>
      </c>
      <c r="BL95" s="153">
        <v>-43032.420611340422</v>
      </c>
      <c r="BM95" s="153">
        <v>78285.517072722549</v>
      </c>
      <c r="BN95" s="153">
        <v>-20988.955266415785</v>
      </c>
      <c r="BO95" s="153">
        <v>-22091.769823082839</v>
      </c>
      <c r="BP95" s="153">
        <v>-36262.34573549834</v>
      </c>
      <c r="BQ95" s="153">
        <v>-42462.607540139375</v>
      </c>
      <c r="BR95" s="153">
        <v>-26103.090097554927</v>
      </c>
      <c r="BS95" s="153">
        <v>-15989.842252876919</v>
      </c>
      <c r="BT95" s="153">
        <v>-23663.211604542761</v>
      </c>
      <c r="BU95" s="153">
        <v>-29974.445907338901</v>
      </c>
      <c r="BV95" s="153">
        <v>-902.41418440008965</v>
      </c>
      <c r="BW95" s="153">
        <v>-38544.220836066503</v>
      </c>
      <c r="BX95" s="153">
        <v>-47986.545945412254</v>
      </c>
      <c r="BY95" s="153">
        <v>-7056.1592614629208</v>
      </c>
      <c r="BZ95" s="153">
        <v>-4079.8930634886365</v>
      </c>
      <c r="CA95" s="153">
        <v>-33183.050783723716</v>
      </c>
      <c r="CB95" s="153">
        <v>-47191.750140765333</v>
      </c>
      <c r="CC95" s="153">
        <v>-17067.86377981754</v>
      </c>
      <c r="CD95" s="153">
        <v>1481.0992123288497</v>
      </c>
      <c r="CE95" s="153">
        <v>-28196.551501050839</v>
      </c>
      <c r="CF95" s="153">
        <v>-114309.20813778869</v>
      </c>
      <c r="CG95" s="153">
        <v>-32909.18578421179</v>
      </c>
      <c r="CH95" s="153">
        <v>-103799.27471072093</v>
      </c>
      <c r="CI95" s="153">
        <v>-86961.414099056419</v>
      </c>
      <c r="CJ95" s="153">
        <v>-128678.94556721144</v>
      </c>
      <c r="CK95" s="153">
        <v>-17646.700937907859</v>
      </c>
      <c r="CL95" s="153">
        <v>26309.229746742185</v>
      </c>
      <c r="CM95" s="153">
        <v>-24979.317943364531</v>
      </c>
      <c r="CN95" s="153">
        <v>-142191.82556674714</v>
      </c>
      <c r="CO95" s="153">
        <v>-11655.574003669621</v>
      </c>
      <c r="CP95" s="153">
        <v>17201.530649842756</v>
      </c>
      <c r="CQ95" s="153">
        <v>-56179.089589667376</v>
      </c>
      <c r="CR95" s="153">
        <v>-152665.69303220441</v>
      </c>
      <c r="CS95" s="153">
        <v>-62164.640032213101</v>
      </c>
      <c r="CT95" s="153">
        <v>37108.98091877262</v>
      </c>
      <c r="CU95" s="153">
        <v>-56038.137377856925</v>
      </c>
      <c r="CV95" s="153">
        <v>-140806.05729481787</v>
      </c>
      <c r="CW95" s="153">
        <v>-34418.949736527626</v>
      </c>
      <c r="CX95" s="153">
        <v>-27100.216545735017</v>
      </c>
      <c r="CY95" s="153"/>
      <c r="CZ95" s="153"/>
    </row>
    <row r="96" spans="2:104" ht="14">
      <c r="B96" s="30" t="s">
        <v>618</v>
      </c>
      <c r="C96" s="23" t="s">
        <v>619</v>
      </c>
      <c r="D96" s="19" t="s">
        <v>27</v>
      </c>
      <c r="E96" s="153">
        <v>1024.3419066746956</v>
      </c>
      <c r="F96" s="153">
        <v>941.46634950701036</v>
      </c>
      <c r="G96" s="153">
        <v>611.37311799785118</v>
      </c>
      <c r="H96" s="153">
        <v>628.27231103363545</v>
      </c>
      <c r="I96" s="153">
        <v>9.1416383434489035</v>
      </c>
      <c r="J96" s="153">
        <v>-139.95415014594857</v>
      </c>
      <c r="K96" s="153">
        <v>9030.4641877995509</v>
      </c>
      <c r="L96" s="153">
        <v>4850.1281255861413</v>
      </c>
      <c r="M96" s="153">
        <v>-534.39088770888065</v>
      </c>
      <c r="N96" s="153">
        <v>1199.6863500115119</v>
      </c>
      <c r="O96" s="153">
        <v>706.09434117127557</v>
      </c>
      <c r="P96" s="153">
        <v>3369.0121229161759</v>
      </c>
      <c r="Q96" s="153">
        <v>11372.08379585781</v>
      </c>
      <c r="R96" s="153">
        <v>3965.1773191213783</v>
      </c>
      <c r="S96" s="153">
        <v>3985.8859554337532</v>
      </c>
      <c r="T96" s="153">
        <v>13140.971304409966</v>
      </c>
      <c r="U96" s="153">
        <v>19588.536294777328</v>
      </c>
      <c r="V96" s="153">
        <v>3737.4465863380983</v>
      </c>
      <c r="W96" s="153">
        <v>3522.1858311833694</v>
      </c>
      <c r="X96" s="153">
        <v>2116.7689104950387</v>
      </c>
      <c r="Y96" s="153">
        <v>2234.1318653238882</v>
      </c>
      <c r="Z96" s="153">
        <v>1657.1862208055879</v>
      </c>
      <c r="AA96" s="153">
        <v>4152.1386860520943</v>
      </c>
      <c r="AB96" s="153">
        <v>10728.079852547364</v>
      </c>
      <c r="AC96" s="153">
        <v>9591.2005097023775</v>
      </c>
      <c r="AD96" s="153">
        <v>1736.6035562030124</v>
      </c>
      <c r="AE96" s="153">
        <v>5856.3495458980815</v>
      </c>
      <c r="AF96" s="153">
        <v>6483.7341898017003</v>
      </c>
      <c r="AG96" s="153">
        <v>-1109.2034137834119</v>
      </c>
      <c r="AH96" s="153">
        <v>-434.42619868067629</v>
      </c>
      <c r="AI96" s="153">
        <v>-3341.2834523826868</v>
      </c>
      <c r="AJ96" s="153">
        <v>5045.3517622880336</v>
      </c>
      <c r="AK96" s="153">
        <v>79300.820773101834</v>
      </c>
      <c r="AL96" s="153">
        <v>15729.623563952959</v>
      </c>
      <c r="AM96" s="153">
        <v>-1235.2773696475588</v>
      </c>
      <c r="AN96" s="153">
        <v>35801.705231562948</v>
      </c>
      <c r="AO96" s="153">
        <v>14118.853466989409</v>
      </c>
      <c r="AP96" s="153">
        <v>8497.4688128493235</v>
      </c>
      <c r="AQ96" s="153">
        <v>5315.8707725911399</v>
      </c>
      <c r="AR96" s="153">
        <v>39843.265105108374</v>
      </c>
      <c r="AS96" s="153">
        <v>16419.26785279642</v>
      </c>
      <c r="AT96" s="153">
        <v>29761.261011103241</v>
      </c>
      <c r="AU96" s="153">
        <v>-7422.3483872636616</v>
      </c>
      <c r="AV96" s="153">
        <v>29127.892948022098</v>
      </c>
      <c r="AW96" s="153">
        <v>5865.6608249048695</v>
      </c>
      <c r="AX96" s="153">
        <v>6888.7309883253529</v>
      </c>
      <c r="AY96" s="153">
        <v>20622.887629125296</v>
      </c>
      <c r="AZ96" s="153">
        <v>37754.512715570469</v>
      </c>
      <c r="BA96" s="153">
        <v>34523.265327853383</v>
      </c>
      <c r="BB96" s="153">
        <v>13668.917879044642</v>
      </c>
      <c r="BC96" s="153">
        <v>67918.413340799336</v>
      </c>
      <c r="BD96" s="153">
        <v>16344.71961647991</v>
      </c>
      <c r="BE96" s="153">
        <v>60640.827076795482</v>
      </c>
      <c r="BF96" s="153">
        <v>69242.417900580724</v>
      </c>
      <c r="BG96" s="153">
        <v>-16488.881344930771</v>
      </c>
      <c r="BH96" s="153">
        <v>79654.117316086471</v>
      </c>
      <c r="BI96" s="153">
        <v>-794.24304171519361</v>
      </c>
      <c r="BJ96" s="153">
        <v>20045.659829685937</v>
      </c>
      <c r="BK96" s="153">
        <v>21362.127111454451</v>
      </c>
      <c r="BL96" s="153">
        <v>17314.437522622422</v>
      </c>
      <c r="BM96" s="153">
        <v>-69936.225101338539</v>
      </c>
      <c r="BN96" s="153">
        <v>32811.605844471778</v>
      </c>
      <c r="BO96" s="153">
        <v>8217.6147363688342</v>
      </c>
      <c r="BP96" s="153">
        <v>28165.59019525734</v>
      </c>
      <c r="BQ96" s="153">
        <v>47755.763596468372</v>
      </c>
      <c r="BR96" s="153">
        <v>25168.149570687921</v>
      </c>
      <c r="BS96" s="153">
        <v>18988.056889715925</v>
      </c>
      <c r="BT96" s="153">
        <v>26518.684654462762</v>
      </c>
      <c r="BU96" s="153">
        <v>50394.876775223893</v>
      </c>
      <c r="BV96" s="153">
        <v>53643.113177010084</v>
      </c>
      <c r="BW96" s="153">
        <v>1744.4375899865117</v>
      </c>
      <c r="BX96" s="153">
        <v>22598.152490832254</v>
      </c>
      <c r="BY96" s="153">
        <v>59106.292338613348</v>
      </c>
      <c r="BZ96" s="153">
        <v>-23480.534297595594</v>
      </c>
      <c r="CA96" s="153">
        <v>60327.779023270239</v>
      </c>
      <c r="CB96" s="153">
        <v>31384.764353415318</v>
      </c>
      <c r="CC96" s="153">
        <v>22482.048579457558</v>
      </c>
      <c r="CD96" s="153">
        <v>67616.78561009113</v>
      </c>
      <c r="CE96" s="153">
        <v>-10967.568347279142</v>
      </c>
      <c r="CF96" s="153">
        <v>95813.296161488688</v>
      </c>
      <c r="CG96" s="153">
        <v>120790.0397235518</v>
      </c>
      <c r="CH96" s="153">
        <v>51153.0736359109</v>
      </c>
      <c r="CI96" s="153">
        <v>221138.57296811641</v>
      </c>
      <c r="CJ96" s="153">
        <v>102328.58170854143</v>
      </c>
      <c r="CK96" s="153">
        <v>117832.93675892788</v>
      </c>
      <c r="CL96" s="153">
        <v>-11065.749158972128</v>
      </c>
      <c r="CM96" s="153">
        <v>1306.242303934504</v>
      </c>
      <c r="CN96" s="153">
        <v>81428.564431157152</v>
      </c>
      <c r="CO96" s="153">
        <v>82633.297168219651</v>
      </c>
      <c r="CP96" s="153">
        <v>68871.310541087252</v>
      </c>
      <c r="CQ96" s="153">
        <v>22991.70117905736</v>
      </c>
      <c r="CR96" s="153">
        <v>39044.256473694441</v>
      </c>
      <c r="CS96" s="153">
        <v>103785.06107482308</v>
      </c>
      <c r="CT96" s="153">
        <v>7332.0189195074236</v>
      </c>
      <c r="CU96" s="153"/>
      <c r="CV96" s="153">
        <v>50398.160293557899</v>
      </c>
      <c r="CW96" s="153">
        <v>13115.777850977629</v>
      </c>
      <c r="CX96" s="153">
        <v>27512.823851315021</v>
      </c>
      <c r="CY96" s="153"/>
      <c r="CZ96" s="153"/>
    </row>
    <row r="97" spans="2:104" ht="14">
      <c r="B97" s="30" t="s">
        <v>620</v>
      </c>
      <c r="C97" s="69" t="s">
        <v>621</v>
      </c>
      <c r="D97" s="19" t="s">
        <v>27</v>
      </c>
      <c r="E97" s="153">
        <v>1024.3419066746956</v>
      </c>
      <c r="F97" s="153">
        <v>941.46634950701036</v>
      </c>
      <c r="G97" s="153">
        <v>611.37311799785118</v>
      </c>
      <c r="H97" s="153">
        <v>628.27231103363545</v>
      </c>
      <c r="I97" s="153">
        <v>9.1416383434489035</v>
      </c>
      <c r="J97" s="153">
        <v>-139.95415014594857</v>
      </c>
      <c r="K97" s="153">
        <v>9030.4641877995509</v>
      </c>
      <c r="L97" s="153">
        <v>4850.1281255861413</v>
      </c>
      <c r="M97" s="153">
        <v>-534.39088770888065</v>
      </c>
      <c r="N97" s="153">
        <v>1199.6863500115119</v>
      </c>
      <c r="O97" s="153">
        <v>706.09434117127557</v>
      </c>
      <c r="P97" s="153">
        <v>3369.0121229161759</v>
      </c>
      <c r="Q97" s="153">
        <v>11372.08379585781</v>
      </c>
      <c r="R97" s="153">
        <v>3965.1773191213783</v>
      </c>
      <c r="S97" s="153">
        <v>3985.8859554337532</v>
      </c>
      <c r="T97" s="153">
        <v>13140.971304409966</v>
      </c>
      <c r="U97" s="153">
        <v>19588.536294777328</v>
      </c>
      <c r="V97" s="153">
        <v>3737.4465863380983</v>
      </c>
      <c r="W97" s="153">
        <v>3522.1858311833694</v>
      </c>
      <c r="X97" s="153">
        <v>2116.7689104950387</v>
      </c>
      <c r="Y97" s="153">
        <v>2234.1318653238882</v>
      </c>
      <c r="Z97" s="153">
        <v>1657.1862208055879</v>
      </c>
      <c r="AA97" s="153">
        <v>4152.1386860520943</v>
      </c>
      <c r="AB97" s="153">
        <v>10728.079852547364</v>
      </c>
      <c r="AC97" s="153">
        <v>9591.2005097023775</v>
      </c>
      <c r="AD97" s="153">
        <v>1736.6035562030124</v>
      </c>
      <c r="AE97" s="153">
        <v>5856.3495458980815</v>
      </c>
      <c r="AF97" s="153">
        <v>6483.7341898017003</v>
      </c>
      <c r="AG97" s="153">
        <v>-1109.2034137834119</v>
      </c>
      <c r="AH97" s="153">
        <v>-434.42619868067629</v>
      </c>
      <c r="AI97" s="153">
        <v>-3341.2834523826868</v>
      </c>
      <c r="AJ97" s="153">
        <v>5045.3517622880336</v>
      </c>
      <c r="AK97" s="153">
        <v>79300.820773101834</v>
      </c>
      <c r="AL97" s="153">
        <v>15729.623563952959</v>
      </c>
      <c r="AM97" s="153">
        <v>-1235.2773696475588</v>
      </c>
      <c r="AN97" s="153">
        <v>35801.705231562948</v>
      </c>
      <c r="AO97" s="153">
        <v>14118.853466989409</v>
      </c>
      <c r="AP97" s="153">
        <v>8497.4688128493235</v>
      </c>
      <c r="AQ97" s="153">
        <v>5315.8707725911399</v>
      </c>
      <c r="AR97" s="153">
        <v>39843.265105108374</v>
      </c>
      <c r="AS97" s="153">
        <v>16419.26785279642</v>
      </c>
      <c r="AT97" s="153">
        <v>29761.261011103241</v>
      </c>
      <c r="AU97" s="153">
        <v>-7422.3483872636616</v>
      </c>
      <c r="AV97" s="153">
        <v>29127.892948022098</v>
      </c>
      <c r="AW97" s="153">
        <v>5865.6608249048695</v>
      </c>
      <c r="AX97" s="153">
        <v>6888.7309883253529</v>
      </c>
      <c r="AY97" s="153">
        <v>20622.887629125296</v>
      </c>
      <c r="AZ97" s="153">
        <v>37754.512715570469</v>
      </c>
      <c r="BA97" s="153">
        <v>34523.265327853383</v>
      </c>
      <c r="BB97" s="153">
        <v>13668.917879044642</v>
      </c>
      <c r="BC97" s="153">
        <v>67918.413340799336</v>
      </c>
      <c r="BD97" s="153">
        <v>16344.71961647991</v>
      </c>
      <c r="BE97" s="153">
        <v>60640.827076795482</v>
      </c>
      <c r="BF97" s="153">
        <v>69242.417900580724</v>
      </c>
      <c r="BG97" s="153">
        <v>-16488.881344930771</v>
      </c>
      <c r="BH97" s="153">
        <v>79654.117316086471</v>
      </c>
      <c r="BI97" s="153">
        <v>-794.24304171519361</v>
      </c>
      <c r="BJ97" s="153">
        <v>20045.659829685937</v>
      </c>
      <c r="BK97" s="153">
        <v>21362.127111454451</v>
      </c>
      <c r="BL97" s="153">
        <v>17314.437522622422</v>
      </c>
      <c r="BM97" s="153">
        <v>-69936.225101338539</v>
      </c>
      <c r="BN97" s="153">
        <v>32811.605844471778</v>
      </c>
      <c r="BO97" s="153">
        <v>8217.6147363688342</v>
      </c>
      <c r="BP97" s="153">
        <v>28165.59019525734</v>
      </c>
      <c r="BQ97" s="153">
        <v>47755.763596468372</v>
      </c>
      <c r="BR97" s="153">
        <v>25168.149570687921</v>
      </c>
      <c r="BS97" s="153">
        <v>18988.056889715925</v>
      </c>
      <c r="BT97" s="153">
        <v>26518.684654462762</v>
      </c>
      <c r="BU97" s="153">
        <v>50394.876775223893</v>
      </c>
      <c r="BV97" s="153">
        <v>53643.113177010084</v>
      </c>
      <c r="BW97" s="153">
        <v>1744.4375899865117</v>
      </c>
      <c r="BX97" s="153">
        <v>22598.152490832254</v>
      </c>
      <c r="BY97" s="153">
        <v>59106.292338613348</v>
      </c>
      <c r="BZ97" s="153">
        <v>-23480.534297595594</v>
      </c>
      <c r="CA97" s="153">
        <v>60327.779023270239</v>
      </c>
      <c r="CB97" s="153">
        <v>31384.764353415318</v>
      </c>
      <c r="CC97" s="153">
        <v>22482.048579457558</v>
      </c>
      <c r="CD97" s="153">
        <v>67616.78561009113</v>
      </c>
      <c r="CE97" s="153">
        <v>-10967.568347279142</v>
      </c>
      <c r="CF97" s="153">
        <v>95813.296161488688</v>
      </c>
      <c r="CG97" s="153">
        <v>120790.0397235518</v>
      </c>
      <c r="CH97" s="153">
        <v>51153.0736359109</v>
      </c>
      <c r="CI97" s="153">
        <v>221138.57296811641</v>
      </c>
      <c r="CJ97" s="153">
        <v>102328.58170854143</v>
      </c>
      <c r="CK97" s="153">
        <v>117832.93675892788</v>
      </c>
      <c r="CL97" s="153">
        <v>-11065.749158972128</v>
      </c>
      <c r="CM97" s="153">
        <v>1306.242303934504</v>
      </c>
      <c r="CN97" s="153">
        <v>81428.564431157152</v>
      </c>
      <c r="CO97" s="153">
        <v>82633.297168219651</v>
      </c>
      <c r="CP97" s="153">
        <v>68871.310541087252</v>
      </c>
      <c r="CQ97" s="153">
        <v>22991.70117905736</v>
      </c>
      <c r="CR97" s="153">
        <v>39044.256473694441</v>
      </c>
      <c r="CS97" s="153">
        <v>103785.06107482308</v>
      </c>
      <c r="CT97" s="153">
        <v>7332.0189195074236</v>
      </c>
      <c r="CU97" s="153">
        <v>46470.145328316881</v>
      </c>
      <c r="CV97" s="153">
        <v>50398.160293557899</v>
      </c>
      <c r="CW97" s="153">
        <v>13115.777850977629</v>
      </c>
      <c r="CX97" s="153">
        <v>27512.823851315021</v>
      </c>
      <c r="CY97" s="153"/>
      <c r="CZ97" s="153"/>
    </row>
    <row r="98" spans="2:104" ht="14">
      <c r="B98" s="30" t="s">
        <v>622</v>
      </c>
      <c r="C98" s="69" t="s">
        <v>623</v>
      </c>
      <c r="D98" s="80" t="s">
        <v>27</v>
      </c>
      <c r="E98" s="153">
        <v>1039.7077122153207</v>
      </c>
      <c r="F98" s="153">
        <v>1515.0167701076357</v>
      </c>
      <c r="G98" s="153">
        <v>756.27399388535059</v>
      </c>
      <c r="H98" s="153">
        <v>770.7802948948854</v>
      </c>
      <c r="I98" s="153">
        <v>508.52264877344885</v>
      </c>
      <c r="J98" s="153">
        <v>288.84421495405149</v>
      </c>
      <c r="K98" s="153">
        <v>9177.6449876395509</v>
      </c>
      <c r="L98" s="153">
        <v>4528.0486487961407</v>
      </c>
      <c r="M98" s="153">
        <v>180.29809578111934</v>
      </c>
      <c r="N98" s="153">
        <v>1553.8059252715116</v>
      </c>
      <c r="O98" s="153">
        <v>709.88438435127546</v>
      </c>
      <c r="P98" s="153">
        <v>3368.7295270561758</v>
      </c>
      <c r="Q98" s="153">
        <v>11965.461011127813</v>
      </c>
      <c r="R98" s="153">
        <v>4580.2084405513788</v>
      </c>
      <c r="S98" s="153">
        <v>4167.1958039337533</v>
      </c>
      <c r="T98" s="153">
        <v>13505.910052589967</v>
      </c>
      <c r="U98" s="153">
        <v>21497.176214467327</v>
      </c>
      <c r="V98" s="153">
        <v>5374.4175452380987</v>
      </c>
      <c r="W98" s="153">
        <v>4845.696957933369</v>
      </c>
      <c r="X98" s="153">
        <v>-1316.1537876549619</v>
      </c>
      <c r="Y98" s="153">
        <v>4656.0066317638884</v>
      </c>
      <c r="Z98" s="153">
        <v>1754.1556999155875</v>
      </c>
      <c r="AA98" s="153">
        <v>2897.5903434951329</v>
      </c>
      <c r="AB98" s="153">
        <v>3265.2154726519079</v>
      </c>
      <c r="AC98" s="153">
        <v>13827.724585878415</v>
      </c>
      <c r="AD98" s="153">
        <v>1626.1107499687491</v>
      </c>
      <c r="AE98" s="153">
        <v>6199.2204744944047</v>
      </c>
      <c r="AF98" s="153">
        <v>7567.339355196862</v>
      </c>
      <c r="AG98" s="153">
        <v>-708.32410730341144</v>
      </c>
      <c r="AH98" s="153">
        <v>1380.9912654407271</v>
      </c>
      <c r="AI98" s="153">
        <v>-4102.4003504840903</v>
      </c>
      <c r="AJ98" s="153">
        <v>6832.8296409880331</v>
      </c>
      <c r="AK98" s="153">
        <v>77963.39553581184</v>
      </c>
      <c r="AL98" s="153">
        <v>13793.00205285355</v>
      </c>
      <c r="AM98" s="153">
        <v>2286.4934717920401</v>
      </c>
      <c r="AN98" s="153">
        <v>33220.588151162759</v>
      </c>
      <c r="AO98" s="153">
        <v>16484.326825517659</v>
      </c>
      <c r="AP98" s="153">
        <v>7775.6815040830825</v>
      </c>
      <c r="AQ98" s="153">
        <v>8158.4270356710631</v>
      </c>
      <c r="AR98" s="153">
        <v>45740.196675279651</v>
      </c>
      <c r="AS98" s="153">
        <v>17169.160384126648</v>
      </c>
      <c r="AT98" s="153">
        <v>28990.217765232119</v>
      </c>
      <c r="AU98" s="153">
        <v>-6099.5111967734156</v>
      </c>
      <c r="AV98" s="153">
        <v>27210.084165606891</v>
      </c>
      <c r="AW98" s="153">
        <v>-1763.9193861698388</v>
      </c>
      <c r="AX98" s="153">
        <v>8108.6972517600607</v>
      </c>
      <c r="AY98" s="153">
        <v>26768.620261358024</v>
      </c>
      <c r="AZ98" s="153">
        <v>41766.294850407736</v>
      </c>
      <c r="BA98" s="153">
        <v>18907.012416818128</v>
      </c>
      <c r="BB98" s="153">
        <v>20006.955828017304</v>
      </c>
      <c r="BC98" s="153">
        <v>58988.707744692016</v>
      </c>
      <c r="BD98" s="153">
        <v>21383.339360509548</v>
      </c>
      <c r="BE98" s="153">
        <v>66448.854516795487</v>
      </c>
      <c r="BF98" s="153">
        <v>56307.411396963813</v>
      </c>
      <c r="BG98" s="153">
        <v>-11387.321483260228</v>
      </c>
      <c r="BH98" s="153">
        <v>80753.473140077389</v>
      </c>
      <c r="BI98" s="153">
        <v>9752.7751229648056</v>
      </c>
      <c r="BJ98" s="153">
        <v>27320.820280975939</v>
      </c>
      <c r="BK98" s="153">
        <v>24901.312047484455</v>
      </c>
      <c r="BL98" s="153">
        <v>-8223.785785771579</v>
      </c>
      <c r="BM98" s="153">
        <v>-28453.687886154537</v>
      </c>
      <c r="BN98" s="153">
        <v>42563.816434401771</v>
      </c>
      <c r="BO98" s="153">
        <v>9597.9647467588256</v>
      </c>
      <c r="BP98" s="153">
        <v>26512.656145427347</v>
      </c>
      <c r="BQ98" s="153">
        <v>45340.876542918348</v>
      </c>
      <c r="BR98" s="153">
        <v>40995.033492917923</v>
      </c>
      <c r="BS98" s="153">
        <v>23064.962045995915</v>
      </c>
      <c r="BT98" s="153">
        <v>23899.652574952772</v>
      </c>
      <c r="BU98" s="153">
        <v>52726.696398943895</v>
      </c>
      <c r="BV98" s="153">
        <v>60746.880629800085</v>
      </c>
      <c r="BW98" s="153">
        <v>5813.763626806498</v>
      </c>
      <c r="BX98" s="153">
        <v>4910.0594550119968</v>
      </c>
      <c r="BY98" s="153">
        <v>81798.201147793414</v>
      </c>
      <c r="BZ98" s="153">
        <v>-9955.0824894655889</v>
      </c>
      <c r="CA98" s="153">
        <v>55754.294454980249</v>
      </c>
      <c r="CB98" s="153">
        <v>17186.33437713539</v>
      </c>
      <c r="CC98" s="153">
        <v>49693.253524965745</v>
      </c>
      <c r="CD98" s="153">
        <v>84171.202632631132</v>
      </c>
      <c r="CE98" s="153">
        <v>-1801.697486809142</v>
      </c>
      <c r="CF98" s="153">
        <v>89266.592401670714</v>
      </c>
      <c r="CG98" s="153">
        <v>154936.52031724181</v>
      </c>
      <c r="CH98" s="153">
        <v>64379.87015883092</v>
      </c>
      <c r="CI98" s="153">
        <v>252529.57219642639</v>
      </c>
      <c r="CJ98" s="153">
        <v>91603.787759671526</v>
      </c>
      <c r="CK98" s="153">
        <v>145620.69036209784</v>
      </c>
      <c r="CL98" s="153">
        <v>-5145.3144256221176</v>
      </c>
      <c r="CM98" s="153">
        <v>9340.4175040244954</v>
      </c>
      <c r="CN98" s="153">
        <v>35406.50019708716</v>
      </c>
      <c r="CO98" s="153">
        <v>123965.02380986964</v>
      </c>
      <c r="CP98" s="153">
        <v>72816.378290937238</v>
      </c>
      <c r="CQ98" s="153">
        <v>29618.724731257367</v>
      </c>
      <c r="CR98" s="153">
        <v>-8557.0542544855543</v>
      </c>
      <c r="CS98" s="153">
        <v>154770.17737645307</v>
      </c>
      <c r="CT98" s="153">
        <v>8664.6759911974368</v>
      </c>
      <c r="CU98" s="153">
        <v>43776.033507556873</v>
      </c>
      <c r="CV98" s="153">
        <v>11579.079869157898</v>
      </c>
      <c r="CW98" s="153">
        <v>47267.575257607663</v>
      </c>
      <c r="CX98" s="153">
        <v>30157.355303324988</v>
      </c>
      <c r="CY98" s="153"/>
      <c r="CZ98" s="153"/>
    </row>
    <row r="99" spans="2:104" ht="14">
      <c r="B99" s="20" t="s">
        <v>193</v>
      </c>
      <c r="C99" s="74" t="s">
        <v>624</v>
      </c>
      <c r="D99" s="81" t="s">
        <v>27</v>
      </c>
      <c r="E99" s="153">
        <v>1039.7077122153207</v>
      </c>
      <c r="F99" s="153">
        <v>1515.0167701076357</v>
      </c>
      <c r="G99" s="153">
        <v>756.27399388535059</v>
      </c>
      <c r="H99" s="153">
        <v>770.7802948948854</v>
      </c>
      <c r="I99" s="153">
        <v>508.52264877344885</v>
      </c>
      <c r="J99" s="153">
        <v>288.84421495405149</v>
      </c>
      <c r="K99" s="153">
        <v>9177.6449876395509</v>
      </c>
      <c r="L99" s="153">
        <v>4528.0486487961407</v>
      </c>
      <c r="M99" s="153">
        <v>180.29809578111934</v>
      </c>
      <c r="N99" s="153">
        <v>1553.8059252715116</v>
      </c>
      <c r="O99" s="153">
        <v>709.88438435127546</v>
      </c>
      <c r="P99" s="153">
        <v>3368.7295270561758</v>
      </c>
      <c r="Q99" s="153">
        <v>11965.461011127813</v>
      </c>
      <c r="R99" s="153">
        <v>4580.2084405513788</v>
      </c>
      <c r="S99" s="153">
        <v>4167.1958039337533</v>
      </c>
      <c r="T99" s="153">
        <v>13505.910052589967</v>
      </c>
      <c r="U99" s="153">
        <v>21497.176214467327</v>
      </c>
      <c r="V99" s="153">
        <v>5374.4175452380987</v>
      </c>
      <c r="W99" s="153">
        <v>4845.696957933369</v>
      </c>
      <c r="X99" s="153">
        <v>-1316.1537876549619</v>
      </c>
      <c r="Y99" s="153">
        <v>4656.0066317638884</v>
      </c>
      <c r="Z99" s="153">
        <v>1754.1556999155875</v>
      </c>
      <c r="AA99" s="153">
        <v>2897.5903434951329</v>
      </c>
      <c r="AB99" s="153">
        <v>3265.2154726519079</v>
      </c>
      <c r="AC99" s="153">
        <v>13827.724585878415</v>
      </c>
      <c r="AD99" s="153">
        <v>1626.1107499687491</v>
      </c>
      <c r="AE99" s="153">
        <v>6199.2204744944047</v>
      </c>
      <c r="AF99" s="153">
        <v>7567.339355196862</v>
      </c>
      <c r="AG99" s="153">
        <v>-708.32410730341144</v>
      </c>
      <c r="AH99" s="153">
        <v>1380.9912654407271</v>
      </c>
      <c r="AI99" s="153">
        <v>-4102.4003504840903</v>
      </c>
      <c r="AJ99" s="153">
        <v>6832.8296409880331</v>
      </c>
      <c r="AK99" s="153">
        <v>77963.39553581184</v>
      </c>
      <c r="AL99" s="153">
        <v>13793.00205285355</v>
      </c>
      <c r="AM99" s="153">
        <v>2286.4934717920401</v>
      </c>
      <c r="AN99" s="153">
        <v>33220.588151162759</v>
      </c>
      <c r="AO99" s="153">
        <v>16484.326825517659</v>
      </c>
      <c r="AP99" s="153">
        <v>7775.6815040830825</v>
      </c>
      <c r="AQ99" s="153">
        <v>8158.4270356710631</v>
      </c>
      <c r="AR99" s="153">
        <v>45740.196675279651</v>
      </c>
      <c r="AS99" s="153">
        <v>17169.160384126648</v>
      </c>
      <c r="AT99" s="153">
        <v>28990.217765232119</v>
      </c>
      <c r="AU99" s="153">
        <v>-6099.5111967734156</v>
      </c>
      <c r="AV99" s="153">
        <v>27210.084165606891</v>
      </c>
      <c r="AW99" s="153">
        <v>-1763.9193861698388</v>
      </c>
      <c r="AX99" s="153">
        <v>8108.6972517600607</v>
      </c>
      <c r="AY99" s="153">
        <v>26768.620261358024</v>
      </c>
      <c r="AZ99" s="153">
        <v>41766.294850407736</v>
      </c>
      <c r="BA99" s="153">
        <v>18907.012416818128</v>
      </c>
      <c r="BB99" s="153">
        <v>20006.955828017304</v>
      </c>
      <c r="BC99" s="153">
        <v>58988.707744692016</v>
      </c>
      <c r="BD99" s="153">
        <v>21383.339360509548</v>
      </c>
      <c r="BE99" s="153">
        <v>66448.854516795487</v>
      </c>
      <c r="BF99" s="153">
        <v>56307.411396963813</v>
      </c>
      <c r="BG99" s="153">
        <v>-11387.321483260228</v>
      </c>
      <c r="BH99" s="153">
        <v>80753.473140077389</v>
      </c>
      <c r="BI99" s="153">
        <v>9752.7751229648056</v>
      </c>
      <c r="BJ99" s="153">
        <v>27320.820280975939</v>
      </c>
      <c r="BK99" s="153">
        <v>24901.312047484455</v>
      </c>
      <c r="BL99" s="153">
        <v>-8223.785785771579</v>
      </c>
      <c r="BM99" s="153">
        <v>-28453.687886154537</v>
      </c>
      <c r="BN99" s="153">
        <v>42563.816434401771</v>
      </c>
      <c r="BO99" s="153">
        <v>9597.9647467588256</v>
      </c>
      <c r="BP99" s="153">
        <v>26512.656145427347</v>
      </c>
      <c r="BQ99" s="153">
        <v>45340.876542918348</v>
      </c>
      <c r="BR99" s="153">
        <v>40995.033492917923</v>
      </c>
      <c r="BS99" s="153">
        <v>23064.962045995915</v>
      </c>
      <c r="BT99" s="153">
        <v>23899.652574952772</v>
      </c>
      <c r="BU99" s="153">
        <v>52726.696398943895</v>
      </c>
      <c r="BV99" s="153">
        <v>60746.880629800085</v>
      </c>
      <c r="BW99" s="153">
        <v>5813.763626806498</v>
      </c>
      <c r="BX99" s="153">
        <v>4910.0594550119968</v>
      </c>
      <c r="BY99" s="153">
        <v>81798.201147793414</v>
      </c>
      <c r="BZ99" s="153">
        <v>-9955.0824894655889</v>
      </c>
      <c r="CA99" s="153">
        <v>55754.294454980249</v>
      </c>
      <c r="CB99" s="153">
        <v>17186.33437713539</v>
      </c>
      <c r="CC99" s="153">
        <v>49693.253524965745</v>
      </c>
      <c r="CD99" s="153">
        <v>84171.202632631132</v>
      </c>
      <c r="CE99" s="153">
        <v>-1801.697486809142</v>
      </c>
      <c r="CF99" s="153">
        <v>89266.592401670714</v>
      </c>
      <c r="CG99" s="153">
        <v>154936.52031724181</v>
      </c>
      <c r="CH99" s="153">
        <v>64379.87015883092</v>
      </c>
      <c r="CI99" s="153">
        <v>252529.57219642639</v>
      </c>
      <c r="CJ99" s="153">
        <v>91603.787759671526</v>
      </c>
      <c r="CK99" s="153">
        <v>145620.69036209784</v>
      </c>
      <c r="CL99" s="153">
        <v>-5145.3144256221176</v>
      </c>
      <c r="CM99" s="153">
        <v>9340.4175040244954</v>
      </c>
      <c r="CN99" s="153">
        <v>35406.50019708716</v>
      </c>
      <c r="CO99" s="153">
        <v>123965.02380986964</v>
      </c>
      <c r="CP99" s="153">
        <v>72816.378290937238</v>
      </c>
      <c r="CQ99" s="153">
        <v>29618.724731257367</v>
      </c>
      <c r="CR99" s="153">
        <v>-8557.0542544855543</v>
      </c>
      <c r="CS99" s="153">
        <v>154770.17737645307</v>
      </c>
      <c r="CT99" s="153">
        <v>8664.6759911974368</v>
      </c>
      <c r="CU99" s="153">
        <v>43776.033507556873</v>
      </c>
      <c r="CV99" s="153">
        <v>11579.079869157898</v>
      </c>
      <c r="CW99" s="153">
        <v>47267.575257607663</v>
      </c>
      <c r="CX99" s="153">
        <v>30157.355303324988</v>
      </c>
      <c r="CY99" s="153"/>
      <c r="CZ99" s="153"/>
    </row>
  </sheetData>
  <mergeCells count="29">
    <mergeCell ref="Y6:AB6"/>
    <mergeCell ref="AG6:AJ6"/>
    <mergeCell ref="BY6:CB6"/>
    <mergeCell ref="BI6:BL6"/>
    <mergeCell ref="BM6:BP6"/>
    <mergeCell ref="BQ6:BT6"/>
    <mergeCell ref="CG6:CJ6"/>
    <mergeCell ref="BU6:BX6"/>
    <mergeCell ref="B5:C6"/>
    <mergeCell ref="E6:H6"/>
    <mergeCell ref="I6:L6"/>
    <mergeCell ref="M6:P6"/>
    <mergeCell ref="Q6:T6"/>
    <mergeCell ref="CW6:CZ6"/>
    <mergeCell ref="E4:CZ5"/>
    <mergeCell ref="E3:CZ3"/>
    <mergeCell ref="E2:CZ2"/>
    <mergeCell ref="CC6:CF6"/>
    <mergeCell ref="AC6:AF6"/>
    <mergeCell ref="BA6:BD6"/>
    <mergeCell ref="AK6:AN6"/>
    <mergeCell ref="AO6:AR6"/>
    <mergeCell ref="AS6:AV6"/>
    <mergeCell ref="AW6:AZ6"/>
    <mergeCell ref="CS6:CV6"/>
    <mergeCell ref="CO6:CR6"/>
    <mergeCell ref="CK6:CN6"/>
    <mergeCell ref="U6:X6"/>
    <mergeCell ref="BE6:BH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F94B5-7338-4ACC-B622-1C86A6F7339B}">
  <dimension ref="B1:AF88"/>
  <sheetViews>
    <sheetView tabSelected="1" workbookViewId="0">
      <pane xSplit="4" ySplit="6" topLeftCell="AC7" activePane="bottomRight" state="frozen"/>
      <selection pane="topRight" activeCell="E1" sqref="E1"/>
      <selection pane="bottomLeft" activeCell="A7" sqref="A7"/>
      <selection pane="bottomRight" activeCell="AH11" sqref="AH11"/>
    </sheetView>
  </sheetViews>
  <sheetFormatPr baseColWidth="10" defaultColWidth="11.453125" defaultRowHeight="14"/>
  <cols>
    <col min="1" max="2" width="11.453125" style="86"/>
    <col min="3" max="3" width="45.453125" style="86" customWidth="1"/>
    <col min="4" max="4" width="11.453125" style="86"/>
    <col min="5" max="8" width="13.81640625" style="86" customWidth="1"/>
    <col min="9" max="16384" width="11.453125" style="86"/>
  </cols>
  <sheetData>
    <row r="1" spans="2:32">
      <c r="B1" s="187" t="s">
        <v>102</v>
      </c>
      <c r="G1" s="188"/>
      <c r="H1" s="188"/>
      <c r="I1" s="188"/>
    </row>
    <row r="2" spans="2:32" ht="15.5">
      <c r="B2" s="38" t="s">
        <v>100</v>
      </c>
      <c r="C2" s="39"/>
      <c r="D2" s="22"/>
      <c r="E2" s="202" t="s">
        <v>1372</v>
      </c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</row>
    <row r="3" spans="2:32" ht="15.5">
      <c r="B3" s="38" t="s">
        <v>1046</v>
      </c>
      <c r="C3" s="40"/>
      <c r="D3" s="19"/>
      <c r="E3" s="202" t="s">
        <v>101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  <c r="X3" s="202"/>
      <c r="Y3" s="202"/>
      <c r="Z3" s="202"/>
      <c r="AA3" s="202"/>
      <c r="AB3" s="202"/>
      <c r="AC3" s="202"/>
      <c r="AD3" s="202"/>
      <c r="AE3" s="202"/>
      <c r="AF3" s="202"/>
    </row>
    <row r="4" spans="2:32" ht="14.25" customHeight="1">
      <c r="B4" s="16"/>
      <c r="C4" s="17"/>
      <c r="D4" s="18"/>
      <c r="E4" s="200" t="s">
        <v>1377</v>
      </c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  <c r="U4" s="201"/>
      <c r="V4" s="201"/>
      <c r="W4" s="201"/>
      <c r="X4" s="201"/>
      <c r="Y4" s="201"/>
      <c r="Z4" s="201"/>
      <c r="AA4" s="201"/>
      <c r="AB4" s="201"/>
      <c r="AC4" s="201"/>
      <c r="AD4" s="201"/>
      <c r="AE4" s="201"/>
      <c r="AF4" s="201"/>
    </row>
    <row r="5" spans="2:32" ht="14.25" customHeight="1">
      <c r="B5" s="219" t="s">
        <v>1047</v>
      </c>
      <c r="C5" s="220"/>
      <c r="D5" s="1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</row>
    <row r="6" spans="2:32">
      <c r="B6" s="219"/>
      <c r="C6" s="220"/>
      <c r="D6" s="19"/>
      <c r="E6" s="203">
        <v>2018</v>
      </c>
      <c r="F6" s="204"/>
      <c r="G6" s="204"/>
      <c r="H6" s="204"/>
      <c r="I6" s="203">
        <v>2019</v>
      </c>
      <c r="J6" s="204"/>
      <c r="K6" s="204"/>
      <c r="L6" s="204"/>
      <c r="M6" s="203">
        <v>2020</v>
      </c>
      <c r="N6" s="204"/>
      <c r="O6" s="204"/>
      <c r="P6" s="204"/>
      <c r="Q6" s="211">
        <v>2021</v>
      </c>
      <c r="R6" s="212"/>
      <c r="S6" s="212"/>
      <c r="T6" s="213"/>
      <c r="U6" s="211">
        <v>2022</v>
      </c>
      <c r="V6" s="212"/>
      <c r="W6" s="212"/>
      <c r="X6" s="213"/>
      <c r="Y6" s="211">
        <v>2023</v>
      </c>
      <c r="Z6" s="212"/>
      <c r="AA6" s="212"/>
      <c r="AB6" s="213"/>
      <c r="AC6" s="211">
        <v>2024</v>
      </c>
      <c r="AD6" s="212"/>
      <c r="AE6" s="212"/>
      <c r="AF6" s="212"/>
    </row>
    <row r="7" spans="2:32">
      <c r="B7" s="75"/>
      <c r="C7" s="76"/>
      <c r="D7" s="19"/>
      <c r="E7" s="173" t="s">
        <v>1365</v>
      </c>
      <c r="F7" s="173" t="s">
        <v>1366</v>
      </c>
      <c r="G7" s="173" t="s">
        <v>1367</v>
      </c>
      <c r="H7" s="173" t="s">
        <v>1368</v>
      </c>
      <c r="I7" s="173" t="s">
        <v>1365</v>
      </c>
      <c r="J7" s="173" t="s">
        <v>1366</v>
      </c>
      <c r="K7" s="173" t="s">
        <v>1367</v>
      </c>
      <c r="L7" s="173" t="s">
        <v>1368</v>
      </c>
      <c r="M7" s="173" t="s">
        <v>1365</v>
      </c>
      <c r="N7" s="173" t="s">
        <v>1366</v>
      </c>
      <c r="O7" s="173" t="s">
        <v>1367</v>
      </c>
      <c r="P7" s="173" t="s">
        <v>1368</v>
      </c>
      <c r="Q7" s="173" t="s">
        <v>1365</v>
      </c>
      <c r="R7" s="173" t="s">
        <v>1366</v>
      </c>
      <c r="S7" s="173" t="s">
        <v>1367</v>
      </c>
      <c r="T7" s="173" t="s">
        <v>1368</v>
      </c>
      <c r="U7" s="173" t="s">
        <v>1365</v>
      </c>
      <c r="V7" s="173" t="s">
        <v>1366</v>
      </c>
      <c r="W7" s="173" t="s">
        <v>1367</v>
      </c>
      <c r="X7" s="173" t="s">
        <v>1368</v>
      </c>
      <c r="Y7" s="173" t="s">
        <v>1365</v>
      </c>
      <c r="Z7" s="173" t="s">
        <v>1366</v>
      </c>
      <c r="AA7" s="173" t="s">
        <v>1367</v>
      </c>
      <c r="AB7" s="173" t="s">
        <v>1368</v>
      </c>
      <c r="AC7" s="173" t="s">
        <v>1365</v>
      </c>
      <c r="AD7" s="173" t="s">
        <v>1366</v>
      </c>
      <c r="AE7" s="173" t="s">
        <v>1367</v>
      </c>
      <c r="AF7" s="173" t="s">
        <v>1368</v>
      </c>
    </row>
    <row r="8" spans="2:32" ht="24" customHeight="1">
      <c r="B8" s="82" t="s">
        <v>1048</v>
      </c>
      <c r="C8" s="119" t="s">
        <v>1049</v>
      </c>
      <c r="D8" s="121" t="s">
        <v>27</v>
      </c>
      <c r="E8" s="190">
        <v>152241.41136605971</v>
      </c>
      <c r="F8" s="190">
        <v>159201.85600951931</v>
      </c>
      <c r="G8" s="190">
        <v>174700.63437417324</v>
      </c>
      <c r="H8" s="190">
        <v>213400.69428643442</v>
      </c>
      <c r="I8" s="190">
        <v>180015.59609258897</v>
      </c>
      <c r="J8" s="190">
        <v>174843.62720038093</v>
      </c>
      <c r="K8" s="190">
        <v>190435.64121182231</v>
      </c>
      <c r="L8" s="190">
        <v>275758.46879595635</v>
      </c>
      <c r="M8" s="190">
        <v>205697.6461218553</v>
      </c>
      <c r="N8" s="190">
        <v>233712.48966872788</v>
      </c>
      <c r="O8" s="190">
        <v>250041.29180329543</v>
      </c>
      <c r="P8" s="190">
        <v>312602.1658436248</v>
      </c>
      <c r="Q8" s="190">
        <v>204427.99703208893</v>
      </c>
      <c r="R8" s="190">
        <v>197589.38572939014</v>
      </c>
      <c r="S8" s="190">
        <v>240417.62963355726</v>
      </c>
      <c r="T8" s="190">
        <v>345292.39158452873</v>
      </c>
      <c r="U8" s="190">
        <v>242780.3614059196</v>
      </c>
      <c r="V8" s="190">
        <v>250935.54747957346</v>
      </c>
      <c r="W8" s="190">
        <v>290663.43369319936</v>
      </c>
      <c r="X8" s="190">
        <v>385997.96226977988</v>
      </c>
      <c r="Y8" s="190">
        <v>313978.014316532</v>
      </c>
      <c r="Z8" s="190">
        <v>261903.49816276508</v>
      </c>
      <c r="AA8" s="190">
        <v>320348.18828319258</v>
      </c>
      <c r="AB8" s="190">
        <v>403887.18623998703</v>
      </c>
      <c r="AC8" s="190">
        <v>331443.18646332412</v>
      </c>
      <c r="AD8" s="190"/>
      <c r="AE8" s="190"/>
      <c r="AF8" s="190"/>
    </row>
    <row r="9" spans="2:32">
      <c r="B9" s="28" t="s">
        <v>1050</v>
      </c>
      <c r="C9" s="68" t="s">
        <v>1051</v>
      </c>
      <c r="D9" s="19" t="s">
        <v>27</v>
      </c>
      <c r="E9" s="191">
        <v>49486.177726359711</v>
      </c>
      <c r="F9" s="191">
        <v>44909.098067938336</v>
      </c>
      <c r="G9" s="191">
        <v>58495.180497661277</v>
      </c>
      <c r="H9" s="191">
        <v>56240.137271890431</v>
      </c>
      <c r="I9" s="191">
        <v>64908.023640285966</v>
      </c>
      <c r="J9" s="191">
        <v>47079.4494495119</v>
      </c>
      <c r="K9" s="191">
        <v>66967.511344983301</v>
      </c>
      <c r="L9" s="191">
        <v>119433.76005022734</v>
      </c>
      <c r="M9" s="191">
        <v>70164.081450190264</v>
      </c>
      <c r="N9" s="191">
        <v>54896.167782331831</v>
      </c>
      <c r="O9" s="191">
        <v>70431.377020597443</v>
      </c>
      <c r="P9" s="191">
        <v>78591.971736535808</v>
      </c>
      <c r="Q9" s="191">
        <v>73330.850982348828</v>
      </c>
      <c r="R9" s="191">
        <v>50562.210371051828</v>
      </c>
      <c r="S9" s="191">
        <v>76532.739307758355</v>
      </c>
      <c r="T9" s="191">
        <v>64330.780523549874</v>
      </c>
      <c r="U9" s="191">
        <v>88925.956065463644</v>
      </c>
      <c r="V9" s="191">
        <v>54375.161411600944</v>
      </c>
      <c r="W9" s="191">
        <v>90847.191347558924</v>
      </c>
      <c r="X9" s="191">
        <v>76746.168882436235</v>
      </c>
      <c r="Y9" s="191">
        <v>116395.86662216166</v>
      </c>
      <c r="Z9" s="191">
        <v>61690.7377485978</v>
      </c>
      <c r="AA9" s="191">
        <v>104407.12447414891</v>
      </c>
      <c r="AB9" s="191">
        <v>78043.775017103879</v>
      </c>
      <c r="AC9" s="191">
        <v>121115.61158159164</v>
      </c>
      <c r="AD9" s="191"/>
      <c r="AE9" s="191"/>
      <c r="AF9" s="191"/>
    </row>
    <row r="10" spans="2:32">
      <c r="B10" s="30" t="s">
        <v>1052</v>
      </c>
      <c r="C10" s="69" t="s">
        <v>1053</v>
      </c>
      <c r="D10" s="80" t="s">
        <v>27</v>
      </c>
      <c r="E10" s="192">
        <v>14311.780354299995</v>
      </c>
      <c r="F10" s="192">
        <v>14979.923827807441</v>
      </c>
      <c r="G10" s="192">
        <v>13493.135007148368</v>
      </c>
      <c r="H10" s="192">
        <v>21761.338856273709</v>
      </c>
      <c r="I10" s="192">
        <v>17283.479018929604</v>
      </c>
      <c r="J10" s="192">
        <v>16067.975624104374</v>
      </c>
      <c r="K10" s="192">
        <v>17086.444199266149</v>
      </c>
      <c r="L10" s="192">
        <v>80347.965476123252</v>
      </c>
      <c r="M10" s="192">
        <v>18168.099417076632</v>
      </c>
      <c r="N10" s="192">
        <v>16775.499783595416</v>
      </c>
      <c r="O10" s="192">
        <v>17547.686987579527</v>
      </c>
      <c r="P10" s="192">
        <v>42375.842668606223</v>
      </c>
      <c r="Q10" s="192">
        <v>13000.119680521304</v>
      </c>
      <c r="R10" s="192">
        <v>14122.762432306958</v>
      </c>
      <c r="S10" s="192">
        <v>14512.398231287076</v>
      </c>
      <c r="T10" s="192">
        <v>21878.136838794577</v>
      </c>
      <c r="U10" s="192">
        <v>14923.053817835782</v>
      </c>
      <c r="V10" s="192">
        <v>15743.165571034695</v>
      </c>
      <c r="W10" s="192">
        <v>15630.136451786309</v>
      </c>
      <c r="X10" s="192">
        <v>28131.238434749524</v>
      </c>
      <c r="Y10" s="192">
        <v>14761.572196515786</v>
      </c>
      <c r="Z10" s="192">
        <v>17327.832206875275</v>
      </c>
      <c r="AA10" s="192">
        <v>16187.748876630034</v>
      </c>
      <c r="AB10" s="192">
        <v>27782.37083623173</v>
      </c>
      <c r="AC10" s="192">
        <v>26468.338140780848</v>
      </c>
      <c r="AD10" s="192"/>
      <c r="AE10" s="192"/>
      <c r="AF10" s="192"/>
    </row>
    <row r="11" spans="2:32">
      <c r="B11" s="30" t="s">
        <v>1054</v>
      </c>
      <c r="C11" s="69" t="s">
        <v>1055</v>
      </c>
      <c r="D11" s="80" t="s">
        <v>27</v>
      </c>
      <c r="E11" s="192">
        <v>0</v>
      </c>
      <c r="F11" s="192">
        <v>0</v>
      </c>
      <c r="G11" s="192">
        <v>0</v>
      </c>
      <c r="H11" s="192">
        <v>0</v>
      </c>
      <c r="I11" s="192">
        <v>0</v>
      </c>
      <c r="J11" s="192">
        <v>0</v>
      </c>
      <c r="K11" s="192">
        <v>0</v>
      </c>
      <c r="L11" s="192">
        <v>0</v>
      </c>
      <c r="M11" s="192">
        <v>0</v>
      </c>
      <c r="N11" s="192">
        <v>0</v>
      </c>
      <c r="O11" s="192">
        <v>0</v>
      </c>
      <c r="P11" s="192">
        <v>0</v>
      </c>
      <c r="Q11" s="192">
        <v>0</v>
      </c>
      <c r="R11" s="192">
        <v>0</v>
      </c>
      <c r="S11" s="192">
        <v>0</v>
      </c>
      <c r="T11" s="192">
        <v>0</v>
      </c>
      <c r="U11" s="192">
        <v>0</v>
      </c>
      <c r="V11" s="192">
        <v>0</v>
      </c>
      <c r="W11" s="192">
        <v>0</v>
      </c>
      <c r="X11" s="192">
        <v>0</v>
      </c>
      <c r="Y11" s="192">
        <v>0</v>
      </c>
      <c r="Z11" s="192">
        <v>0</v>
      </c>
      <c r="AA11" s="192">
        <v>0</v>
      </c>
      <c r="AB11" s="192">
        <v>0</v>
      </c>
      <c r="AC11" s="192">
        <v>0</v>
      </c>
      <c r="AD11" s="192"/>
      <c r="AE11" s="192"/>
      <c r="AF11" s="192"/>
    </row>
    <row r="12" spans="2:32">
      <c r="B12" s="30" t="s">
        <v>1056</v>
      </c>
      <c r="C12" s="69" t="s">
        <v>1057</v>
      </c>
      <c r="D12" s="80" t="s">
        <v>27</v>
      </c>
      <c r="E12" s="192">
        <v>0</v>
      </c>
      <c r="F12" s="192">
        <v>0</v>
      </c>
      <c r="G12" s="192">
        <v>0</v>
      </c>
      <c r="H12" s="192">
        <v>0</v>
      </c>
      <c r="I12" s="192">
        <v>0</v>
      </c>
      <c r="J12" s="192">
        <v>0</v>
      </c>
      <c r="K12" s="192">
        <v>0</v>
      </c>
      <c r="L12" s="192">
        <v>0</v>
      </c>
      <c r="M12" s="192">
        <v>0</v>
      </c>
      <c r="N12" s="192">
        <v>0</v>
      </c>
      <c r="O12" s="192">
        <v>0</v>
      </c>
      <c r="P12" s="192">
        <v>0</v>
      </c>
      <c r="Q12" s="192">
        <v>0</v>
      </c>
      <c r="R12" s="192">
        <v>0</v>
      </c>
      <c r="S12" s="192">
        <v>0</v>
      </c>
      <c r="T12" s="192">
        <v>0</v>
      </c>
      <c r="U12" s="192">
        <v>0</v>
      </c>
      <c r="V12" s="192">
        <v>0</v>
      </c>
      <c r="W12" s="192">
        <v>0</v>
      </c>
      <c r="X12" s="192">
        <v>0</v>
      </c>
      <c r="Y12" s="192">
        <v>0</v>
      </c>
      <c r="Z12" s="192">
        <v>0</v>
      </c>
      <c r="AA12" s="192">
        <v>0</v>
      </c>
      <c r="AB12" s="192">
        <v>0</v>
      </c>
      <c r="AC12" s="192">
        <v>0</v>
      </c>
      <c r="AD12" s="192"/>
      <c r="AE12" s="192"/>
      <c r="AF12" s="192"/>
    </row>
    <row r="13" spans="2:32">
      <c r="B13" s="30" t="s">
        <v>1058</v>
      </c>
      <c r="C13" s="69" t="s">
        <v>1059</v>
      </c>
      <c r="D13" s="80" t="s">
        <v>27</v>
      </c>
      <c r="E13" s="192">
        <v>0</v>
      </c>
      <c r="F13" s="192">
        <v>0</v>
      </c>
      <c r="G13" s="192">
        <v>0</v>
      </c>
      <c r="H13" s="192">
        <v>0</v>
      </c>
      <c r="I13" s="192">
        <v>0</v>
      </c>
      <c r="J13" s="192">
        <v>0</v>
      </c>
      <c r="K13" s="192">
        <v>0</v>
      </c>
      <c r="L13" s="192">
        <v>0</v>
      </c>
      <c r="M13" s="192">
        <v>0</v>
      </c>
      <c r="N13" s="192">
        <v>0</v>
      </c>
      <c r="O13" s="192">
        <v>0</v>
      </c>
      <c r="P13" s="192">
        <v>0</v>
      </c>
      <c r="Q13" s="192">
        <v>0</v>
      </c>
      <c r="R13" s="192">
        <v>0</v>
      </c>
      <c r="S13" s="192">
        <v>0</v>
      </c>
      <c r="T13" s="192">
        <v>0</v>
      </c>
      <c r="U13" s="192">
        <v>0</v>
      </c>
      <c r="V13" s="192">
        <v>0</v>
      </c>
      <c r="W13" s="192">
        <v>0</v>
      </c>
      <c r="X13" s="192">
        <v>0</v>
      </c>
      <c r="Y13" s="192">
        <v>0</v>
      </c>
      <c r="Z13" s="192">
        <v>0</v>
      </c>
      <c r="AA13" s="192">
        <v>0</v>
      </c>
      <c r="AB13" s="192">
        <v>0</v>
      </c>
      <c r="AC13" s="192">
        <v>0</v>
      </c>
      <c r="AD13" s="192"/>
      <c r="AE13" s="192"/>
      <c r="AF13" s="192"/>
    </row>
    <row r="14" spans="2:32">
      <c r="B14" s="30" t="s">
        <v>1060</v>
      </c>
      <c r="C14" s="69" t="s">
        <v>1061</v>
      </c>
      <c r="D14" s="80" t="s">
        <v>27</v>
      </c>
      <c r="E14" s="192">
        <v>0</v>
      </c>
      <c r="F14" s="192">
        <v>0</v>
      </c>
      <c r="G14" s="192">
        <v>0</v>
      </c>
      <c r="H14" s="192">
        <v>0</v>
      </c>
      <c r="I14" s="192">
        <v>0</v>
      </c>
      <c r="J14" s="192">
        <v>0</v>
      </c>
      <c r="K14" s="192">
        <v>0</v>
      </c>
      <c r="L14" s="192">
        <v>0</v>
      </c>
      <c r="M14" s="192">
        <v>0</v>
      </c>
      <c r="N14" s="192">
        <v>0</v>
      </c>
      <c r="O14" s="192">
        <v>0</v>
      </c>
      <c r="P14" s="192">
        <v>0</v>
      </c>
      <c r="Q14" s="192">
        <v>0</v>
      </c>
      <c r="R14" s="192">
        <v>0</v>
      </c>
      <c r="S14" s="192">
        <v>0</v>
      </c>
      <c r="T14" s="192">
        <v>0</v>
      </c>
      <c r="U14" s="192">
        <v>0</v>
      </c>
      <c r="V14" s="192">
        <v>0</v>
      </c>
      <c r="W14" s="192">
        <v>0</v>
      </c>
      <c r="X14" s="192">
        <v>0</v>
      </c>
      <c r="Y14" s="192">
        <v>0</v>
      </c>
      <c r="Z14" s="192">
        <v>0</v>
      </c>
      <c r="AA14" s="192">
        <v>0</v>
      </c>
      <c r="AB14" s="192">
        <v>1.2359874</v>
      </c>
      <c r="AC14" s="192">
        <v>0</v>
      </c>
      <c r="AD14" s="192"/>
      <c r="AE14" s="192"/>
      <c r="AF14" s="192"/>
    </row>
    <row r="15" spans="2:32">
      <c r="B15" s="30" t="s">
        <v>1062</v>
      </c>
      <c r="C15" s="69" t="s">
        <v>1063</v>
      </c>
      <c r="D15" s="80" t="s">
        <v>27</v>
      </c>
      <c r="E15" s="192">
        <v>1321.3331539999999</v>
      </c>
      <c r="F15" s="192">
        <v>1321.412229</v>
      </c>
      <c r="G15" s="192">
        <v>1321.414227</v>
      </c>
      <c r="H15" s="192">
        <v>1381.4933040000001</v>
      </c>
      <c r="I15" s="192">
        <v>2204.4805871199997</v>
      </c>
      <c r="J15" s="192">
        <v>2110.0499866799996</v>
      </c>
      <c r="K15" s="192">
        <v>2822.8039096399998</v>
      </c>
      <c r="L15" s="192">
        <v>1675.26672452</v>
      </c>
      <c r="M15" s="192">
        <v>7730.2389350899994</v>
      </c>
      <c r="N15" s="192">
        <v>4630.04720473</v>
      </c>
      <c r="O15" s="192">
        <v>988.06839935999994</v>
      </c>
      <c r="P15" s="192">
        <v>988.06842791999998</v>
      </c>
      <c r="Q15" s="192">
        <v>963.06840437999995</v>
      </c>
      <c r="R15" s="192">
        <v>1593.26840438</v>
      </c>
      <c r="S15" s="192">
        <v>1278.0684043700001</v>
      </c>
      <c r="T15" s="192">
        <v>2094.1379557700002</v>
      </c>
      <c r="U15" s="192">
        <v>1601.27006768</v>
      </c>
      <c r="V15" s="192">
        <v>1600.8155138100001</v>
      </c>
      <c r="W15" s="192">
        <v>1600.8071816799998</v>
      </c>
      <c r="X15" s="192">
        <v>2467.9241428300002</v>
      </c>
      <c r="Y15" s="192">
        <v>2371.1071217499998</v>
      </c>
      <c r="Z15" s="192">
        <v>2402.8511867399998</v>
      </c>
      <c r="AA15" s="192">
        <v>3561.8316519800001</v>
      </c>
      <c r="AB15" s="192">
        <v>7578.8193322000006</v>
      </c>
      <c r="AC15" s="192">
        <v>4956.0975960299993</v>
      </c>
      <c r="AD15" s="192"/>
      <c r="AE15" s="192"/>
      <c r="AF15" s="192"/>
    </row>
    <row r="16" spans="2:32">
      <c r="B16" s="30" t="s">
        <v>1064</v>
      </c>
      <c r="C16" s="69" t="s">
        <v>1065</v>
      </c>
      <c r="D16" s="80" t="s">
        <v>27</v>
      </c>
      <c r="E16" s="192">
        <v>29423.658061899725</v>
      </c>
      <c r="F16" s="192">
        <v>23584.54597590091</v>
      </c>
      <c r="G16" s="192">
        <v>33078.629509562874</v>
      </c>
      <c r="H16" s="192">
        <v>23561.764664916729</v>
      </c>
      <c r="I16" s="192">
        <v>35699.45794223636</v>
      </c>
      <c r="J16" s="192">
        <v>23975.365611007517</v>
      </c>
      <c r="K16" s="192">
        <v>38406.884771767174</v>
      </c>
      <c r="L16" s="192">
        <v>27169.424057304048</v>
      </c>
      <c r="M16" s="192">
        <v>39258.873795273634</v>
      </c>
      <c r="N16" s="192">
        <v>28742.950065006411</v>
      </c>
      <c r="O16" s="192">
        <v>46895.013568657909</v>
      </c>
      <c r="P16" s="192">
        <v>29543.375260789577</v>
      </c>
      <c r="Q16" s="192">
        <v>54255.634387060971</v>
      </c>
      <c r="R16" s="192">
        <v>29735.140794859555</v>
      </c>
      <c r="S16" s="192">
        <v>55306.395324982252</v>
      </c>
      <c r="T16" s="192">
        <v>28714.192148115915</v>
      </c>
      <c r="U16" s="192">
        <v>58495.35820353184</v>
      </c>
      <c r="V16" s="192">
        <v>27140.65907403225</v>
      </c>
      <c r="W16" s="192">
        <v>59703.318520134591</v>
      </c>
      <c r="X16" s="192">
        <v>32962.003180482723</v>
      </c>
      <c r="Y16" s="192">
        <v>65457.112886005882</v>
      </c>
      <c r="Z16" s="192">
        <v>35855.030089882523</v>
      </c>
      <c r="AA16" s="192">
        <v>78165.722382628868</v>
      </c>
      <c r="AB16" s="192">
        <v>34237.303145988146</v>
      </c>
      <c r="AC16" s="192">
        <v>83634.225160640344</v>
      </c>
      <c r="AD16" s="192"/>
      <c r="AE16" s="192"/>
      <c r="AF16" s="192"/>
    </row>
    <row r="17" spans="2:32">
      <c r="B17" s="31" t="s">
        <v>1066</v>
      </c>
      <c r="C17" s="122" t="s">
        <v>1067</v>
      </c>
      <c r="D17" s="90" t="s">
        <v>27</v>
      </c>
      <c r="E17" s="192">
        <v>4429.4061561599892</v>
      </c>
      <c r="F17" s="192">
        <v>5023.2160352299916</v>
      </c>
      <c r="G17" s="192">
        <v>10602.001753950026</v>
      </c>
      <c r="H17" s="192">
        <v>9535.5404466999935</v>
      </c>
      <c r="I17" s="192">
        <v>9720.606092</v>
      </c>
      <c r="J17" s="192">
        <v>4926.0582277200065</v>
      </c>
      <c r="K17" s="192">
        <v>8651.3784643099807</v>
      </c>
      <c r="L17" s="192">
        <v>10241.103792280039</v>
      </c>
      <c r="M17" s="192">
        <v>5006.8693027500003</v>
      </c>
      <c r="N17" s="192">
        <v>4747.6707289999995</v>
      </c>
      <c r="O17" s="192">
        <v>5000.6080650000004</v>
      </c>
      <c r="P17" s="192">
        <v>5684.68537922</v>
      </c>
      <c r="Q17" s="192">
        <v>5112.0285103865581</v>
      </c>
      <c r="R17" s="192">
        <v>5111.0387395053176</v>
      </c>
      <c r="S17" s="192">
        <v>5435.8773471190261</v>
      </c>
      <c r="T17" s="192">
        <v>11644.313580869391</v>
      </c>
      <c r="U17" s="192">
        <v>13906.273976416014</v>
      </c>
      <c r="V17" s="192">
        <v>9890.5212527240037</v>
      </c>
      <c r="W17" s="192">
        <v>13912.929193958014</v>
      </c>
      <c r="X17" s="192">
        <v>13185.003124373981</v>
      </c>
      <c r="Y17" s="192">
        <v>33806.074417890006</v>
      </c>
      <c r="Z17" s="192">
        <v>6105.0242650999999</v>
      </c>
      <c r="AA17" s="192">
        <v>6491.8215629099996</v>
      </c>
      <c r="AB17" s="192">
        <v>8444.0457152840008</v>
      </c>
      <c r="AC17" s="192">
        <v>6056.9506841404545</v>
      </c>
      <c r="AD17" s="192"/>
      <c r="AE17" s="192"/>
      <c r="AF17" s="192"/>
    </row>
    <row r="18" spans="2:32">
      <c r="B18" s="28" t="s">
        <v>1068</v>
      </c>
      <c r="C18" s="68" t="s">
        <v>1069</v>
      </c>
      <c r="D18" s="80" t="s">
        <v>27</v>
      </c>
      <c r="E18" s="191">
        <v>5087.9656958300002</v>
      </c>
      <c r="F18" s="191">
        <v>5380.9261063600006</v>
      </c>
      <c r="G18" s="191">
        <v>5757.2430243199997</v>
      </c>
      <c r="H18" s="191">
        <v>7656.0970311500005</v>
      </c>
      <c r="I18" s="191">
        <v>5374.2169976699997</v>
      </c>
      <c r="J18" s="191">
        <v>5932.34632091</v>
      </c>
      <c r="K18" s="191">
        <v>5937.1224938799996</v>
      </c>
      <c r="L18" s="191">
        <v>8577.1187851599989</v>
      </c>
      <c r="M18" s="191">
        <v>5968.994889130001</v>
      </c>
      <c r="N18" s="191">
        <v>6649.73523845</v>
      </c>
      <c r="O18" s="191">
        <v>6192.5776828300004</v>
      </c>
      <c r="P18" s="191">
        <v>9435.6963633900014</v>
      </c>
      <c r="Q18" s="191">
        <v>5792.4484336699998</v>
      </c>
      <c r="R18" s="191">
        <v>5907.7815796200002</v>
      </c>
      <c r="S18" s="191">
        <v>6942.244965150001</v>
      </c>
      <c r="T18" s="191">
        <v>11119.21422559</v>
      </c>
      <c r="U18" s="191">
        <v>7196.4154928200005</v>
      </c>
      <c r="V18" s="191">
        <v>8047.1595758099993</v>
      </c>
      <c r="W18" s="191">
        <v>8028.3820769100003</v>
      </c>
      <c r="X18" s="191">
        <v>12318.225750759999</v>
      </c>
      <c r="Y18" s="191">
        <v>9073.5247038199996</v>
      </c>
      <c r="Z18" s="191">
        <v>10078.582724960001</v>
      </c>
      <c r="AA18" s="191">
        <v>10455.689695090001</v>
      </c>
      <c r="AB18" s="191">
        <v>15516.171401560001</v>
      </c>
      <c r="AC18" s="191">
        <v>11092.092040040001</v>
      </c>
      <c r="AD18" s="191"/>
      <c r="AE18" s="191"/>
      <c r="AF18" s="191"/>
    </row>
    <row r="19" spans="2:32">
      <c r="B19" s="30" t="s">
        <v>1070</v>
      </c>
      <c r="C19" s="69" t="s">
        <v>1071</v>
      </c>
      <c r="D19" s="80" t="s">
        <v>27</v>
      </c>
      <c r="E19" s="192">
        <v>4860.1405665000002</v>
      </c>
      <c r="F19" s="192">
        <v>5006.9486085999997</v>
      </c>
      <c r="G19" s="192">
        <v>5179.11981423</v>
      </c>
      <c r="H19" s="192">
        <v>7102.6152227099992</v>
      </c>
      <c r="I19" s="192">
        <v>5083.8045244099994</v>
      </c>
      <c r="J19" s="192">
        <v>5404.0003631999998</v>
      </c>
      <c r="K19" s="192">
        <v>5425.0044714399992</v>
      </c>
      <c r="L19" s="192">
        <v>7658.5554545399991</v>
      </c>
      <c r="M19" s="192">
        <v>5667.2174522000005</v>
      </c>
      <c r="N19" s="192">
        <v>5888.0583597300001</v>
      </c>
      <c r="O19" s="192">
        <v>5497.7156130399999</v>
      </c>
      <c r="P19" s="192">
        <v>8556.813489709999</v>
      </c>
      <c r="Q19" s="192">
        <v>5485.5971461999998</v>
      </c>
      <c r="R19" s="192">
        <v>5472.0023369400005</v>
      </c>
      <c r="S19" s="192">
        <v>6547.1833968499996</v>
      </c>
      <c r="T19" s="192">
        <v>9217.1521479500007</v>
      </c>
      <c r="U19" s="192">
        <v>6606.6050031499999</v>
      </c>
      <c r="V19" s="192">
        <v>7534.7406273799998</v>
      </c>
      <c r="W19" s="192">
        <v>7350.2499102500005</v>
      </c>
      <c r="X19" s="192">
        <v>11185.90012744</v>
      </c>
      <c r="Y19" s="192">
        <v>8515.0053154399993</v>
      </c>
      <c r="Z19" s="192">
        <v>9619.6136131999992</v>
      </c>
      <c r="AA19" s="192">
        <v>9652.8956843300002</v>
      </c>
      <c r="AB19" s="192">
        <v>14322.62338632</v>
      </c>
      <c r="AC19" s="192">
        <v>10507.08645665</v>
      </c>
      <c r="AD19" s="192"/>
      <c r="AE19" s="192"/>
      <c r="AF19" s="192"/>
    </row>
    <row r="20" spans="2:32">
      <c r="B20" s="30" t="s">
        <v>1072</v>
      </c>
      <c r="C20" s="69" t="s">
        <v>1073</v>
      </c>
      <c r="D20" s="80" t="s">
        <v>27</v>
      </c>
      <c r="E20" s="192">
        <v>216.14433763</v>
      </c>
      <c r="F20" s="192">
        <v>362.22487538000001</v>
      </c>
      <c r="G20" s="192">
        <v>566.70960780999997</v>
      </c>
      <c r="H20" s="192">
        <v>526.47805359000006</v>
      </c>
      <c r="I20" s="192">
        <v>277.97056606000001</v>
      </c>
      <c r="J20" s="192">
        <v>516.76226599999995</v>
      </c>
      <c r="K20" s="192">
        <v>499.13369417000001</v>
      </c>
      <c r="L20" s="192">
        <v>896.25268211999992</v>
      </c>
      <c r="M20" s="192">
        <v>287.96937006000002</v>
      </c>
      <c r="N20" s="192">
        <v>747.96126204999996</v>
      </c>
      <c r="O20" s="192">
        <v>681.89083314000004</v>
      </c>
      <c r="P20" s="192">
        <v>858.71261779999998</v>
      </c>
      <c r="Q20" s="192">
        <v>293.37230927999997</v>
      </c>
      <c r="R20" s="192">
        <v>421.35975027000001</v>
      </c>
      <c r="S20" s="192">
        <v>381.02450333000002</v>
      </c>
      <c r="T20" s="192">
        <v>1884.0754483399996</v>
      </c>
      <c r="U20" s="192">
        <v>572.00745183999993</v>
      </c>
      <c r="V20" s="192">
        <v>495.69565507000004</v>
      </c>
      <c r="W20" s="192">
        <v>662.5230071499999</v>
      </c>
      <c r="X20" s="192">
        <v>1109.2616062299999</v>
      </c>
      <c r="Y20" s="192">
        <v>542.9441886699999</v>
      </c>
      <c r="Z20" s="192">
        <v>443.42082472000004</v>
      </c>
      <c r="AA20" s="192">
        <v>787.96217299</v>
      </c>
      <c r="AB20" s="192">
        <v>1168.9291754400001</v>
      </c>
      <c r="AC20" s="192">
        <v>531.00457234999999</v>
      </c>
      <c r="AD20" s="192"/>
      <c r="AE20" s="192"/>
      <c r="AF20" s="192"/>
    </row>
    <row r="21" spans="2:32">
      <c r="B21" s="30" t="s">
        <v>1074</v>
      </c>
      <c r="C21" s="69" t="s">
        <v>1075</v>
      </c>
      <c r="D21" s="80" t="s">
        <v>27</v>
      </c>
      <c r="E21" s="192">
        <v>0</v>
      </c>
      <c r="F21" s="192">
        <v>0</v>
      </c>
      <c r="G21" s="192">
        <v>0</v>
      </c>
      <c r="H21" s="192">
        <v>0</v>
      </c>
      <c r="I21" s="192">
        <v>0</v>
      </c>
      <c r="J21" s="192">
        <v>0</v>
      </c>
      <c r="K21" s="192">
        <v>0</v>
      </c>
      <c r="L21" s="192">
        <v>0</v>
      </c>
      <c r="M21" s="192">
        <v>0</v>
      </c>
      <c r="N21" s="192">
        <v>0</v>
      </c>
      <c r="O21" s="192">
        <v>0</v>
      </c>
      <c r="P21" s="192">
        <v>0</v>
      </c>
      <c r="Q21" s="192">
        <v>0</v>
      </c>
      <c r="R21" s="192">
        <v>0</v>
      </c>
      <c r="S21" s="192">
        <v>0</v>
      </c>
      <c r="T21" s="192">
        <v>0</v>
      </c>
      <c r="U21" s="192">
        <v>0</v>
      </c>
      <c r="V21" s="192">
        <v>0</v>
      </c>
      <c r="W21" s="192">
        <v>0</v>
      </c>
      <c r="X21" s="192">
        <v>0</v>
      </c>
      <c r="Y21" s="192">
        <v>0</v>
      </c>
      <c r="Z21" s="192">
        <v>0</v>
      </c>
      <c r="AA21" s="192">
        <v>0</v>
      </c>
      <c r="AB21" s="192">
        <v>0</v>
      </c>
      <c r="AC21" s="192">
        <v>0</v>
      </c>
      <c r="AD21" s="192"/>
      <c r="AE21" s="192"/>
      <c r="AF21" s="192"/>
    </row>
    <row r="22" spans="2:32">
      <c r="B22" s="30" t="s">
        <v>1076</v>
      </c>
      <c r="C22" s="69" t="s">
        <v>1077</v>
      </c>
      <c r="D22" s="80" t="s">
        <v>27</v>
      </c>
      <c r="E22" s="192">
        <v>11.6807917</v>
      </c>
      <c r="F22" s="192">
        <v>11.75262238</v>
      </c>
      <c r="G22" s="192">
        <v>11.413602279999999</v>
      </c>
      <c r="H22" s="192">
        <v>27.00375485</v>
      </c>
      <c r="I22" s="192">
        <v>12.441907200000001</v>
      </c>
      <c r="J22" s="192">
        <v>11.58369171</v>
      </c>
      <c r="K22" s="192">
        <v>12.984328269999999</v>
      </c>
      <c r="L22" s="192">
        <v>22.310648499999999</v>
      </c>
      <c r="M22" s="192">
        <v>13.808066870000001</v>
      </c>
      <c r="N22" s="192">
        <v>13.715616669999999</v>
      </c>
      <c r="O22" s="192">
        <v>12.97123665</v>
      </c>
      <c r="P22" s="192">
        <v>20.170255879999999</v>
      </c>
      <c r="Q22" s="192">
        <v>13.478978189999999</v>
      </c>
      <c r="R22" s="192">
        <v>14.41949241</v>
      </c>
      <c r="S22" s="192">
        <v>14.037064969999999</v>
      </c>
      <c r="T22" s="192">
        <v>17.986629300000001</v>
      </c>
      <c r="U22" s="192">
        <v>17.803037830000001</v>
      </c>
      <c r="V22" s="192">
        <v>16.72329336</v>
      </c>
      <c r="W22" s="192">
        <v>15.60915951</v>
      </c>
      <c r="X22" s="192">
        <v>23.06401709</v>
      </c>
      <c r="Y22" s="192">
        <v>15.57519971</v>
      </c>
      <c r="Z22" s="192">
        <v>15.548287040000002</v>
      </c>
      <c r="AA22" s="192">
        <v>14.831837770000002</v>
      </c>
      <c r="AB22" s="192">
        <v>24.618839800000003</v>
      </c>
      <c r="AC22" s="192">
        <v>14.593371449999999</v>
      </c>
      <c r="AD22" s="192"/>
      <c r="AE22" s="192"/>
      <c r="AF22" s="192"/>
    </row>
    <row r="23" spans="2:32">
      <c r="B23" s="31" t="s">
        <v>1078</v>
      </c>
      <c r="C23" s="72" t="s">
        <v>1079</v>
      </c>
      <c r="D23" s="90" t="s">
        <v>27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  <c r="AC23" s="192">
        <v>39.407639590000002</v>
      </c>
      <c r="AD23" s="192"/>
      <c r="AE23" s="192"/>
      <c r="AF23" s="192"/>
    </row>
    <row r="24" spans="2:32">
      <c r="B24" s="28" t="s">
        <v>1080</v>
      </c>
      <c r="C24" s="68" t="s">
        <v>1081</v>
      </c>
      <c r="D24" s="80" t="s">
        <v>27</v>
      </c>
      <c r="E24" s="191">
        <v>7221.80174085</v>
      </c>
      <c r="F24" s="191">
        <v>7270.6626027600005</v>
      </c>
      <c r="G24" s="191">
        <v>7526.4762905299995</v>
      </c>
      <c r="H24" s="191">
        <v>10359.848594629999</v>
      </c>
      <c r="I24" s="191">
        <v>9942.9960092340007</v>
      </c>
      <c r="J24" s="191">
        <v>8266.9585678500007</v>
      </c>
      <c r="K24" s="191">
        <v>8902.9624073230007</v>
      </c>
      <c r="L24" s="191">
        <v>13041.415204509998</v>
      </c>
      <c r="M24" s="191">
        <v>10635.89926647</v>
      </c>
      <c r="N24" s="191">
        <v>11561.970483160003</v>
      </c>
      <c r="O24" s="191">
        <v>9140.2603665799998</v>
      </c>
      <c r="P24" s="191">
        <v>11158.84782425</v>
      </c>
      <c r="Q24" s="191">
        <v>9504.751196539999</v>
      </c>
      <c r="R24" s="191">
        <v>10070.587126100001</v>
      </c>
      <c r="S24" s="191">
        <v>10409.18087812</v>
      </c>
      <c r="T24" s="191">
        <v>18354.76696365</v>
      </c>
      <c r="U24" s="191">
        <v>10922.012154630002</v>
      </c>
      <c r="V24" s="191">
        <v>10382.514577510001</v>
      </c>
      <c r="W24" s="191">
        <v>10795.485656230001</v>
      </c>
      <c r="X24" s="191">
        <v>17440.513540248292</v>
      </c>
      <c r="Y24" s="191">
        <v>12173.739794560486</v>
      </c>
      <c r="Z24" s="191">
        <v>12632.389683092413</v>
      </c>
      <c r="AA24" s="191">
        <v>13012.525786249482</v>
      </c>
      <c r="AB24" s="191">
        <v>22774.424470902708</v>
      </c>
      <c r="AC24" s="191">
        <v>13307.76602033879</v>
      </c>
      <c r="AD24" s="191"/>
      <c r="AE24" s="191"/>
      <c r="AF24" s="191"/>
    </row>
    <row r="25" spans="2:32">
      <c r="B25" s="30" t="s">
        <v>1082</v>
      </c>
      <c r="C25" s="69" t="s">
        <v>1083</v>
      </c>
      <c r="D25" s="80" t="s">
        <v>27</v>
      </c>
      <c r="E25" s="192">
        <v>2908.5876905499999</v>
      </c>
      <c r="F25" s="192">
        <v>2869.0251645500002</v>
      </c>
      <c r="G25" s="192">
        <v>2974.4915821899999</v>
      </c>
      <c r="H25" s="192">
        <v>4144.8590626099995</v>
      </c>
      <c r="I25" s="192">
        <v>3204.6508187039999</v>
      </c>
      <c r="J25" s="192">
        <v>3337.0441727000002</v>
      </c>
      <c r="K25" s="192">
        <v>3419.3996355030004</v>
      </c>
      <c r="L25" s="192">
        <v>5019.0702055799993</v>
      </c>
      <c r="M25" s="192">
        <v>2871.9436273599999</v>
      </c>
      <c r="N25" s="192">
        <v>3404.7004317299998</v>
      </c>
      <c r="O25" s="192">
        <v>3849.0145582799996</v>
      </c>
      <c r="P25" s="192">
        <v>5384.8435435499996</v>
      </c>
      <c r="Q25" s="192">
        <v>3584.4080488999998</v>
      </c>
      <c r="R25" s="192">
        <v>3747.5535972900002</v>
      </c>
      <c r="S25" s="192">
        <v>4009.3215523899999</v>
      </c>
      <c r="T25" s="192">
        <v>6878.6243576600009</v>
      </c>
      <c r="U25" s="192">
        <v>4327.4693078999999</v>
      </c>
      <c r="V25" s="192">
        <v>4338.6538438500002</v>
      </c>
      <c r="W25" s="192">
        <v>4624.0922403699997</v>
      </c>
      <c r="X25" s="192">
        <v>8310.946235448293</v>
      </c>
      <c r="Y25" s="192">
        <v>5050.352174030485</v>
      </c>
      <c r="Z25" s="192">
        <v>5646.3879252324114</v>
      </c>
      <c r="AA25" s="192">
        <v>6029.5321695194816</v>
      </c>
      <c r="AB25" s="192">
        <v>11696.201689572708</v>
      </c>
      <c r="AC25" s="192">
        <v>6069.5374263587901</v>
      </c>
      <c r="AD25" s="192"/>
      <c r="AE25" s="192"/>
      <c r="AF25" s="192"/>
    </row>
    <row r="26" spans="2:32">
      <c r="B26" s="30" t="s">
        <v>1084</v>
      </c>
      <c r="C26" s="69" t="s">
        <v>1085</v>
      </c>
      <c r="D26" s="80" t="s">
        <v>27</v>
      </c>
      <c r="E26" s="192">
        <v>75.28223955</v>
      </c>
      <c r="F26" s="192">
        <v>79.687115179999992</v>
      </c>
      <c r="G26" s="192">
        <v>78.872990260000009</v>
      </c>
      <c r="H26" s="192">
        <v>122.67106040000002</v>
      </c>
      <c r="I26" s="192">
        <v>61.882465679999996</v>
      </c>
      <c r="J26" s="192">
        <v>69.818973200000002</v>
      </c>
      <c r="K26" s="192">
        <v>94.902979549999998</v>
      </c>
      <c r="L26" s="192">
        <v>317.45594813000002</v>
      </c>
      <c r="M26" s="192">
        <v>141.11213637</v>
      </c>
      <c r="N26" s="192">
        <v>157.28915382</v>
      </c>
      <c r="O26" s="192">
        <v>117.16806456999998</v>
      </c>
      <c r="P26" s="192">
        <v>246.66945279999999</v>
      </c>
      <c r="Q26" s="192">
        <v>115.53580531</v>
      </c>
      <c r="R26" s="192">
        <v>153.85034435999998</v>
      </c>
      <c r="S26" s="192">
        <v>180.85604749000001</v>
      </c>
      <c r="T26" s="192">
        <v>227.9761101</v>
      </c>
      <c r="U26" s="192">
        <v>172.78872826</v>
      </c>
      <c r="V26" s="192">
        <v>196.47480051999997</v>
      </c>
      <c r="W26" s="192">
        <v>190.64286261999999</v>
      </c>
      <c r="X26" s="192">
        <v>280.48176321</v>
      </c>
      <c r="Y26" s="192">
        <v>196.21243663000001</v>
      </c>
      <c r="Z26" s="192">
        <v>210.79618101000003</v>
      </c>
      <c r="AA26" s="192">
        <v>230.89168338000002</v>
      </c>
      <c r="AB26" s="192">
        <v>374.56012505000001</v>
      </c>
      <c r="AC26" s="192">
        <v>220.39023558000002</v>
      </c>
      <c r="AD26" s="192"/>
      <c r="AE26" s="192"/>
      <c r="AF26" s="192"/>
    </row>
    <row r="27" spans="2:32">
      <c r="B27" s="30" t="s">
        <v>1086</v>
      </c>
      <c r="C27" s="69" t="s">
        <v>1087</v>
      </c>
      <c r="D27" s="80" t="s">
        <v>27</v>
      </c>
      <c r="E27" s="192">
        <v>3122.7567125899996</v>
      </c>
      <c r="F27" s="192">
        <v>3151.6003929000003</v>
      </c>
      <c r="G27" s="192">
        <v>3134.7980383600002</v>
      </c>
      <c r="H27" s="192">
        <v>3223.3583686900001</v>
      </c>
      <c r="I27" s="192">
        <v>3355.7550739799999</v>
      </c>
      <c r="J27" s="192">
        <v>3429.4720158</v>
      </c>
      <c r="K27" s="192">
        <v>3886.1225147</v>
      </c>
      <c r="L27" s="192">
        <v>4499.5689897000002</v>
      </c>
      <c r="M27" s="192">
        <v>3852.2058077299998</v>
      </c>
      <c r="N27" s="192">
        <v>3981.9198884500001</v>
      </c>
      <c r="O27" s="192">
        <v>3584.0921355000005</v>
      </c>
      <c r="P27" s="192">
        <v>3574.9591711800003</v>
      </c>
      <c r="Q27" s="192">
        <v>3858.2769799099997</v>
      </c>
      <c r="R27" s="192">
        <v>4067.9407612599998</v>
      </c>
      <c r="S27" s="192">
        <v>4328.1447413599999</v>
      </c>
      <c r="T27" s="192">
        <v>7116.3929120400007</v>
      </c>
      <c r="U27" s="192">
        <v>4412.0125000500002</v>
      </c>
      <c r="V27" s="192">
        <v>4108.0355997799998</v>
      </c>
      <c r="W27" s="192">
        <v>4102.7917883199998</v>
      </c>
      <c r="X27" s="192">
        <v>5641.63187457</v>
      </c>
      <c r="Y27" s="192">
        <v>4419.2145461999999</v>
      </c>
      <c r="Z27" s="192">
        <v>4594.2825578600005</v>
      </c>
      <c r="AA27" s="192">
        <v>4414.0356352999997</v>
      </c>
      <c r="AB27" s="192">
        <v>6913.2100679699997</v>
      </c>
      <c r="AC27" s="192">
        <v>5630.7047675799995</v>
      </c>
      <c r="AD27" s="192"/>
      <c r="AE27" s="192"/>
      <c r="AF27" s="192"/>
    </row>
    <row r="28" spans="2:32">
      <c r="B28" s="30" t="s">
        <v>1088</v>
      </c>
      <c r="C28" s="69" t="s">
        <v>1089</v>
      </c>
      <c r="D28" s="80" t="s">
        <v>27</v>
      </c>
      <c r="E28" s="192">
        <v>207.37609424000001</v>
      </c>
      <c r="F28" s="192">
        <v>213.44641745999999</v>
      </c>
      <c r="G28" s="192">
        <v>216.36016594</v>
      </c>
      <c r="H28" s="192">
        <v>1492.84732936</v>
      </c>
      <c r="I28" s="192">
        <v>2287.8087696600001</v>
      </c>
      <c r="J28" s="192">
        <v>215.31830871999998</v>
      </c>
      <c r="K28" s="192">
        <v>218.30923039999999</v>
      </c>
      <c r="L28" s="192">
        <v>1204.49931543</v>
      </c>
      <c r="M28" s="192">
        <v>2359.0327818600003</v>
      </c>
      <c r="N28" s="192">
        <v>2390.1541468500004</v>
      </c>
      <c r="O28" s="192">
        <v>594.92855484000006</v>
      </c>
      <c r="P28" s="192">
        <v>542.34894775999999</v>
      </c>
      <c r="Q28" s="192">
        <v>571.17607787000009</v>
      </c>
      <c r="R28" s="192">
        <v>441.86003463999998</v>
      </c>
      <c r="S28" s="192">
        <v>507.51113178000003</v>
      </c>
      <c r="T28" s="192">
        <v>1658.5241594099998</v>
      </c>
      <c r="U28" s="192">
        <v>257.63613174</v>
      </c>
      <c r="V28" s="192">
        <v>257.63613174</v>
      </c>
      <c r="W28" s="192">
        <v>257.63613174</v>
      </c>
      <c r="X28" s="192">
        <v>257.63613177999997</v>
      </c>
      <c r="Y28" s="192">
        <v>345.52094574</v>
      </c>
      <c r="Z28" s="192">
        <v>349.78365597999993</v>
      </c>
      <c r="AA28" s="192">
        <v>351.23679672000003</v>
      </c>
      <c r="AB28" s="192">
        <v>432.58134565</v>
      </c>
      <c r="AC28" s="192">
        <v>314.03579341</v>
      </c>
      <c r="AD28" s="192"/>
      <c r="AE28" s="192"/>
      <c r="AF28" s="192"/>
    </row>
    <row r="29" spans="2:32">
      <c r="B29" s="30" t="s">
        <v>1090</v>
      </c>
      <c r="C29" s="69" t="s">
        <v>1091</v>
      </c>
      <c r="D29" s="80" t="s">
        <v>27</v>
      </c>
      <c r="E29" s="192">
        <v>641.37129461000006</v>
      </c>
      <c r="F29" s="192">
        <v>644.34371930999998</v>
      </c>
      <c r="G29" s="192">
        <v>755.16106353000009</v>
      </c>
      <c r="H29" s="192">
        <v>864.39117138999995</v>
      </c>
      <c r="I29" s="192">
        <v>752.11808426999994</v>
      </c>
      <c r="J29" s="192">
        <v>896.39610233999997</v>
      </c>
      <c r="K29" s="192">
        <v>871.83370093000008</v>
      </c>
      <c r="L29" s="192">
        <v>1305.62514218</v>
      </c>
      <c r="M29" s="192">
        <v>1112.77194356</v>
      </c>
      <c r="N29" s="192">
        <v>1338.6207079000001</v>
      </c>
      <c r="O29" s="192">
        <v>782.48869919999993</v>
      </c>
      <c r="P29" s="192">
        <v>938.81786731000011</v>
      </c>
      <c r="Q29" s="192">
        <v>1115.06713008</v>
      </c>
      <c r="R29" s="192">
        <v>1332.8074776599999</v>
      </c>
      <c r="S29" s="192">
        <v>1040.5197399900001</v>
      </c>
      <c r="T29" s="192">
        <v>1577.8834620099999</v>
      </c>
      <c r="U29" s="192">
        <v>1441.2865508499999</v>
      </c>
      <c r="V29" s="192">
        <v>1051.7068267799998</v>
      </c>
      <c r="W29" s="192">
        <v>1167.48192754</v>
      </c>
      <c r="X29" s="192">
        <v>1954.9709101000001</v>
      </c>
      <c r="Y29" s="192">
        <v>1597.2338773399999</v>
      </c>
      <c r="Z29" s="192">
        <v>1248.0171164200001</v>
      </c>
      <c r="AA29" s="192">
        <v>1490.2314426099999</v>
      </c>
      <c r="AB29" s="192">
        <v>1819.43883112</v>
      </c>
      <c r="AC29" s="192">
        <v>551.15645158999996</v>
      </c>
      <c r="AD29" s="192"/>
      <c r="AE29" s="192"/>
      <c r="AF29" s="192"/>
    </row>
    <row r="30" spans="2:32">
      <c r="B30" s="31" t="s">
        <v>1092</v>
      </c>
      <c r="C30" s="72" t="s">
        <v>1093</v>
      </c>
      <c r="D30" s="90" t="s">
        <v>27</v>
      </c>
      <c r="E30" s="192">
        <v>266.42770931000001</v>
      </c>
      <c r="F30" s="192">
        <v>312.55979336000001</v>
      </c>
      <c r="G30" s="192">
        <v>366.79245025</v>
      </c>
      <c r="H30" s="192">
        <v>511.72160217999999</v>
      </c>
      <c r="I30" s="192">
        <v>280.78079693999996</v>
      </c>
      <c r="J30" s="192">
        <v>318.90899508999996</v>
      </c>
      <c r="K30" s="192">
        <v>412.39434624</v>
      </c>
      <c r="L30" s="192">
        <v>695.19560348999994</v>
      </c>
      <c r="M30" s="192">
        <v>298.83296958999995</v>
      </c>
      <c r="N30" s="192">
        <v>289.28615440999999</v>
      </c>
      <c r="O30" s="192">
        <v>212.56835419000001</v>
      </c>
      <c r="P30" s="192">
        <v>471.20884165000001</v>
      </c>
      <c r="Q30" s="192">
        <v>260.28715446999996</v>
      </c>
      <c r="R30" s="192">
        <v>326.57491088999996</v>
      </c>
      <c r="S30" s="192">
        <v>342.82766511</v>
      </c>
      <c r="T30" s="192">
        <v>895.36596243000008</v>
      </c>
      <c r="U30" s="192">
        <v>310.81893582999999</v>
      </c>
      <c r="V30" s="192">
        <v>430.00737484000001</v>
      </c>
      <c r="W30" s="192">
        <v>452.84070564000001</v>
      </c>
      <c r="X30" s="192">
        <v>994.84662514000001</v>
      </c>
      <c r="Y30" s="192">
        <v>565.20581461999996</v>
      </c>
      <c r="Z30" s="192">
        <v>583.12224659000003</v>
      </c>
      <c r="AA30" s="192">
        <v>496.59805872000004</v>
      </c>
      <c r="AB30" s="192">
        <v>1538.43241154</v>
      </c>
      <c r="AC30" s="192">
        <v>521.94134582000004</v>
      </c>
      <c r="AD30" s="192"/>
      <c r="AE30" s="192"/>
      <c r="AF30" s="192"/>
    </row>
    <row r="31" spans="2:32">
      <c r="B31" s="28" t="s">
        <v>1094</v>
      </c>
      <c r="C31" s="68" t="s">
        <v>1095</v>
      </c>
      <c r="D31" s="80" t="s">
        <v>27</v>
      </c>
      <c r="E31" s="191">
        <v>20820.310821904</v>
      </c>
      <c r="F31" s="191">
        <v>25495.684972504001</v>
      </c>
      <c r="G31" s="191">
        <v>27547.191434834996</v>
      </c>
      <c r="H31" s="191">
        <v>31851.706768354001</v>
      </c>
      <c r="I31" s="191">
        <v>20024.657399216998</v>
      </c>
      <c r="J31" s="191">
        <v>25207.395684222</v>
      </c>
      <c r="K31" s="191">
        <v>25690.337817355005</v>
      </c>
      <c r="L31" s="191">
        <v>31742.366940810003</v>
      </c>
      <c r="M31" s="191">
        <v>25694.621267784998</v>
      </c>
      <c r="N31" s="191">
        <v>24346.958947510997</v>
      </c>
      <c r="O31" s="191">
        <v>24040.187796216997</v>
      </c>
      <c r="P31" s="191">
        <v>29917.217851191985</v>
      </c>
      <c r="Q31" s="191">
        <v>15636.015572921653</v>
      </c>
      <c r="R31" s="191">
        <v>20616.538763076336</v>
      </c>
      <c r="S31" s="191">
        <v>33591.613179135908</v>
      </c>
      <c r="T31" s="191">
        <v>94147.293310597815</v>
      </c>
      <c r="U31" s="191">
        <v>29832.117632990903</v>
      </c>
      <c r="V31" s="191">
        <v>60111.819709399548</v>
      </c>
      <c r="W31" s="191">
        <v>58449.839374738469</v>
      </c>
      <c r="X31" s="191">
        <v>97484.24666961169</v>
      </c>
      <c r="Y31" s="191">
        <v>51813.27566163514</v>
      </c>
      <c r="Z31" s="191">
        <v>51378.099990449322</v>
      </c>
      <c r="AA31" s="191">
        <v>56521.225247253387</v>
      </c>
      <c r="AB31" s="191">
        <v>82372.656671556193</v>
      </c>
      <c r="AC31" s="191">
        <v>53914.983334480785</v>
      </c>
      <c r="AD31" s="191"/>
      <c r="AE31" s="191"/>
      <c r="AF31" s="191"/>
    </row>
    <row r="32" spans="2:32">
      <c r="B32" s="30" t="s">
        <v>1096</v>
      </c>
      <c r="C32" s="69" t="s">
        <v>1097</v>
      </c>
      <c r="D32" s="80" t="s">
        <v>27</v>
      </c>
      <c r="E32" s="192">
        <v>1286.8697345200001</v>
      </c>
      <c r="F32" s="192">
        <v>1422.5092712400001</v>
      </c>
      <c r="G32" s="192">
        <v>1314.8221728799999</v>
      </c>
      <c r="H32" s="192">
        <v>2382.0203022800001</v>
      </c>
      <c r="I32" s="192">
        <v>1388.92057084</v>
      </c>
      <c r="J32" s="192">
        <v>1692.9853626700001</v>
      </c>
      <c r="K32" s="192">
        <v>1720.47974419</v>
      </c>
      <c r="L32" s="192">
        <v>2458.44354062</v>
      </c>
      <c r="M32" s="192">
        <v>1700.5397953600002</v>
      </c>
      <c r="N32" s="192">
        <v>1723.0539906600002</v>
      </c>
      <c r="O32" s="192">
        <v>1494.7650521100002</v>
      </c>
      <c r="P32" s="192">
        <v>1874.9093954699999</v>
      </c>
      <c r="Q32" s="192">
        <v>1418.92711912</v>
      </c>
      <c r="R32" s="192">
        <v>2387.0611966199999</v>
      </c>
      <c r="S32" s="192">
        <v>3760.8072947400001</v>
      </c>
      <c r="T32" s="192">
        <v>12885.092071980001</v>
      </c>
      <c r="U32" s="192">
        <v>5950.8594667699999</v>
      </c>
      <c r="V32" s="192">
        <v>18864.216075730001</v>
      </c>
      <c r="W32" s="192">
        <v>13135.404223130001</v>
      </c>
      <c r="X32" s="192">
        <v>7845.4009822599992</v>
      </c>
      <c r="Y32" s="192">
        <v>5595.2361127499998</v>
      </c>
      <c r="Z32" s="192">
        <v>3270.86105847</v>
      </c>
      <c r="AA32" s="192">
        <v>6559.0666829899992</v>
      </c>
      <c r="AB32" s="192">
        <v>7357.3916422599996</v>
      </c>
      <c r="AC32" s="192">
        <v>5365.5507101300009</v>
      </c>
      <c r="AD32" s="192"/>
      <c r="AE32" s="192"/>
      <c r="AF32" s="192"/>
    </row>
    <row r="33" spans="2:32">
      <c r="B33" s="30" t="s">
        <v>1098</v>
      </c>
      <c r="C33" s="69" t="s">
        <v>1099</v>
      </c>
      <c r="D33" s="80" t="s">
        <v>27</v>
      </c>
      <c r="E33" s="192">
        <v>2784.7841376000001</v>
      </c>
      <c r="F33" s="192">
        <v>2933.9494868399997</v>
      </c>
      <c r="G33" s="192">
        <v>3205.7005613000001</v>
      </c>
      <c r="H33" s="192">
        <v>4413.3982333200001</v>
      </c>
      <c r="I33" s="192">
        <v>2794.6048706699999</v>
      </c>
      <c r="J33" s="192">
        <v>3848.13576027</v>
      </c>
      <c r="K33" s="192">
        <v>3918.5002377840001</v>
      </c>
      <c r="L33" s="192">
        <v>5870.1944605299996</v>
      </c>
      <c r="M33" s="192">
        <v>3829.7142464389999</v>
      </c>
      <c r="N33" s="192">
        <v>4203.9124347900006</v>
      </c>
      <c r="O33" s="192">
        <v>5688.2538120690006</v>
      </c>
      <c r="P33" s="192">
        <v>6055.9868615699997</v>
      </c>
      <c r="Q33" s="192">
        <v>3644.595706823</v>
      </c>
      <c r="R33" s="192">
        <v>4068.1177491899998</v>
      </c>
      <c r="S33" s="192">
        <v>5777.967365767</v>
      </c>
      <c r="T33" s="192">
        <v>11184.73350277228</v>
      </c>
      <c r="U33" s="192">
        <v>4608.2601603900002</v>
      </c>
      <c r="V33" s="192">
        <v>6520.4418360099999</v>
      </c>
      <c r="W33" s="192">
        <v>6639.0645448380001</v>
      </c>
      <c r="X33" s="192">
        <v>13113.446966852998</v>
      </c>
      <c r="Y33" s="192">
        <v>5503.6160253500002</v>
      </c>
      <c r="Z33" s="192">
        <v>6392.3301994819994</v>
      </c>
      <c r="AA33" s="192">
        <v>6775.3553936600001</v>
      </c>
      <c r="AB33" s="192">
        <v>14888.220591353002</v>
      </c>
      <c r="AC33" s="192">
        <v>6263.4099192180001</v>
      </c>
      <c r="AD33" s="192"/>
      <c r="AE33" s="192"/>
      <c r="AF33" s="192"/>
    </row>
    <row r="34" spans="2:32">
      <c r="B34" s="30" t="s">
        <v>1100</v>
      </c>
      <c r="C34" s="69" t="s">
        <v>1101</v>
      </c>
      <c r="D34" s="80" t="s">
        <v>27</v>
      </c>
      <c r="E34" s="192">
        <v>10145.005599715001</v>
      </c>
      <c r="F34" s="192">
        <v>11361.148856055999</v>
      </c>
      <c r="G34" s="192">
        <v>11812.708881454</v>
      </c>
      <c r="H34" s="192">
        <v>9309.8903743480005</v>
      </c>
      <c r="I34" s="192">
        <v>8851.5713991369994</v>
      </c>
      <c r="J34" s="192">
        <v>6495.2101218219996</v>
      </c>
      <c r="K34" s="192">
        <v>7078.895002321</v>
      </c>
      <c r="L34" s="192">
        <v>10696.760542100001</v>
      </c>
      <c r="M34" s="192">
        <v>10241.084946866</v>
      </c>
      <c r="N34" s="192">
        <v>8082.8962259879991</v>
      </c>
      <c r="O34" s="192">
        <v>5943.0416701939967</v>
      </c>
      <c r="P34" s="192">
        <v>9722.5088913839973</v>
      </c>
      <c r="Q34" s="192">
        <v>6351.5511321086524</v>
      </c>
      <c r="R34" s="192">
        <v>7523.907077236332</v>
      </c>
      <c r="S34" s="192">
        <v>11156.929077838908</v>
      </c>
      <c r="T34" s="192">
        <v>21464.171959845531</v>
      </c>
      <c r="U34" s="192">
        <v>12433.650351167755</v>
      </c>
      <c r="V34" s="192">
        <v>16347.510871952318</v>
      </c>
      <c r="W34" s="192">
        <v>23407.958767030465</v>
      </c>
      <c r="X34" s="192">
        <v>39258.35482761405</v>
      </c>
      <c r="Y34" s="192">
        <v>19972.770526612403</v>
      </c>
      <c r="Z34" s="192">
        <v>20031.438323293831</v>
      </c>
      <c r="AA34" s="192">
        <v>21102.997890901323</v>
      </c>
      <c r="AB34" s="192">
        <v>18003.599454838877</v>
      </c>
      <c r="AC34" s="192">
        <v>21006.069962979804</v>
      </c>
      <c r="AD34" s="192"/>
      <c r="AE34" s="192"/>
      <c r="AF34" s="192"/>
    </row>
    <row r="35" spans="2:32">
      <c r="B35" s="30" t="s">
        <v>1102</v>
      </c>
      <c r="C35" s="69" t="s">
        <v>1103</v>
      </c>
      <c r="D35" s="80" t="s">
        <v>27</v>
      </c>
      <c r="E35" s="192">
        <v>79.518681229999999</v>
      </c>
      <c r="F35" s="192">
        <v>81.543889719999996</v>
      </c>
      <c r="G35" s="192">
        <v>100.93594464</v>
      </c>
      <c r="H35" s="192">
        <v>107.43708067999999</v>
      </c>
      <c r="I35" s="192">
        <v>81.630262389999999</v>
      </c>
      <c r="J35" s="192">
        <v>83.705457819999992</v>
      </c>
      <c r="K35" s="192">
        <v>89.078347890000003</v>
      </c>
      <c r="L35" s="192">
        <v>116.35808502</v>
      </c>
      <c r="M35" s="192">
        <v>34.40477233</v>
      </c>
      <c r="N35" s="192">
        <v>33.265815279999998</v>
      </c>
      <c r="O35" s="192">
        <v>39.41806983</v>
      </c>
      <c r="P35" s="192">
        <v>46.446091550000006</v>
      </c>
      <c r="Q35" s="192">
        <v>38.852777959999997</v>
      </c>
      <c r="R35" s="192">
        <v>56.143623629999993</v>
      </c>
      <c r="S35" s="192">
        <v>55.028505940000002</v>
      </c>
      <c r="T35" s="192">
        <v>85.013970069999999</v>
      </c>
      <c r="U35" s="192">
        <v>61.942192680000005</v>
      </c>
      <c r="V35" s="192">
        <v>71.657394289999999</v>
      </c>
      <c r="W35" s="192">
        <v>78.620554830000003</v>
      </c>
      <c r="X35" s="192">
        <v>118.07694478000002</v>
      </c>
      <c r="Y35" s="192">
        <v>143.07632627999999</v>
      </c>
      <c r="Z35" s="192">
        <v>165.29014935000004</v>
      </c>
      <c r="AA35" s="192">
        <v>143.54074638</v>
      </c>
      <c r="AB35" s="192">
        <v>166.98744997</v>
      </c>
      <c r="AC35" s="192">
        <v>163.36202359000001</v>
      </c>
      <c r="AD35" s="192"/>
      <c r="AE35" s="192"/>
      <c r="AF35" s="192"/>
    </row>
    <row r="36" spans="2:32">
      <c r="B36" s="30" t="s">
        <v>1104</v>
      </c>
      <c r="C36" s="69" t="s">
        <v>1105</v>
      </c>
      <c r="D36" s="80" t="s">
        <v>27</v>
      </c>
      <c r="E36" s="192">
        <v>5488.9241377689996</v>
      </c>
      <c r="F36" s="192">
        <v>7903.5619467680008</v>
      </c>
      <c r="G36" s="192">
        <v>8728.5913093609997</v>
      </c>
      <c r="H36" s="192">
        <v>12910.817869306</v>
      </c>
      <c r="I36" s="192">
        <v>5379.6517503200002</v>
      </c>
      <c r="J36" s="192">
        <v>11451.095847650002</v>
      </c>
      <c r="K36" s="192">
        <v>10839.68034037</v>
      </c>
      <c r="L36" s="192">
        <v>9572.0928527100004</v>
      </c>
      <c r="M36" s="192">
        <v>8099.7096705199983</v>
      </c>
      <c r="N36" s="192">
        <v>8695.2537149429991</v>
      </c>
      <c r="O36" s="192">
        <v>8730.6405645599989</v>
      </c>
      <c r="P36" s="192">
        <v>9882.182785327992</v>
      </c>
      <c r="Q36" s="192">
        <v>3226.9813981299999</v>
      </c>
      <c r="R36" s="192">
        <v>5563.9199893499999</v>
      </c>
      <c r="S36" s="192">
        <v>11513.92150959</v>
      </c>
      <c r="T36" s="192">
        <v>45804.828743610007</v>
      </c>
      <c r="U36" s="192">
        <v>5766.062524799996</v>
      </c>
      <c r="V36" s="192">
        <v>16434.956195420003</v>
      </c>
      <c r="W36" s="192">
        <v>13406.915785480003</v>
      </c>
      <c r="X36" s="192">
        <v>33118.201989968336</v>
      </c>
      <c r="Y36" s="192">
        <v>18479.442760026264</v>
      </c>
      <c r="Z36" s="192">
        <v>17833.884887980061</v>
      </c>
      <c r="AA36" s="192">
        <v>19918.163328146849</v>
      </c>
      <c r="AB36" s="192">
        <v>38275.208497457148</v>
      </c>
      <c r="AC36" s="192">
        <v>18841.031454489039</v>
      </c>
      <c r="AD36" s="192"/>
      <c r="AE36" s="192"/>
      <c r="AF36" s="192"/>
    </row>
    <row r="37" spans="2:32">
      <c r="B37" s="30" t="s">
        <v>1106</v>
      </c>
      <c r="C37" s="69" t="s">
        <v>1107</v>
      </c>
      <c r="D37" s="80" t="s">
        <v>27</v>
      </c>
      <c r="E37" s="192">
        <v>261.57521451000002</v>
      </c>
      <c r="F37" s="192">
        <v>342.45576117000002</v>
      </c>
      <c r="G37" s="192">
        <v>262.40675979000002</v>
      </c>
      <c r="H37" s="192">
        <v>333.90314501999995</v>
      </c>
      <c r="I37" s="192">
        <v>222.13177553</v>
      </c>
      <c r="J37" s="192">
        <v>233.64348651</v>
      </c>
      <c r="K37" s="192">
        <v>184.15063255000001</v>
      </c>
      <c r="L37" s="192">
        <v>305.57479812999998</v>
      </c>
      <c r="M37" s="192">
        <v>180.68806749999999</v>
      </c>
      <c r="N37" s="192">
        <v>206.27787995</v>
      </c>
      <c r="O37" s="192">
        <v>178.67439819999998</v>
      </c>
      <c r="P37" s="192">
        <v>302.82839307000006</v>
      </c>
      <c r="Q37" s="192">
        <v>176.84919078999999</v>
      </c>
      <c r="R37" s="192">
        <v>439.95086659000003</v>
      </c>
      <c r="S37" s="192">
        <v>502.32016858999998</v>
      </c>
      <c r="T37" s="192">
        <v>711.9363588299999</v>
      </c>
      <c r="U37" s="192">
        <v>437.34352813999999</v>
      </c>
      <c r="V37" s="192">
        <v>462.78616392000004</v>
      </c>
      <c r="W37" s="192">
        <v>862.45834481000009</v>
      </c>
      <c r="X37" s="192">
        <v>626.90302736000012</v>
      </c>
      <c r="Y37" s="192">
        <v>533.39046738000002</v>
      </c>
      <c r="Z37" s="192">
        <v>494.79496133999999</v>
      </c>
      <c r="AA37" s="192">
        <v>593.95226214000002</v>
      </c>
      <c r="AB37" s="192">
        <v>739.17645174999996</v>
      </c>
      <c r="AC37" s="192">
        <v>384.74274962999999</v>
      </c>
      <c r="AD37" s="192"/>
      <c r="AE37" s="192"/>
      <c r="AF37" s="192"/>
    </row>
    <row r="38" spans="2:32">
      <c r="B38" s="30" t="s">
        <v>1108</v>
      </c>
      <c r="C38" s="69" t="s">
        <v>1109</v>
      </c>
      <c r="D38" s="80" t="s">
        <v>27</v>
      </c>
      <c r="E38" s="192">
        <v>773.63331656000003</v>
      </c>
      <c r="F38" s="192">
        <v>1450.51576071</v>
      </c>
      <c r="G38" s="192">
        <v>2122.02580541</v>
      </c>
      <c r="H38" s="192">
        <v>2394.2397633999999</v>
      </c>
      <c r="I38" s="192">
        <v>1306.14677033</v>
      </c>
      <c r="J38" s="192">
        <v>1402.6196474799999</v>
      </c>
      <c r="K38" s="192">
        <v>1859.55351225</v>
      </c>
      <c r="L38" s="192">
        <v>2722.9426616999999</v>
      </c>
      <c r="M38" s="192">
        <v>1608.4797687700002</v>
      </c>
      <c r="N38" s="192">
        <v>1402.2988859000002</v>
      </c>
      <c r="O38" s="192">
        <v>1965.394229254</v>
      </c>
      <c r="P38" s="192">
        <v>2032.3554328199998</v>
      </c>
      <c r="Q38" s="192">
        <v>778.25824798999997</v>
      </c>
      <c r="R38" s="192">
        <v>577.43826046000004</v>
      </c>
      <c r="S38" s="192">
        <v>824.6392566699999</v>
      </c>
      <c r="T38" s="192">
        <v>2011.5167034900005</v>
      </c>
      <c r="U38" s="192">
        <v>573.99888404315311</v>
      </c>
      <c r="V38" s="192">
        <v>1410.251172077225</v>
      </c>
      <c r="W38" s="192">
        <v>919.41715462000013</v>
      </c>
      <c r="X38" s="192">
        <v>3242.3935307762981</v>
      </c>
      <c r="Y38" s="192">
        <v>1585.7434432364746</v>
      </c>
      <c r="Z38" s="192">
        <v>3189.4717734433311</v>
      </c>
      <c r="AA38" s="192">
        <v>1428.1489430352244</v>
      </c>
      <c r="AB38" s="192">
        <v>2942.0725839271699</v>
      </c>
      <c r="AC38" s="192">
        <v>1847.3987001939302</v>
      </c>
      <c r="AD38" s="192"/>
      <c r="AE38" s="192"/>
      <c r="AF38" s="192"/>
    </row>
    <row r="39" spans="2:32">
      <c r="B39" s="30" t="s">
        <v>1110</v>
      </c>
      <c r="C39" s="69" t="s">
        <v>1111</v>
      </c>
      <c r="D39" s="80" t="s">
        <v>27</v>
      </c>
      <c r="E39" s="192">
        <v>0</v>
      </c>
      <c r="F39" s="192">
        <v>0</v>
      </c>
      <c r="G39" s="192">
        <v>0</v>
      </c>
      <c r="H39" s="192">
        <v>0</v>
      </c>
      <c r="I39" s="192">
        <v>0</v>
      </c>
      <c r="J39" s="192">
        <v>0</v>
      </c>
      <c r="K39" s="192">
        <v>0</v>
      </c>
      <c r="L39" s="192">
        <v>0</v>
      </c>
      <c r="M39" s="192">
        <v>0</v>
      </c>
      <c r="N39" s="192">
        <v>0</v>
      </c>
      <c r="O39" s="192">
        <v>0</v>
      </c>
      <c r="P39" s="192">
        <v>0</v>
      </c>
      <c r="Q39" s="192">
        <v>0</v>
      </c>
      <c r="R39" s="192">
        <v>0</v>
      </c>
      <c r="S39" s="192">
        <v>0</v>
      </c>
      <c r="T39" s="192">
        <v>0</v>
      </c>
      <c r="U39" s="192">
        <v>0</v>
      </c>
      <c r="V39" s="192">
        <v>0</v>
      </c>
      <c r="W39" s="192">
        <v>0</v>
      </c>
      <c r="X39" s="192">
        <v>0</v>
      </c>
      <c r="Y39" s="192">
        <v>0</v>
      </c>
      <c r="Z39" s="192">
        <v>0</v>
      </c>
      <c r="AA39" s="192">
        <v>0</v>
      </c>
      <c r="AB39" s="192">
        <v>0</v>
      </c>
      <c r="AC39" s="192">
        <v>43.417814249999999</v>
      </c>
      <c r="AD39" s="192"/>
      <c r="AE39" s="192"/>
      <c r="AF39" s="192"/>
    </row>
    <row r="40" spans="2:32">
      <c r="B40" s="31" t="s">
        <v>1112</v>
      </c>
      <c r="C40" s="72" t="s">
        <v>1113</v>
      </c>
      <c r="D40" s="90" t="s">
        <v>27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5.2500000000010871E-4</v>
      </c>
      <c r="V40" s="192">
        <v>0</v>
      </c>
      <c r="W40" s="192">
        <v>0</v>
      </c>
      <c r="X40" s="192">
        <v>161.4684</v>
      </c>
      <c r="Y40" s="192">
        <v>0</v>
      </c>
      <c r="Z40" s="192">
        <v>2.8637090099998375E-2</v>
      </c>
      <c r="AA40" s="192">
        <v>0</v>
      </c>
      <c r="AB40" s="192">
        <v>0</v>
      </c>
      <c r="AC40" s="192">
        <v>0</v>
      </c>
      <c r="AD40" s="192"/>
      <c r="AE40" s="192"/>
      <c r="AF40" s="192"/>
    </row>
    <row r="41" spans="2:32">
      <c r="B41" s="28" t="s">
        <v>1114</v>
      </c>
      <c r="C41" s="68" t="s">
        <v>1115</v>
      </c>
      <c r="D41" s="80" t="s">
        <v>27</v>
      </c>
      <c r="E41" s="191">
        <v>545.37485115000004</v>
      </c>
      <c r="F41" s="191">
        <v>878.08925602000011</v>
      </c>
      <c r="G41" s="191">
        <v>998.13141182000004</v>
      </c>
      <c r="H41" s="191">
        <v>1758.8725539900001</v>
      </c>
      <c r="I41" s="191">
        <v>668.62698730000011</v>
      </c>
      <c r="J41" s="191">
        <v>996.07117177000009</v>
      </c>
      <c r="K41" s="191">
        <v>1025.2497794400001</v>
      </c>
      <c r="L41" s="191">
        <v>1816.627082680001</v>
      </c>
      <c r="M41" s="191">
        <v>867.9400329099999</v>
      </c>
      <c r="N41" s="191">
        <v>1235.54579627</v>
      </c>
      <c r="O41" s="191">
        <v>757.57715714999995</v>
      </c>
      <c r="P41" s="191">
        <v>1671.52631903</v>
      </c>
      <c r="Q41" s="191">
        <v>1361.0115086184344</v>
      </c>
      <c r="R41" s="191">
        <v>1105.4180431499999</v>
      </c>
      <c r="S41" s="191">
        <v>1579.6456862599998</v>
      </c>
      <c r="T41" s="191">
        <v>3102.5225139899999</v>
      </c>
      <c r="U41" s="191">
        <v>1801.3106640000001</v>
      </c>
      <c r="V41" s="191">
        <v>1655.83461893</v>
      </c>
      <c r="W41" s="191">
        <v>1606.1243819800002</v>
      </c>
      <c r="X41" s="191">
        <v>3823.5998958499999</v>
      </c>
      <c r="Y41" s="191">
        <v>2321.035959283</v>
      </c>
      <c r="Z41" s="191">
        <v>1864.3458463299999</v>
      </c>
      <c r="AA41" s="191">
        <v>2176.2060606189998</v>
      </c>
      <c r="AB41" s="191">
        <v>4233.6187215611999</v>
      </c>
      <c r="AC41" s="191">
        <v>2462.9976284019999</v>
      </c>
      <c r="AD41" s="191"/>
      <c r="AE41" s="191"/>
      <c r="AF41" s="191"/>
    </row>
    <row r="42" spans="2:32">
      <c r="B42" s="30" t="s">
        <v>1116</v>
      </c>
      <c r="C42" s="69" t="s">
        <v>1117</v>
      </c>
      <c r="D42" s="80" t="s">
        <v>27</v>
      </c>
      <c r="E42" s="192">
        <v>0</v>
      </c>
      <c r="F42" s="192">
        <v>0</v>
      </c>
      <c r="G42" s="192">
        <v>0</v>
      </c>
      <c r="H42" s="192">
        <v>0</v>
      </c>
      <c r="I42" s="192">
        <v>0</v>
      </c>
      <c r="J42" s="192">
        <v>0</v>
      </c>
      <c r="K42" s="192">
        <v>0</v>
      </c>
      <c r="L42" s="192">
        <v>0</v>
      </c>
      <c r="M42" s="192">
        <v>0</v>
      </c>
      <c r="N42" s="192">
        <v>0</v>
      </c>
      <c r="O42" s="192">
        <v>0</v>
      </c>
      <c r="P42" s="192">
        <v>0</v>
      </c>
      <c r="Q42" s="192">
        <v>0</v>
      </c>
      <c r="R42" s="192">
        <v>2.6467982799999996</v>
      </c>
      <c r="S42" s="192">
        <v>241.58455586000002</v>
      </c>
      <c r="T42" s="192">
        <v>276.25394583000002</v>
      </c>
      <c r="U42" s="192">
        <v>14.924824599999994</v>
      </c>
      <c r="V42" s="192">
        <v>43.0319444</v>
      </c>
      <c r="W42" s="192">
        <v>155.99159631999999</v>
      </c>
      <c r="X42" s="192">
        <v>805.97233771000015</v>
      </c>
      <c r="Y42" s="192">
        <v>7.4774629500000005</v>
      </c>
      <c r="Z42" s="192">
        <v>8.7039239199999994</v>
      </c>
      <c r="AA42" s="192">
        <v>36.075697670000004</v>
      </c>
      <c r="AB42" s="192">
        <v>143.7936809</v>
      </c>
      <c r="AC42" s="192">
        <v>120.13704362999998</v>
      </c>
      <c r="AD42" s="192"/>
      <c r="AE42" s="192"/>
      <c r="AF42" s="192"/>
    </row>
    <row r="43" spans="2:32">
      <c r="B43" s="30" t="s">
        <v>1118</v>
      </c>
      <c r="C43" s="69" t="s">
        <v>1119</v>
      </c>
      <c r="D43" s="80" t="s">
        <v>27</v>
      </c>
      <c r="E43" s="192">
        <v>9.2223516699999983</v>
      </c>
      <c r="F43" s="192">
        <v>19.980386039999999</v>
      </c>
      <c r="G43" s="192">
        <v>139.53735172999998</v>
      </c>
      <c r="H43" s="192">
        <v>71.839697450000003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723.61866981843446</v>
      </c>
      <c r="R43" s="192">
        <v>0</v>
      </c>
      <c r="S43" s="192">
        <v>0</v>
      </c>
      <c r="T43" s="192">
        <v>0</v>
      </c>
      <c r="U43" s="192">
        <v>723.62946563000003</v>
      </c>
      <c r="V43" s="192">
        <v>0</v>
      </c>
      <c r="W43" s="192">
        <v>44.980600260000003</v>
      </c>
      <c r="X43" s="192">
        <v>652.00134793999996</v>
      </c>
      <c r="Y43" s="192">
        <v>77.543990503000003</v>
      </c>
      <c r="Z43" s="192">
        <v>0</v>
      </c>
      <c r="AA43" s="192">
        <v>113.21010161899999</v>
      </c>
      <c r="AB43" s="192">
        <v>196.73724328799997</v>
      </c>
      <c r="AC43" s="192">
        <v>797.84579238700007</v>
      </c>
      <c r="AD43" s="192"/>
      <c r="AE43" s="192"/>
      <c r="AF43" s="192"/>
    </row>
    <row r="44" spans="2:32">
      <c r="B44" s="30" t="s">
        <v>1120</v>
      </c>
      <c r="C44" s="69" t="s">
        <v>1121</v>
      </c>
      <c r="D44" s="80" t="s">
        <v>27</v>
      </c>
      <c r="E44" s="192">
        <v>124.92636050000002</v>
      </c>
      <c r="F44" s="192">
        <v>155.13824693999999</v>
      </c>
      <c r="G44" s="192">
        <v>151.82932966000001</v>
      </c>
      <c r="H44" s="192">
        <v>302.32572224</v>
      </c>
      <c r="I44" s="192">
        <v>51.664315299999998</v>
      </c>
      <c r="J44" s="192">
        <v>61.792100450000007</v>
      </c>
      <c r="K44" s="192">
        <v>91.804433029999998</v>
      </c>
      <c r="L44" s="192">
        <v>192.61817988000001</v>
      </c>
      <c r="M44" s="192">
        <v>146.97828589</v>
      </c>
      <c r="N44" s="192">
        <v>182.97560202</v>
      </c>
      <c r="O44" s="192">
        <v>144.57989406999999</v>
      </c>
      <c r="P44" s="192">
        <v>411.80515935999995</v>
      </c>
      <c r="Q44" s="192">
        <v>167.22747081</v>
      </c>
      <c r="R44" s="192">
        <v>275.13780570999995</v>
      </c>
      <c r="S44" s="192">
        <v>303.19539612</v>
      </c>
      <c r="T44" s="192">
        <v>683.34791386999996</v>
      </c>
      <c r="U44" s="192">
        <v>243.89126640999999</v>
      </c>
      <c r="V44" s="192">
        <v>342.22827127999994</v>
      </c>
      <c r="W44" s="192">
        <v>338.33096118000003</v>
      </c>
      <c r="X44" s="192">
        <v>808.09471085999996</v>
      </c>
      <c r="Y44" s="192">
        <v>68.849494960000001</v>
      </c>
      <c r="Z44" s="192">
        <v>198.22983664999998</v>
      </c>
      <c r="AA44" s="192">
        <v>217.12720091999998</v>
      </c>
      <c r="AB44" s="192">
        <v>624.53153610999993</v>
      </c>
      <c r="AC44" s="192">
        <v>85.566296750000006</v>
      </c>
      <c r="AD44" s="192"/>
      <c r="AE44" s="192"/>
      <c r="AF44" s="192"/>
    </row>
    <row r="45" spans="2:32">
      <c r="B45" s="30" t="s">
        <v>1122</v>
      </c>
      <c r="C45" s="69" t="s">
        <v>1123</v>
      </c>
      <c r="D45" s="80" t="s">
        <v>27</v>
      </c>
      <c r="E45" s="192">
        <v>248.48324713000002</v>
      </c>
      <c r="F45" s="192">
        <v>514.79842507000001</v>
      </c>
      <c r="G45" s="192">
        <v>555.25335984000003</v>
      </c>
      <c r="H45" s="192">
        <v>1057.24901041</v>
      </c>
      <c r="I45" s="192">
        <v>494.72787182000002</v>
      </c>
      <c r="J45" s="192">
        <v>766.77499925999996</v>
      </c>
      <c r="K45" s="192">
        <v>742.4140437399999</v>
      </c>
      <c r="L45" s="192">
        <v>1339.13377496</v>
      </c>
      <c r="M45" s="192">
        <v>543.11808258999997</v>
      </c>
      <c r="N45" s="192">
        <v>843.37188042000002</v>
      </c>
      <c r="O45" s="192">
        <v>485.70671772999992</v>
      </c>
      <c r="P45" s="192">
        <v>956.55566704000012</v>
      </c>
      <c r="Q45" s="192">
        <v>342.404335</v>
      </c>
      <c r="R45" s="192">
        <v>550.76821150000001</v>
      </c>
      <c r="S45" s="192">
        <v>708.85044839000011</v>
      </c>
      <c r="T45" s="192">
        <v>1424.2208066200001</v>
      </c>
      <c r="U45" s="192">
        <v>563.45454848000008</v>
      </c>
      <c r="V45" s="192">
        <v>763.54653450000001</v>
      </c>
      <c r="W45" s="192">
        <v>817.81140984000001</v>
      </c>
      <c r="X45" s="192">
        <v>1010.4500369499999</v>
      </c>
      <c r="Y45" s="192">
        <v>642.66277775999993</v>
      </c>
      <c r="Z45" s="192">
        <v>326.54828424999994</v>
      </c>
      <c r="AA45" s="192">
        <v>278.35538610000003</v>
      </c>
      <c r="AB45" s="192">
        <v>451.91650299000003</v>
      </c>
      <c r="AC45" s="192">
        <v>245.56433547</v>
      </c>
      <c r="AD45" s="192"/>
      <c r="AE45" s="192"/>
      <c r="AF45" s="192"/>
    </row>
    <row r="46" spans="2:32">
      <c r="B46" s="30" t="s">
        <v>1124</v>
      </c>
      <c r="C46" s="69" t="s">
        <v>1125</v>
      </c>
      <c r="D46" s="80" t="s">
        <v>27</v>
      </c>
      <c r="E46" s="192">
        <v>0</v>
      </c>
      <c r="F46" s="192">
        <v>0</v>
      </c>
      <c r="G46" s="192">
        <v>0</v>
      </c>
      <c r="H46" s="192">
        <v>0</v>
      </c>
      <c r="I46" s="192">
        <v>0</v>
      </c>
      <c r="J46" s="192">
        <v>0</v>
      </c>
      <c r="K46" s="192">
        <v>0</v>
      </c>
      <c r="L46" s="192">
        <v>0</v>
      </c>
      <c r="M46" s="192">
        <v>0</v>
      </c>
      <c r="N46" s="192">
        <v>0</v>
      </c>
      <c r="O46" s="192">
        <v>0</v>
      </c>
      <c r="P46" s="192">
        <v>0</v>
      </c>
      <c r="Q46" s="192">
        <v>0</v>
      </c>
      <c r="R46" s="192">
        <v>0</v>
      </c>
      <c r="S46" s="192">
        <v>0</v>
      </c>
      <c r="T46" s="192">
        <v>0</v>
      </c>
      <c r="U46" s="192">
        <v>0</v>
      </c>
      <c r="V46" s="192">
        <v>0</v>
      </c>
      <c r="W46" s="192">
        <v>0</v>
      </c>
      <c r="X46" s="192">
        <v>0</v>
      </c>
      <c r="Y46" s="192">
        <v>1.9646645300000001</v>
      </c>
      <c r="Z46" s="192">
        <v>1.1832365899999999</v>
      </c>
      <c r="AA46" s="192">
        <v>5.2767880700000003</v>
      </c>
      <c r="AB46" s="192">
        <v>3.0158925000000001</v>
      </c>
      <c r="AC46" s="192">
        <v>9.2519679400000001</v>
      </c>
      <c r="AD46" s="192"/>
      <c r="AE46" s="192"/>
      <c r="AF46" s="192"/>
    </row>
    <row r="47" spans="2:32">
      <c r="B47" s="31" t="s">
        <v>1126</v>
      </c>
      <c r="C47" s="72" t="s">
        <v>1127</v>
      </c>
      <c r="D47" s="90" t="s">
        <v>27</v>
      </c>
      <c r="E47" s="192">
        <v>162.74289185000001</v>
      </c>
      <c r="F47" s="192">
        <v>188.17219797000001</v>
      </c>
      <c r="G47" s="192">
        <v>151.51137059000001</v>
      </c>
      <c r="H47" s="192">
        <v>327.45812389000002</v>
      </c>
      <c r="I47" s="192">
        <v>122.23480018000001</v>
      </c>
      <c r="J47" s="192">
        <v>167.50407206</v>
      </c>
      <c r="K47" s="192">
        <v>191.03130267</v>
      </c>
      <c r="L47" s="192">
        <v>284.8751278400008</v>
      </c>
      <c r="M47" s="192">
        <v>177.84366443000002</v>
      </c>
      <c r="N47" s="192">
        <v>209.19831383000002</v>
      </c>
      <c r="O47" s="192">
        <v>127.29054535</v>
      </c>
      <c r="P47" s="192">
        <v>303.16549263000002</v>
      </c>
      <c r="Q47" s="192">
        <v>127.76103298999999</v>
      </c>
      <c r="R47" s="192">
        <v>276.86522765999996</v>
      </c>
      <c r="S47" s="192">
        <v>326.01528588999997</v>
      </c>
      <c r="T47" s="192">
        <v>718.69984767000005</v>
      </c>
      <c r="U47" s="192">
        <v>255.41055888</v>
      </c>
      <c r="V47" s="192">
        <v>507.02786874999993</v>
      </c>
      <c r="W47" s="192">
        <v>249.00981437999997</v>
      </c>
      <c r="X47" s="192">
        <v>547.08146239000007</v>
      </c>
      <c r="Y47" s="192">
        <v>1522.5375685800002</v>
      </c>
      <c r="Z47" s="192">
        <v>1329.6805649200001</v>
      </c>
      <c r="AA47" s="192">
        <v>1526.1608862399999</v>
      </c>
      <c r="AB47" s="192">
        <v>2813.6238657732001</v>
      </c>
      <c r="AC47" s="192">
        <v>1204.6321922249999</v>
      </c>
      <c r="AD47" s="192"/>
      <c r="AE47" s="192"/>
      <c r="AF47" s="192"/>
    </row>
    <row r="48" spans="2:32">
      <c r="B48" s="28" t="s">
        <v>1128</v>
      </c>
      <c r="C48" s="68" t="s">
        <v>1129</v>
      </c>
      <c r="D48" s="80" t="s">
        <v>27</v>
      </c>
      <c r="E48" s="191">
        <v>2956.9677996410001</v>
      </c>
      <c r="F48" s="191">
        <v>3791.9253090089996</v>
      </c>
      <c r="G48" s="191">
        <v>3728.7803518780006</v>
      </c>
      <c r="H48" s="191">
        <v>8471.2542202030018</v>
      </c>
      <c r="I48" s="191">
        <v>4307.8807671439999</v>
      </c>
      <c r="J48" s="191">
        <v>4264.303741269001</v>
      </c>
      <c r="K48" s="191">
        <v>4948.8099643610003</v>
      </c>
      <c r="L48" s="191">
        <v>4547.8165147269992</v>
      </c>
      <c r="M48" s="191">
        <v>3835.1043742299998</v>
      </c>
      <c r="N48" s="191">
        <v>5586.0356072140003</v>
      </c>
      <c r="O48" s="191">
        <v>6293.5447217960009</v>
      </c>
      <c r="P48" s="191">
        <v>7002.962910188</v>
      </c>
      <c r="Q48" s="191">
        <v>2835.1900673200003</v>
      </c>
      <c r="R48" s="191">
        <v>5361.9923288200007</v>
      </c>
      <c r="S48" s="191">
        <v>5156.2313857070003</v>
      </c>
      <c r="T48" s="191">
        <v>9594.8253668050493</v>
      </c>
      <c r="U48" s="191">
        <v>4987.0135360700006</v>
      </c>
      <c r="V48" s="191">
        <v>7637.6687315229992</v>
      </c>
      <c r="W48" s="191">
        <v>7365.5320647200006</v>
      </c>
      <c r="X48" s="191">
        <v>10843.288590787</v>
      </c>
      <c r="Y48" s="191">
        <v>7165.4424852501497</v>
      </c>
      <c r="Z48" s="191">
        <v>5811.3054055680004</v>
      </c>
      <c r="AA48" s="191">
        <v>7781.9093929399996</v>
      </c>
      <c r="AB48" s="191">
        <v>11167.84778020516</v>
      </c>
      <c r="AC48" s="191">
        <v>6759.6966896212998</v>
      </c>
      <c r="AD48" s="191"/>
      <c r="AE48" s="191"/>
      <c r="AF48" s="191"/>
    </row>
    <row r="49" spans="2:32">
      <c r="B49" s="30" t="s">
        <v>1130</v>
      </c>
      <c r="C49" s="69" t="s">
        <v>1131</v>
      </c>
      <c r="D49" s="80" t="s">
        <v>27</v>
      </c>
      <c r="E49" s="192">
        <v>169.90728938000004</v>
      </c>
      <c r="F49" s="192">
        <v>412.98227470999984</v>
      </c>
      <c r="G49" s="192">
        <v>241.46467552000004</v>
      </c>
      <c r="H49" s="192">
        <v>904.26468493000084</v>
      </c>
      <c r="I49" s="192">
        <v>194.95156445999999</v>
      </c>
      <c r="J49" s="192">
        <v>276.15626898000039</v>
      </c>
      <c r="K49" s="192">
        <v>258.37056302000053</v>
      </c>
      <c r="L49" s="192">
        <v>444.56781077999898</v>
      </c>
      <c r="M49" s="192">
        <v>276.12637068999993</v>
      </c>
      <c r="N49" s="192">
        <v>229.43064728999977</v>
      </c>
      <c r="O49" s="192">
        <v>232.78651966000018</v>
      </c>
      <c r="P49" s="192">
        <v>1030.6619026700002</v>
      </c>
      <c r="Q49" s="192">
        <v>246.42696883999997</v>
      </c>
      <c r="R49" s="192">
        <v>290.00992896999998</v>
      </c>
      <c r="S49" s="192">
        <v>219.44122198999963</v>
      </c>
      <c r="T49" s="192">
        <v>222.9484261050504</v>
      </c>
      <c r="U49" s="192">
        <v>1109.8771592100006</v>
      </c>
      <c r="V49" s="192">
        <v>1829.9734718999994</v>
      </c>
      <c r="W49" s="192">
        <v>1760.0886796200002</v>
      </c>
      <c r="X49" s="192">
        <v>1582.6125902500003</v>
      </c>
      <c r="Y49" s="192">
        <v>1414.7092482601502</v>
      </c>
      <c r="Z49" s="192">
        <v>871.58402146000037</v>
      </c>
      <c r="AA49" s="192">
        <v>643.82254586999989</v>
      </c>
      <c r="AB49" s="192">
        <v>1584.1746905961602</v>
      </c>
      <c r="AC49" s="192">
        <v>1042.0424611213</v>
      </c>
      <c r="AD49" s="192"/>
      <c r="AE49" s="192"/>
      <c r="AF49" s="192"/>
    </row>
    <row r="50" spans="2:32">
      <c r="B50" s="30" t="s">
        <v>1132</v>
      </c>
      <c r="C50" s="69" t="s">
        <v>1133</v>
      </c>
      <c r="D50" s="80" t="s">
        <v>27</v>
      </c>
      <c r="E50" s="192">
        <v>7.0317108800000003</v>
      </c>
      <c r="F50" s="192">
        <v>6.5660321499999998</v>
      </c>
      <c r="G50" s="192">
        <v>45.007560239999997</v>
      </c>
      <c r="H50" s="192">
        <v>90.85333172</v>
      </c>
      <c r="I50" s="192">
        <v>37.440686249999999</v>
      </c>
      <c r="J50" s="192">
        <v>116.84543780999999</v>
      </c>
      <c r="K50" s="192">
        <v>69.078329650000001</v>
      </c>
      <c r="L50" s="192">
        <v>58.799667400000004</v>
      </c>
      <c r="M50" s="192">
        <v>77.111153209999998</v>
      </c>
      <c r="N50" s="192">
        <v>48.472074259999999</v>
      </c>
      <c r="O50" s="192">
        <v>73.422595560000005</v>
      </c>
      <c r="P50" s="192">
        <v>16.89342667</v>
      </c>
      <c r="Q50" s="192">
        <v>2.5600183199999997</v>
      </c>
      <c r="R50" s="192">
        <v>14.072581300000001</v>
      </c>
      <c r="S50" s="192">
        <v>3.0544969799999997</v>
      </c>
      <c r="T50" s="192">
        <v>91.832327550000016</v>
      </c>
      <c r="U50" s="192">
        <v>8.7533060500000008</v>
      </c>
      <c r="V50" s="192">
        <v>65.138418819999998</v>
      </c>
      <c r="W50" s="192">
        <v>23.446668690000003</v>
      </c>
      <c r="X50" s="192">
        <v>96.859352520000002</v>
      </c>
      <c r="Y50" s="192">
        <v>111.55507345000001</v>
      </c>
      <c r="Z50" s="192">
        <v>174.89544913000003</v>
      </c>
      <c r="AA50" s="192">
        <v>115.03008382</v>
      </c>
      <c r="AB50" s="192">
        <v>559.18330859000002</v>
      </c>
      <c r="AC50" s="192">
        <v>102.04360891</v>
      </c>
      <c r="AD50" s="192"/>
      <c r="AE50" s="192"/>
      <c r="AF50" s="192"/>
    </row>
    <row r="51" spans="2:32">
      <c r="B51" s="30" t="s">
        <v>1134</v>
      </c>
      <c r="C51" s="69" t="s">
        <v>1135</v>
      </c>
      <c r="D51" s="80" t="s">
        <v>27</v>
      </c>
      <c r="E51" s="192">
        <v>2780.0287993809998</v>
      </c>
      <c r="F51" s="192">
        <v>3372.377002149</v>
      </c>
      <c r="G51" s="192">
        <v>3423.5325120780008</v>
      </c>
      <c r="H51" s="192">
        <v>7455.1143359030002</v>
      </c>
      <c r="I51" s="192">
        <v>4075.0550744339998</v>
      </c>
      <c r="J51" s="192">
        <v>3863.5047556889999</v>
      </c>
      <c r="K51" s="192">
        <v>4619.7945491610008</v>
      </c>
      <c r="L51" s="192">
        <v>4040.7173859469999</v>
      </c>
      <c r="M51" s="192">
        <v>3475.1125543299995</v>
      </c>
      <c r="N51" s="192">
        <v>5308.1328856640012</v>
      </c>
      <c r="O51" s="192">
        <v>5987.3356065759999</v>
      </c>
      <c r="P51" s="192">
        <v>5955.4075808479993</v>
      </c>
      <c r="Q51" s="192">
        <v>2586.2030801599999</v>
      </c>
      <c r="R51" s="192">
        <v>5057.9098185500006</v>
      </c>
      <c r="S51" s="192">
        <v>4930.6976290570001</v>
      </c>
      <c r="T51" s="192">
        <v>9280.0446131499993</v>
      </c>
      <c r="U51" s="192">
        <v>3868.3830708100004</v>
      </c>
      <c r="V51" s="192">
        <v>5742.5568408029994</v>
      </c>
      <c r="W51" s="192">
        <v>5581.9967164099999</v>
      </c>
      <c r="X51" s="192">
        <v>9163.8166480170003</v>
      </c>
      <c r="Y51" s="192">
        <v>5639.1781635399993</v>
      </c>
      <c r="Z51" s="192">
        <v>4764.8259349780001</v>
      </c>
      <c r="AA51" s="192">
        <v>7023.0567632499997</v>
      </c>
      <c r="AB51" s="192">
        <v>9024.4897810189996</v>
      </c>
      <c r="AC51" s="192">
        <v>5615.6106195900002</v>
      </c>
      <c r="AD51" s="192"/>
      <c r="AE51" s="192"/>
      <c r="AF51" s="192"/>
    </row>
    <row r="52" spans="2:32">
      <c r="B52" s="30" t="s">
        <v>1136</v>
      </c>
      <c r="C52" s="69" t="s">
        <v>1137</v>
      </c>
      <c r="D52" s="80" t="s">
        <v>27</v>
      </c>
      <c r="E52" s="192">
        <v>0</v>
      </c>
      <c r="F52" s="192">
        <v>0</v>
      </c>
      <c r="G52" s="192">
        <v>0</v>
      </c>
      <c r="H52" s="192">
        <v>0</v>
      </c>
      <c r="I52" s="192">
        <v>0</v>
      </c>
      <c r="J52" s="192">
        <v>0</v>
      </c>
      <c r="K52" s="192">
        <v>0</v>
      </c>
      <c r="L52" s="192">
        <v>0</v>
      </c>
      <c r="M52" s="192">
        <v>0</v>
      </c>
      <c r="N52" s="192">
        <v>0</v>
      </c>
      <c r="O52" s="192">
        <v>0</v>
      </c>
      <c r="P52" s="192">
        <v>0</v>
      </c>
      <c r="Q52" s="192">
        <v>0</v>
      </c>
      <c r="R52" s="192">
        <v>0</v>
      </c>
      <c r="S52" s="192">
        <v>0</v>
      </c>
      <c r="T52" s="192">
        <v>0</v>
      </c>
      <c r="U52" s="192">
        <v>0</v>
      </c>
      <c r="V52" s="192">
        <v>0</v>
      </c>
      <c r="W52" s="192">
        <v>0</v>
      </c>
      <c r="X52" s="192">
        <v>0</v>
      </c>
      <c r="Y52" s="192">
        <v>0</v>
      </c>
      <c r="Z52" s="192">
        <v>0</v>
      </c>
      <c r="AA52" s="192">
        <v>0</v>
      </c>
      <c r="AB52" s="192">
        <v>0</v>
      </c>
      <c r="AC52" s="192">
        <v>0</v>
      </c>
      <c r="AD52" s="192"/>
      <c r="AE52" s="192"/>
      <c r="AF52" s="192"/>
    </row>
    <row r="53" spans="2:32">
      <c r="B53" s="30" t="s">
        <v>1138</v>
      </c>
      <c r="C53" s="69" t="s">
        <v>1139</v>
      </c>
      <c r="D53" s="80" t="s">
        <v>27</v>
      </c>
      <c r="E53" s="192">
        <v>0</v>
      </c>
      <c r="F53" s="192">
        <v>0</v>
      </c>
      <c r="G53" s="192">
        <v>0</v>
      </c>
      <c r="H53" s="192">
        <v>0</v>
      </c>
      <c r="I53" s="192">
        <v>0</v>
      </c>
      <c r="J53" s="192">
        <v>0</v>
      </c>
      <c r="K53" s="192">
        <v>0</v>
      </c>
      <c r="L53" s="192">
        <v>0</v>
      </c>
      <c r="M53" s="192">
        <v>0</v>
      </c>
      <c r="N53" s="192">
        <v>0</v>
      </c>
      <c r="O53" s="192">
        <v>0</v>
      </c>
      <c r="P53" s="192">
        <v>0</v>
      </c>
      <c r="Q53" s="192">
        <v>0</v>
      </c>
      <c r="R53" s="192">
        <v>0</v>
      </c>
      <c r="S53" s="192">
        <v>0</v>
      </c>
      <c r="T53" s="192">
        <v>0</v>
      </c>
      <c r="U53" s="192">
        <v>0</v>
      </c>
      <c r="V53" s="192">
        <v>0</v>
      </c>
      <c r="W53" s="192">
        <v>0</v>
      </c>
      <c r="X53" s="192">
        <v>0</v>
      </c>
      <c r="Y53" s="192">
        <v>0</v>
      </c>
      <c r="Z53" s="192">
        <v>0</v>
      </c>
      <c r="AA53" s="192">
        <v>0</v>
      </c>
      <c r="AB53" s="192">
        <v>0</v>
      </c>
      <c r="AC53" s="192">
        <v>0</v>
      </c>
      <c r="AD53" s="192"/>
      <c r="AE53" s="192"/>
      <c r="AF53" s="192"/>
    </row>
    <row r="54" spans="2:32">
      <c r="B54" s="31" t="s">
        <v>1140</v>
      </c>
      <c r="C54" s="72" t="s">
        <v>1141</v>
      </c>
      <c r="D54" s="90" t="s">
        <v>27</v>
      </c>
      <c r="E54" s="192">
        <v>0</v>
      </c>
      <c r="F54" s="192">
        <v>0</v>
      </c>
      <c r="G54" s="192">
        <v>18.775604039999997</v>
      </c>
      <c r="H54" s="192">
        <v>21.021867650000001</v>
      </c>
      <c r="I54" s="192">
        <v>0.43344199999999999</v>
      </c>
      <c r="J54" s="192">
        <v>7.7972787899999991</v>
      </c>
      <c r="K54" s="192">
        <v>1.5665225300000001</v>
      </c>
      <c r="L54" s="192">
        <v>3.7316506</v>
      </c>
      <c r="M54" s="192">
        <v>6.7542960000000001</v>
      </c>
      <c r="N54" s="192">
        <v>0</v>
      </c>
      <c r="O54" s="192">
        <v>0</v>
      </c>
      <c r="P54" s="192">
        <v>0</v>
      </c>
      <c r="Q54" s="192">
        <v>0</v>
      </c>
      <c r="R54" s="192">
        <v>0</v>
      </c>
      <c r="S54" s="192">
        <v>3.03803768</v>
      </c>
      <c r="T54" s="192">
        <v>0</v>
      </c>
      <c r="U54" s="192">
        <v>0</v>
      </c>
      <c r="V54" s="192">
        <v>0</v>
      </c>
      <c r="W54" s="192">
        <v>0</v>
      </c>
      <c r="X54" s="192">
        <v>0</v>
      </c>
      <c r="Y54" s="192">
        <v>0</v>
      </c>
      <c r="Z54" s="192">
        <v>0</v>
      </c>
      <c r="AA54" s="192">
        <v>0</v>
      </c>
      <c r="AB54" s="192">
        <v>0</v>
      </c>
      <c r="AC54" s="192">
        <v>0</v>
      </c>
      <c r="AD54" s="192"/>
      <c r="AE54" s="192"/>
      <c r="AF54" s="192"/>
    </row>
    <row r="55" spans="2:32">
      <c r="B55" s="28" t="s">
        <v>1142</v>
      </c>
      <c r="C55" s="68" t="s">
        <v>1143</v>
      </c>
      <c r="D55" s="80" t="s">
        <v>27</v>
      </c>
      <c r="E55" s="191">
        <v>14297.52141958</v>
      </c>
      <c r="F55" s="191">
        <v>14106.308993269999</v>
      </c>
      <c r="G55" s="191">
        <v>16534.546602689999</v>
      </c>
      <c r="H55" s="191">
        <v>24076.480817700001</v>
      </c>
      <c r="I55" s="191">
        <v>14735.771557870001</v>
      </c>
      <c r="J55" s="191">
        <v>17974.81916929</v>
      </c>
      <c r="K55" s="191">
        <v>18575.105023619999</v>
      </c>
      <c r="L55" s="191">
        <v>24916.579671841002</v>
      </c>
      <c r="M55" s="191">
        <v>18182.717529580001</v>
      </c>
      <c r="N55" s="191">
        <v>20375.082163219999</v>
      </c>
      <c r="O55" s="191">
        <v>26539.700924840003</v>
      </c>
      <c r="P55" s="191">
        <v>37177.170566774003</v>
      </c>
      <c r="Q55" s="191">
        <v>25992.686571419999</v>
      </c>
      <c r="R55" s="191">
        <v>32373.733417374999</v>
      </c>
      <c r="S55" s="191">
        <v>33043.785336150002</v>
      </c>
      <c r="T55" s="191">
        <v>38230.193634449999</v>
      </c>
      <c r="U55" s="191">
        <v>24286.261244963003</v>
      </c>
      <c r="V55" s="191">
        <v>27349.58254001</v>
      </c>
      <c r="W55" s="191">
        <v>27744.251238319997</v>
      </c>
      <c r="X55" s="191">
        <v>38451.852415289002</v>
      </c>
      <c r="Y55" s="191">
        <v>28625.569107520001</v>
      </c>
      <c r="Z55" s="191">
        <v>29390.405943139998</v>
      </c>
      <c r="AA55" s="191">
        <v>29045.640596030004</v>
      </c>
      <c r="AB55" s="191">
        <v>40921.565672690005</v>
      </c>
      <c r="AC55" s="191">
        <v>27883.552302299999</v>
      </c>
      <c r="AD55" s="191"/>
      <c r="AE55" s="191"/>
      <c r="AF55" s="191"/>
    </row>
    <row r="56" spans="2:32">
      <c r="B56" s="30" t="s">
        <v>1144</v>
      </c>
      <c r="C56" s="69" t="s">
        <v>1145</v>
      </c>
      <c r="D56" s="80" t="s">
        <v>27</v>
      </c>
      <c r="E56" s="192">
        <v>0</v>
      </c>
      <c r="F56" s="192">
        <v>0</v>
      </c>
      <c r="G56" s="192">
        <v>0</v>
      </c>
      <c r="H56" s="192">
        <v>0</v>
      </c>
      <c r="I56" s="192">
        <v>0</v>
      </c>
      <c r="J56" s="192">
        <v>0</v>
      </c>
      <c r="K56" s="192">
        <v>0</v>
      </c>
      <c r="L56" s="192">
        <v>0</v>
      </c>
      <c r="M56" s="192">
        <v>0</v>
      </c>
      <c r="N56" s="192">
        <v>0</v>
      </c>
      <c r="O56" s="192">
        <v>0</v>
      </c>
      <c r="P56" s="192">
        <v>0</v>
      </c>
      <c r="Q56" s="192">
        <v>0</v>
      </c>
      <c r="R56" s="192">
        <v>0</v>
      </c>
      <c r="S56" s="192">
        <v>0</v>
      </c>
      <c r="T56" s="192">
        <v>0</v>
      </c>
      <c r="U56" s="192">
        <v>0</v>
      </c>
      <c r="V56" s="192">
        <v>0</v>
      </c>
      <c r="W56" s="192">
        <v>0</v>
      </c>
      <c r="X56" s="192">
        <v>0</v>
      </c>
      <c r="Y56" s="192">
        <v>0</v>
      </c>
      <c r="Z56" s="192">
        <v>0</v>
      </c>
      <c r="AA56" s="192">
        <v>0</v>
      </c>
      <c r="AB56" s="192">
        <v>0</v>
      </c>
      <c r="AC56" s="192">
        <v>0</v>
      </c>
      <c r="AD56" s="192"/>
      <c r="AE56" s="192"/>
      <c r="AF56" s="192"/>
    </row>
    <row r="57" spans="2:32">
      <c r="B57" s="30" t="s">
        <v>1146</v>
      </c>
      <c r="C57" s="69" t="s">
        <v>1147</v>
      </c>
      <c r="D57" s="80" t="s">
        <v>27</v>
      </c>
      <c r="E57" s="192">
        <v>0</v>
      </c>
      <c r="F57" s="192">
        <v>0</v>
      </c>
      <c r="G57" s="192">
        <v>0</v>
      </c>
      <c r="H57" s="192">
        <v>0</v>
      </c>
      <c r="I57" s="192">
        <v>0</v>
      </c>
      <c r="J57" s="192">
        <v>0</v>
      </c>
      <c r="K57" s="192">
        <v>0</v>
      </c>
      <c r="L57" s="192">
        <v>0</v>
      </c>
      <c r="M57" s="192">
        <v>0</v>
      </c>
      <c r="N57" s="192">
        <v>0</v>
      </c>
      <c r="O57" s="192">
        <v>0</v>
      </c>
      <c r="P57" s="192">
        <v>0</v>
      </c>
      <c r="Q57" s="192">
        <v>0</v>
      </c>
      <c r="R57" s="192">
        <v>0</v>
      </c>
      <c r="S57" s="192">
        <v>0</v>
      </c>
      <c r="T57" s="192">
        <v>0</v>
      </c>
      <c r="U57" s="192">
        <v>0</v>
      </c>
      <c r="V57" s="192">
        <v>0</v>
      </c>
      <c r="W57" s="192">
        <v>0</v>
      </c>
      <c r="X57" s="192">
        <v>0</v>
      </c>
      <c r="Y57" s="192">
        <v>0</v>
      </c>
      <c r="Z57" s="192">
        <v>0</v>
      </c>
      <c r="AA57" s="192">
        <v>0</v>
      </c>
      <c r="AB57" s="192">
        <v>0</v>
      </c>
      <c r="AC57" s="192">
        <v>0</v>
      </c>
      <c r="AD57" s="192"/>
      <c r="AE57" s="192"/>
      <c r="AF57" s="192"/>
    </row>
    <row r="58" spans="2:32">
      <c r="B58" s="30" t="s">
        <v>1148</v>
      </c>
      <c r="C58" s="69" t="s">
        <v>1149</v>
      </c>
      <c r="D58" s="80" t="s">
        <v>27</v>
      </c>
      <c r="E58" s="192">
        <v>391.09470160000001</v>
      </c>
      <c r="F58" s="192">
        <v>395.08618266000008</v>
      </c>
      <c r="G58" s="192">
        <v>393.92020305</v>
      </c>
      <c r="H58" s="192">
        <v>525.67243312000005</v>
      </c>
      <c r="I58" s="192">
        <v>369.81603973999995</v>
      </c>
      <c r="J58" s="192">
        <v>393.12418166999998</v>
      </c>
      <c r="K58" s="192">
        <v>414.80947027000002</v>
      </c>
      <c r="L58" s="192">
        <v>640.69433991999995</v>
      </c>
      <c r="M58" s="192">
        <v>503.17561168000003</v>
      </c>
      <c r="N58" s="192">
        <v>506.52007801000002</v>
      </c>
      <c r="O58" s="192">
        <v>462.55035215999999</v>
      </c>
      <c r="P58" s="192">
        <v>606.62630014999991</v>
      </c>
      <c r="Q58" s="192">
        <v>372.22270462</v>
      </c>
      <c r="R58" s="192">
        <v>550.99511632000008</v>
      </c>
      <c r="S58" s="192">
        <v>674.06854913000006</v>
      </c>
      <c r="T58" s="192">
        <v>1081.9962212300002</v>
      </c>
      <c r="U58" s="192">
        <v>1784.5179502199999</v>
      </c>
      <c r="V58" s="192">
        <v>2320.49991374</v>
      </c>
      <c r="W58" s="192">
        <v>2261.9918265799997</v>
      </c>
      <c r="X58" s="192">
        <v>3536.3017679100003</v>
      </c>
      <c r="Y58" s="192">
        <v>2716.7626895500002</v>
      </c>
      <c r="Z58" s="192">
        <v>3018.0487363000002</v>
      </c>
      <c r="AA58" s="192">
        <v>2746.3750232100001</v>
      </c>
      <c r="AB58" s="192">
        <v>4267.2001068500003</v>
      </c>
      <c r="AC58" s="192">
        <v>2777.7647948199997</v>
      </c>
      <c r="AD58" s="192"/>
      <c r="AE58" s="192"/>
      <c r="AF58" s="192"/>
    </row>
    <row r="59" spans="2:32">
      <c r="B59" s="30" t="s">
        <v>1150</v>
      </c>
      <c r="C59" s="69" t="s">
        <v>1151</v>
      </c>
      <c r="D59" s="80" t="s">
        <v>27</v>
      </c>
      <c r="E59" s="192">
        <v>1310.22006332</v>
      </c>
      <c r="F59" s="192">
        <v>1110.5253402600001</v>
      </c>
      <c r="G59" s="192">
        <v>2457.52375059</v>
      </c>
      <c r="H59" s="192">
        <v>5684.6698057900003</v>
      </c>
      <c r="I59" s="192">
        <v>1521.3188440399999</v>
      </c>
      <c r="J59" s="192">
        <v>2781.5136333499995</v>
      </c>
      <c r="K59" s="192">
        <v>3326.2869216400004</v>
      </c>
      <c r="L59" s="192">
        <v>4767.0871180899994</v>
      </c>
      <c r="M59" s="192">
        <v>2804.0334760200003</v>
      </c>
      <c r="N59" s="192">
        <v>1954.4209098400001</v>
      </c>
      <c r="O59" s="192">
        <v>4863.7586454800003</v>
      </c>
      <c r="P59" s="192">
        <v>4407.9120677900009</v>
      </c>
      <c r="Q59" s="192">
        <v>683.63978897000004</v>
      </c>
      <c r="R59" s="192">
        <v>1396.9601582700002</v>
      </c>
      <c r="S59" s="192">
        <v>1474.55691198</v>
      </c>
      <c r="T59" s="192">
        <v>3500.4553330700001</v>
      </c>
      <c r="U59" s="192">
        <v>501.87025631999995</v>
      </c>
      <c r="V59" s="192">
        <v>1173.55766146</v>
      </c>
      <c r="W59" s="192">
        <v>1432.8702226800001</v>
      </c>
      <c r="X59" s="192">
        <v>1652.7071435</v>
      </c>
      <c r="Y59" s="192">
        <v>1503.8206049300002</v>
      </c>
      <c r="Z59" s="192">
        <v>2001.5222409799999</v>
      </c>
      <c r="AA59" s="192">
        <v>2369.3856726399999</v>
      </c>
      <c r="AB59" s="192">
        <v>3655.8992762899998</v>
      </c>
      <c r="AC59" s="192">
        <v>2216.4356472999998</v>
      </c>
      <c r="AD59" s="192"/>
      <c r="AE59" s="192"/>
      <c r="AF59" s="192"/>
    </row>
    <row r="60" spans="2:32">
      <c r="B60" s="30" t="s">
        <v>1152</v>
      </c>
      <c r="C60" s="69" t="s">
        <v>1153</v>
      </c>
      <c r="D60" s="80" t="s">
        <v>27</v>
      </c>
      <c r="E60" s="192">
        <v>1.8555472200000001</v>
      </c>
      <c r="F60" s="192">
        <v>1.4024368</v>
      </c>
      <c r="G60" s="192">
        <v>1.3078384000000001</v>
      </c>
      <c r="H60" s="192">
        <v>1.6814769999999999</v>
      </c>
      <c r="I60" s="192">
        <v>1.2827280000000001</v>
      </c>
      <c r="J60" s="192">
        <v>1.2827280000000001</v>
      </c>
      <c r="K60" s="192">
        <v>0.87808799999999998</v>
      </c>
      <c r="L60" s="192">
        <v>1.6873679999999998</v>
      </c>
      <c r="M60" s="192">
        <v>1.2827280000000001</v>
      </c>
      <c r="N60" s="192">
        <v>1.2827280000000001</v>
      </c>
      <c r="O60" s="192">
        <v>1.2827280000000001</v>
      </c>
      <c r="P60" s="192">
        <v>1.2827280000000001</v>
      </c>
      <c r="Q60" s="192">
        <v>1.2827279999999999</v>
      </c>
      <c r="R60" s="192">
        <v>1.2827280000000001</v>
      </c>
      <c r="S60" s="192">
        <v>1.2827280000000001</v>
      </c>
      <c r="T60" s="192">
        <v>1.2827280000000001</v>
      </c>
      <c r="U60" s="192">
        <v>1.8803221800000001</v>
      </c>
      <c r="V60" s="192">
        <v>1.84400583</v>
      </c>
      <c r="W60" s="192">
        <v>1.8803221800000001</v>
      </c>
      <c r="X60" s="192">
        <v>2.1452956500000004</v>
      </c>
      <c r="Y60" s="192">
        <v>1.8803221800000001</v>
      </c>
      <c r="Z60" s="192">
        <v>2.0688279500000002</v>
      </c>
      <c r="AA60" s="192">
        <v>1.8076894799999998</v>
      </c>
      <c r="AB60" s="192">
        <v>2.2214365200000001</v>
      </c>
      <c r="AC60" s="192">
        <v>1.8803221800000001</v>
      </c>
      <c r="AD60" s="192"/>
      <c r="AE60" s="192"/>
      <c r="AF60" s="192"/>
    </row>
    <row r="61" spans="2:32">
      <c r="B61" s="31" t="s">
        <v>1154</v>
      </c>
      <c r="C61" s="72" t="s">
        <v>1155</v>
      </c>
      <c r="D61" s="90" t="s">
        <v>27</v>
      </c>
      <c r="E61" s="192">
        <v>12594.351107440001</v>
      </c>
      <c r="F61" s="192">
        <v>12599.295033549999</v>
      </c>
      <c r="G61" s="192">
        <v>13681.794810650001</v>
      </c>
      <c r="H61" s="192">
        <v>17864.457101790002</v>
      </c>
      <c r="I61" s="192">
        <v>12843.353946089999</v>
      </c>
      <c r="J61" s="192">
        <v>14798.89862627</v>
      </c>
      <c r="K61" s="192">
        <v>14833.130543709998</v>
      </c>
      <c r="L61" s="192">
        <v>19507.110845831001</v>
      </c>
      <c r="M61" s="192">
        <v>14874.225713880001</v>
      </c>
      <c r="N61" s="192">
        <v>17912.858447369999</v>
      </c>
      <c r="O61" s="192">
        <v>21212.1091992</v>
      </c>
      <c r="P61" s="192">
        <v>32161.349470834004</v>
      </c>
      <c r="Q61" s="192">
        <v>24935.54134983</v>
      </c>
      <c r="R61" s="192">
        <v>30424.495414785</v>
      </c>
      <c r="S61" s="192">
        <v>30893.877147039995</v>
      </c>
      <c r="T61" s="192">
        <v>33646.459352150006</v>
      </c>
      <c r="U61" s="192">
        <v>21997.992716243003</v>
      </c>
      <c r="V61" s="192">
        <v>23853.680958980003</v>
      </c>
      <c r="W61" s="192">
        <v>24047.508866880002</v>
      </c>
      <c r="X61" s="192">
        <v>33260.698208229005</v>
      </c>
      <c r="Y61" s="192">
        <v>24403.105490860002</v>
      </c>
      <c r="Z61" s="192">
        <v>24368.766137909999</v>
      </c>
      <c r="AA61" s="192">
        <v>23928.0722107</v>
      </c>
      <c r="AB61" s="192">
        <v>32996.244853030003</v>
      </c>
      <c r="AC61" s="192">
        <v>22887.471537999998</v>
      </c>
      <c r="AD61" s="192"/>
      <c r="AE61" s="192"/>
      <c r="AF61" s="192"/>
    </row>
    <row r="62" spans="2:32">
      <c r="B62" s="28" t="s">
        <v>1156</v>
      </c>
      <c r="C62" s="68" t="s">
        <v>1157</v>
      </c>
      <c r="D62" s="80" t="s">
        <v>27</v>
      </c>
      <c r="E62" s="191">
        <v>1157.4362042400001</v>
      </c>
      <c r="F62" s="191">
        <v>1524.8189208600002</v>
      </c>
      <c r="G62" s="191">
        <v>1975.5269332800001</v>
      </c>
      <c r="H62" s="191">
        <v>2806.7210586400001</v>
      </c>
      <c r="I62" s="191">
        <v>1220.2553337899999</v>
      </c>
      <c r="J62" s="191">
        <v>1665.38990382</v>
      </c>
      <c r="K62" s="191">
        <v>1664.3414005499999</v>
      </c>
      <c r="L62" s="191">
        <v>2808.4041907300002</v>
      </c>
      <c r="M62" s="191">
        <v>1173.6338209390274</v>
      </c>
      <c r="N62" s="191">
        <v>1304.688303850053</v>
      </c>
      <c r="O62" s="191">
        <v>1270.123348160002</v>
      </c>
      <c r="P62" s="191">
        <v>2086.5358812619847</v>
      </c>
      <c r="Q62" s="191">
        <v>1079.57556656</v>
      </c>
      <c r="R62" s="191">
        <v>1432.9306030199998</v>
      </c>
      <c r="S62" s="191">
        <v>1716.5365260900001</v>
      </c>
      <c r="T62" s="191">
        <v>2703.8989202100001</v>
      </c>
      <c r="U62" s="191">
        <v>1519.4283329700002</v>
      </c>
      <c r="V62" s="191">
        <v>1788.9472585600001</v>
      </c>
      <c r="W62" s="191">
        <v>1904.0021461199999</v>
      </c>
      <c r="X62" s="191">
        <v>2999.2252276916706</v>
      </c>
      <c r="Y62" s="191">
        <v>1947.06961561759</v>
      </c>
      <c r="Z62" s="191">
        <v>2814.6095440449144</v>
      </c>
      <c r="AA62" s="191">
        <v>2595.4817040033549</v>
      </c>
      <c r="AB62" s="191">
        <v>3857.7863784098199</v>
      </c>
      <c r="AC62" s="191">
        <v>1962.1604542896212</v>
      </c>
      <c r="AD62" s="191"/>
      <c r="AE62" s="191"/>
      <c r="AF62" s="191"/>
    </row>
    <row r="63" spans="2:32">
      <c r="B63" s="30" t="s">
        <v>1158</v>
      </c>
      <c r="C63" s="69" t="s">
        <v>1159</v>
      </c>
      <c r="D63" s="80" t="s">
        <v>27</v>
      </c>
      <c r="E63" s="192">
        <v>322.89644753000005</v>
      </c>
      <c r="F63" s="192">
        <v>647.89352460000009</v>
      </c>
      <c r="G63" s="192">
        <v>905.93427653000003</v>
      </c>
      <c r="H63" s="192">
        <v>975.96780295999997</v>
      </c>
      <c r="I63" s="192">
        <v>344.93586662000001</v>
      </c>
      <c r="J63" s="192">
        <v>556.66482455000005</v>
      </c>
      <c r="K63" s="192">
        <v>601.64833336000004</v>
      </c>
      <c r="L63" s="192">
        <v>970.47797489000004</v>
      </c>
      <c r="M63" s="192">
        <v>261.82609374999998</v>
      </c>
      <c r="N63" s="192">
        <v>346.57703963999995</v>
      </c>
      <c r="O63" s="192">
        <v>314.93698405999999</v>
      </c>
      <c r="P63" s="192">
        <v>816.38429600999996</v>
      </c>
      <c r="Q63" s="192">
        <v>197.10248543999998</v>
      </c>
      <c r="R63" s="192">
        <v>302.81929417999999</v>
      </c>
      <c r="S63" s="192">
        <v>534.53019256999994</v>
      </c>
      <c r="T63" s="192">
        <v>837.18861113000003</v>
      </c>
      <c r="U63" s="192">
        <v>345.07637706999998</v>
      </c>
      <c r="V63" s="192">
        <v>474.16745738999998</v>
      </c>
      <c r="W63" s="192">
        <v>450.33328742999998</v>
      </c>
      <c r="X63" s="192">
        <v>590.98120313999993</v>
      </c>
      <c r="Y63" s="192">
        <v>514.56244973758999</v>
      </c>
      <c r="Z63" s="192">
        <v>948.07137395491418</v>
      </c>
      <c r="AA63" s="192">
        <v>991.65763383335491</v>
      </c>
      <c r="AB63" s="192">
        <v>1119.5507976398208</v>
      </c>
      <c r="AC63" s="192">
        <v>571.50816104962098</v>
      </c>
      <c r="AD63" s="192"/>
      <c r="AE63" s="192"/>
      <c r="AF63" s="192"/>
    </row>
    <row r="64" spans="2:32">
      <c r="B64" s="30" t="s">
        <v>1160</v>
      </c>
      <c r="C64" s="69" t="s">
        <v>1161</v>
      </c>
      <c r="D64" s="80" t="s">
        <v>27</v>
      </c>
      <c r="E64" s="192">
        <v>482.70927739000001</v>
      </c>
      <c r="F64" s="192">
        <v>537.47836609000001</v>
      </c>
      <c r="G64" s="192">
        <v>574.63068678000002</v>
      </c>
      <c r="H64" s="192">
        <v>831.62992099000007</v>
      </c>
      <c r="I64" s="192">
        <v>544.42837815999997</v>
      </c>
      <c r="J64" s="192">
        <v>601.42126494000001</v>
      </c>
      <c r="K64" s="192">
        <v>606.51815682000006</v>
      </c>
      <c r="L64" s="192">
        <v>974.62015330999998</v>
      </c>
      <c r="M64" s="192">
        <v>579.84471651902743</v>
      </c>
      <c r="N64" s="192">
        <v>622.11401474005311</v>
      </c>
      <c r="O64" s="192">
        <v>580.42404283000212</v>
      </c>
      <c r="P64" s="192">
        <v>881.95156458198483</v>
      </c>
      <c r="Q64" s="192">
        <v>600.26041813999996</v>
      </c>
      <c r="R64" s="192">
        <v>689.39745342999993</v>
      </c>
      <c r="S64" s="192">
        <v>670.17568459000006</v>
      </c>
      <c r="T64" s="192">
        <v>1001.5752134500001</v>
      </c>
      <c r="U64" s="192">
        <v>603.64147660000003</v>
      </c>
      <c r="V64" s="192">
        <v>725.92273871999998</v>
      </c>
      <c r="W64" s="192">
        <v>795.02389855000001</v>
      </c>
      <c r="X64" s="192">
        <v>1573.1178586416709</v>
      </c>
      <c r="Y64" s="192">
        <v>800.60103660999994</v>
      </c>
      <c r="Z64" s="192">
        <v>881.58030245999998</v>
      </c>
      <c r="AA64" s="192">
        <v>911.12028721999991</v>
      </c>
      <c r="AB64" s="192">
        <v>1666.4776372199999</v>
      </c>
      <c r="AC64" s="192">
        <v>811.56279194000001</v>
      </c>
      <c r="AD64" s="192"/>
      <c r="AE64" s="192"/>
      <c r="AF64" s="192"/>
    </row>
    <row r="65" spans="2:32">
      <c r="B65" s="30" t="s">
        <v>1162</v>
      </c>
      <c r="C65" s="69" t="s">
        <v>1163</v>
      </c>
      <c r="D65" s="80" t="s">
        <v>27</v>
      </c>
      <c r="E65" s="192">
        <v>0</v>
      </c>
      <c r="F65" s="192">
        <v>0</v>
      </c>
      <c r="G65" s="192">
        <v>2.5788627200000001</v>
      </c>
      <c r="H65" s="192">
        <v>0</v>
      </c>
      <c r="I65" s="192">
        <v>0</v>
      </c>
      <c r="J65" s="192">
        <v>0</v>
      </c>
      <c r="K65" s="192">
        <v>0</v>
      </c>
      <c r="L65" s="192">
        <v>0</v>
      </c>
      <c r="M65" s="192">
        <v>0</v>
      </c>
      <c r="N65" s="192">
        <v>0</v>
      </c>
      <c r="O65" s="192">
        <v>0</v>
      </c>
      <c r="P65" s="192">
        <v>0</v>
      </c>
      <c r="Q65" s="192">
        <v>0</v>
      </c>
      <c r="R65" s="192">
        <v>0</v>
      </c>
      <c r="S65" s="192">
        <v>0</v>
      </c>
      <c r="T65" s="192">
        <v>0</v>
      </c>
      <c r="U65" s="192">
        <v>0</v>
      </c>
      <c r="V65" s="192">
        <v>0</v>
      </c>
      <c r="W65" s="192">
        <v>0</v>
      </c>
      <c r="X65" s="192">
        <v>7.3551000000000002</v>
      </c>
      <c r="Y65" s="192">
        <v>0.81929439999999998</v>
      </c>
      <c r="Z65" s="192">
        <v>0</v>
      </c>
      <c r="AA65" s="192">
        <v>0</v>
      </c>
      <c r="AB65" s="192">
        <v>0</v>
      </c>
      <c r="AC65" s="192">
        <v>0</v>
      </c>
      <c r="AD65" s="192"/>
      <c r="AE65" s="192"/>
      <c r="AF65" s="192"/>
    </row>
    <row r="66" spans="2:32">
      <c r="B66" s="30" t="s">
        <v>1164</v>
      </c>
      <c r="C66" s="69" t="s">
        <v>1165</v>
      </c>
      <c r="D66" s="80" t="s">
        <v>27</v>
      </c>
      <c r="E66" s="192">
        <v>125.003714</v>
      </c>
      <c r="F66" s="192">
        <v>106.176429</v>
      </c>
      <c r="G66" s="192">
        <v>148.71195344</v>
      </c>
      <c r="H66" s="192">
        <v>165.66306606000001</v>
      </c>
      <c r="I66" s="192">
        <v>93.467105000000004</v>
      </c>
      <c r="J66" s="192">
        <v>93.788000000000011</v>
      </c>
      <c r="K66" s="192">
        <v>128.21806906999998</v>
      </c>
      <c r="L66" s="192">
        <v>219.42345213999999</v>
      </c>
      <c r="M66" s="192">
        <v>102.13876557</v>
      </c>
      <c r="N66" s="192">
        <v>90.339482870000012</v>
      </c>
      <c r="O66" s="192">
        <v>100.35621877</v>
      </c>
      <c r="P66" s="192">
        <v>62.410890049999999</v>
      </c>
      <c r="Q66" s="192">
        <v>67.33094792</v>
      </c>
      <c r="R66" s="192">
        <v>149.68649757999998</v>
      </c>
      <c r="S66" s="192">
        <v>174.13233117999999</v>
      </c>
      <c r="T66" s="192">
        <v>171.48841105</v>
      </c>
      <c r="U66" s="192">
        <v>222.77196555</v>
      </c>
      <c r="V66" s="192">
        <v>246.40550560000003</v>
      </c>
      <c r="W66" s="192">
        <v>195.01724647999998</v>
      </c>
      <c r="X66" s="192">
        <v>226.27328482000001</v>
      </c>
      <c r="Y66" s="192">
        <v>271.64713928999998</v>
      </c>
      <c r="Z66" s="192">
        <v>369.70593257999997</v>
      </c>
      <c r="AA66" s="192">
        <v>210.41728521000002</v>
      </c>
      <c r="AB66" s="192">
        <v>194.68512601999998</v>
      </c>
      <c r="AC66" s="192">
        <v>144.56559694999999</v>
      </c>
      <c r="AD66" s="192"/>
      <c r="AE66" s="192"/>
      <c r="AF66" s="192"/>
    </row>
    <row r="67" spans="2:32">
      <c r="B67" s="30" t="s">
        <v>1166</v>
      </c>
      <c r="C67" s="69" t="s">
        <v>1167</v>
      </c>
      <c r="D67" s="80" t="s">
        <v>27</v>
      </c>
      <c r="E67" s="192">
        <v>0</v>
      </c>
      <c r="F67" s="192">
        <v>0</v>
      </c>
      <c r="G67" s="192">
        <v>0</v>
      </c>
      <c r="H67" s="192">
        <v>0</v>
      </c>
      <c r="I67" s="192">
        <v>1.0424632600000001</v>
      </c>
      <c r="J67" s="192">
        <v>0</v>
      </c>
      <c r="K67" s="192">
        <v>0.85470805000000005</v>
      </c>
      <c r="L67" s="192">
        <v>0</v>
      </c>
      <c r="M67" s="192">
        <v>3.6334289900000001</v>
      </c>
      <c r="N67" s="192">
        <v>0</v>
      </c>
      <c r="O67" s="192">
        <v>1.4730668999999998</v>
      </c>
      <c r="P67" s="192">
        <v>0</v>
      </c>
      <c r="Q67" s="192">
        <v>0</v>
      </c>
      <c r="R67" s="192">
        <v>5.7485544800000001</v>
      </c>
      <c r="S67" s="192">
        <v>2.2615997600000002</v>
      </c>
      <c r="T67" s="192">
        <v>0</v>
      </c>
      <c r="U67" s="192">
        <v>0</v>
      </c>
      <c r="V67" s="192">
        <v>0</v>
      </c>
      <c r="W67" s="192">
        <v>0</v>
      </c>
      <c r="X67" s="192">
        <v>0</v>
      </c>
      <c r="Y67" s="192">
        <v>0</v>
      </c>
      <c r="Z67" s="192">
        <v>0</v>
      </c>
      <c r="AA67" s="192">
        <v>0</v>
      </c>
      <c r="AB67" s="192">
        <v>5.7270850900000001</v>
      </c>
      <c r="AC67" s="192">
        <v>0</v>
      </c>
      <c r="AD67" s="192"/>
      <c r="AE67" s="192"/>
      <c r="AF67" s="192"/>
    </row>
    <row r="68" spans="2:32">
      <c r="B68" s="31" t="s">
        <v>1168</v>
      </c>
      <c r="C68" s="72" t="s">
        <v>1169</v>
      </c>
      <c r="D68" s="90" t="s">
        <v>27</v>
      </c>
      <c r="E68" s="192">
        <v>226.82676531999999</v>
      </c>
      <c r="F68" s="192">
        <v>233.27060116999999</v>
      </c>
      <c r="G68" s="192">
        <v>343.67115380999996</v>
      </c>
      <c r="H68" s="192">
        <v>833.46026862999997</v>
      </c>
      <c r="I68" s="192">
        <v>236.38152074999999</v>
      </c>
      <c r="J68" s="192">
        <v>413.51581433000001</v>
      </c>
      <c r="K68" s="192">
        <v>327.10213324999995</v>
      </c>
      <c r="L68" s="192">
        <v>643.88261039000008</v>
      </c>
      <c r="M68" s="192">
        <v>226.19081611000001</v>
      </c>
      <c r="N68" s="192">
        <v>245.6577666</v>
      </c>
      <c r="O68" s="192">
        <v>272.93303559999998</v>
      </c>
      <c r="P68" s="192">
        <v>325.78913062000004</v>
      </c>
      <c r="Q68" s="192">
        <v>214.88171506</v>
      </c>
      <c r="R68" s="192">
        <v>285.27880334999998</v>
      </c>
      <c r="S68" s="192">
        <v>335.43671799000003</v>
      </c>
      <c r="T68" s="192">
        <v>693.64668457999994</v>
      </c>
      <c r="U68" s="192">
        <v>347.93851375000003</v>
      </c>
      <c r="V68" s="192">
        <v>342.45155684999997</v>
      </c>
      <c r="W68" s="192">
        <v>463.62771365999998</v>
      </c>
      <c r="X68" s="192">
        <v>601.49778108999999</v>
      </c>
      <c r="Y68" s="192">
        <v>359.43969558000003</v>
      </c>
      <c r="Z68" s="192">
        <v>615.25193504999993</v>
      </c>
      <c r="AA68" s="192">
        <v>482.28649773999996</v>
      </c>
      <c r="AB68" s="192">
        <v>871.34573243999989</v>
      </c>
      <c r="AC68" s="192">
        <v>434.52390435000007</v>
      </c>
      <c r="AD68" s="192"/>
      <c r="AE68" s="192"/>
      <c r="AF68" s="192"/>
    </row>
    <row r="69" spans="2:32">
      <c r="B69" s="28" t="s">
        <v>1170</v>
      </c>
      <c r="C69" s="68" t="s">
        <v>1171</v>
      </c>
      <c r="D69" s="80" t="s">
        <v>27</v>
      </c>
      <c r="E69" s="191">
        <v>36723.688000019996</v>
      </c>
      <c r="F69" s="191">
        <v>41507.756823471005</v>
      </c>
      <c r="G69" s="191">
        <v>37885.705648329997</v>
      </c>
      <c r="H69" s="191">
        <v>50291.688714040007</v>
      </c>
      <c r="I69" s="191">
        <v>45287.60155205</v>
      </c>
      <c r="J69" s="191">
        <v>47766.896726079998</v>
      </c>
      <c r="K69" s="191">
        <v>41253.428789680002</v>
      </c>
      <c r="L69" s="191">
        <v>50131.647403740004</v>
      </c>
      <c r="M69" s="191">
        <v>51108.213781549995</v>
      </c>
      <c r="N69" s="191">
        <v>44898.241484010003</v>
      </c>
      <c r="O69" s="191">
        <v>42412.511447689998</v>
      </c>
      <c r="P69" s="191">
        <v>67420.674520660017</v>
      </c>
      <c r="Q69" s="191">
        <v>40159.250710679997</v>
      </c>
      <c r="R69" s="191">
        <v>45141.374084980001</v>
      </c>
      <c r="S69" s="191">
        <v>46357.002720279997</v>
      </c>
      <c r="T69" s="191">
        <v>61404.836678139996</v>
      </c>
      <c r="U69" s="191">
        <v>48430.554522120001</v>
      </c>
      <c r="V69" s="191">
        <v>51853.158024920005</v>
      </c>
      <c r="W69" s="191">
        <v>53788.927656589993</v>
      </c>
      <c r="X69" s="191">
        <v>79243.844761479995</v>
      </c>
      <c r="Y69" s="191">
        <v>51600.902954100005</v>
      </c>
      <c r="Z69" s="191">
        <v>55270.568790110003</v>
      </c>
      <c r="AA69" s="191">
        <v>61028.996318859994</v>
      </c>
      <c r="AB69" s="191">
        <v>88580.598796920007</v>
      </c>
      <c r="AC69" s="191">
        <v>59326.022022030011</v>
      </c>
      <c r="AD69" s="191"/>
      <c r="AE69" s="191"/>
      <c r="AF69" s="191"/>
    </row>
    <row r="70" spans="2:32">
      <c r="B70" s="30" t="s">
        <v>1172</v>
      </c>
      <c r="C70" s="69" t="s">
        <v>1173</v>
      </c>
      <c r="D70" s="80" t="s">
        <v>27</v>
      </c>
      <c r="E70" s="192">
        <v>16598.106295400001</v>
      </c>
      <c r="F70" s="192">
        <v>18080.439196830001</v>
      </c>
      <c r="G70" s="192">
        <v>16252.769137879999</v>
      </c>
      <c r="H70" s="192">
        <v>20488.227811690005</v>
      </c>
      <c r="I70" s="192">
        <v>19456.410201850002</v>
      </c>
      <c r="J70" s="192">
        <v>19938.161711860001</v>
      </c>
      <c r="K70" s="192">
        <v>16714.201332500001</v>
      </c>
      <c r="L70" s="192">
        <v>20752.632363090001</v>
      </c>
      <c r="M70" s="192">
        <v>21662.092914920002</v>
      </c>
      <c r="N70" s="192">
        <v>18305.382998970003</v>
      </c>
      <c r="O70" s="192">
        <v>16764.082901280002</v>
      </c>
      <c r="P70" s="192">
        <v>21877.186807909999</v>
      </c>
      <c r="Q70" s="192">
        <v>17694.07019907</v>
      </c>
      <c r="R70" s="192">
        <v>19702.313673390003</v>
      </c>
      <c r="S70" s="192">
        <v>19164.888489140001</v>
      </c>
      <c r="T70" s="192">
        <v>29519.830059479998</v>
      </c>
      <c r="U70" s="192">
        <v>22956.580848789999</v>
      </c>
      <c r="V70" s="192">
        <v>24630.961771860002</v>
      </c>
      <c r="W70" s="192">
        <v>23693.096839990001</v>
      </c>
      <c r="X70" s="192">
        <v>34560.236586109997</v>
      </c>
      <c r="Y70" s="192">
        <v>24794.009533750002</v>
      </c>
      <c r="Z70" s="192">
        <v>26163.762506480001</v>
      </c>
      <c r="AA70" s="192">
        <v>27512.50122256</v>
      </c>
      <c r="AB70" s="192">
        <v>38010.456695350003</v>
      </c>
      <c r="AC70" s="192">
        <v>24762.575156959996</v>
      </c>
      <c r="AD70" s="192"/>
      <c r="AE70" s="192"/>
      <c r="AF70" s="192"/>
    </row>
    <row r="71" spans="2:32">
      <c r="B71" s="30" t="s">
        <v>1174</v>
      </c>
      <c r="C71" s="69" t="s">
        <v>1175</v>
      </c>
      <c r="D71" s="80" t="s">
        <v>27</v>
      </c>
      <c r="E71" s="192">
        <v>4021.3343275299994</v>
      </c>
      <c r="F71" s="192">
        <v>4358.0944752799996</v>
      </c>
      <c r="G71" s="192">
        <v>4004.11628161</v>
      </c>
      <c r="H71" s="192">
        <v>5325.3005957899995</v>
      </c>
      <c r="I71" s="192">
        <v>4831.7500262499998</v>
      </c>
      <c r="J71" s="192">
        <v>4449.74839746</v>
      </c>
      <c r="K71" s="192">
        <v>4608.5267678</v>
      </c>
      <c r="L71" s="192">
        <v>6054.1424648399998</v>
      </c>
      <c r="M71" s="192">
        <v>5444.8006944099998</v>
      </c>
      <c r="N71" s="192">
        <v>5021.6827893700001</v>
      </c>
      <c r="O71" s="192">
        <v>4829.1659798800001</v>
      </c>
      <c r="P71" s="192">
        <v>6090.7479655699999</v>
      </c>
      <c r="Q71" s="192">
        <v>5394.6948636900006</v>
      </c>
      <c r="R71" s="192">
        <v>6602.2130590899997</v>
      </c>
      <c r="S71" s="192">
        <v>5966.1435167800009</v>
      </c>
      <c r="T71" s="192">
        <v>8281.5890975300008</v>
      </c>
      <c r="U71" s="192">
        <v>7076.1834222999996</v>
      </c>
      <c r="V71" s="192">
        <v>6758.2714857700003</v>
      </c>
      <c r="W71" s="192">
        <v>7212.8468220899995</v>
      </c>
      <c r="X71" s="192">
        <v>12339.73213461</v>
      </c>
      <c r="Y71" s="192">
        <v>6716.0521005399996</v>
      </c>
      <c r="Z71" s="192">
        <v>6774.7013978199993</v>
      </c>
      <c r="AA71" s="192">
        <v>7064.4243783700003</v>
      </c>
      <c r="AB71" s="192">
        <v>10492.593447400001</v>
      </c>
      <c r="AC71" s="192">
        <v>6762.3414424500006</v>
      </c>
      <c r="AD71" s="192"/>
      <c r="AE71" s="192"/>
      <c r="AF71" s="192"/>
    </row>
    <row r="72" spans="2:32">
      <c r="B72" s="30" t="s">
        <v>1176</v>
      </c>
      <c r="C72" s="69" t="s">
        <v>1177</v>
      </c>
      <c r="D72" s="80" t="s">
        <v>27</v>
      </c>
      <c r="E72" s="192">
        <v>1599.1459797299999</v>
      </c>
      <c r="F72" s="192">
        <v>1847.495637021</v>
      </c>
      <c r="G72" s="192">
        <v>1736.3562919000001</v>
      </c>
      <c r="H72" s="192">
        <v>2833.4946209400005</v>
      </c>
      <c r="I72" s="192">
        <v>2053.3264019600001</v>
      </c>
      <c r="J72" s="192">
        <v>2412.2466076800001</v>
      </c>
      <c r="K72" s="192">
        <v>2267.9202849200001</v>
      </c>
      <c r="L72" s="192">
        <v>2975.70847086</v>
      </c>
      <c r="M72" s="192">
        <v>3039.0946944799998</v>
      </c>
      <c r="N72" s="192">
        <v>2932.25382296</v>
      </c>
      <c r="O72" s="192">
        <v>2241.5497707999998</v>
      </c>
      <c r="P72" s="192">
        <v>3144.6705023</v>
      </c>
      <c r="Q72" s="192">
        <v>1882.4041567599998</v>
      </c>
      <c r="R72" s="192">
        <v>2182.7090815199999</v>
      </c>
      <c r="S72" s="192">
        <v>2119.6675767099996</v>
      </c>
      <c r="T72" s="192">
        <v>2826.17115526</v>
      </c>
      <c r="U72" s="192">
        <v>2016.02497051</v>
      </c>
      <c r="V72" s="192">
        <v>2410.1966109</v>
      </c>
      <c r="W72" s="192">
        <v>2528.4231697099999</v>
      </c>
      <c r="X72" s="192">
        <v>3184.9132694700002</v>
      </c>
      <c r="Y72" s="192">
        <v>2420.1135485600003</v>
      </c>
      <c r="Z72" s="192">
        <v>2462.8478415499999</v>
      </c>
      <c r="AA72" s="192">
        <v>2370.3631594499998</v>
      </c>
      <c r="AB72" s="192">
        <v>3395.6929018600003</v>
      </c>
      <c r="AC72" s="192">
        <v>2807.8531579700002</v>
      </c>
      <c r="AD72" s="192"/>
      <c r="AE72" s="192"/>
      <c r="AF72" s="192"/>
    </row>
    <row r="73" spans="2:32">
      <c r="B73" s="30" t="s">
        <v>1178</v>
      </c>
      <c r="C73" s="69" t="s">
        <v>1179</v>
      </c>
      <c r="D73" s="80" t="s">
        <v>27</v>
      </c>
      <c r="E73" s="192">
        <v>3065.8050919500001</v>
      </c>
      <c r="F73" s="192">
        <v>4129.1135861299999</v>
      </c>
      <c r="G73" s="192">
        <v>3888.2994969400006</v>
      </c>
      <c r="H73" s="192">
        <v>5546.7482053499998</v>
      </c>
      <c r="I73" s="192">
        <v>3126.3150586400002</v>
      </c>
      <c r="J73" s="192">
        <v>4061.3429636800001</v>
      </c>
      <c r="K73" s="192">
        <v>3688.4052152099998</v>
      </c>
      <c r="L73" s="192">
        <v>6023.9483165699994</v>
      </c>
      <c r="M73" s="192">
        <v>3254.3633204400003</v>
      </c>
      <c r="N73" s="192">
        <v>3689.6858358300005</v>
      </c>
      <c r="O73" s="192">
        <v>4036.35587012</v>
      </c>
      <c r="P73" s="192">
        <v>5533.6402786199997</v>
      </c>
      <c r="Q73" s="192">
        <v>3404.22530641</v>
      </c>
      <c r="R73" s="192">
        <v>3891.2624545500003</v>
      </c>
      <c r="S73" s="192">
        <v>3717.47790201</v>
      </c>
      <c r="T73" s="192">
        <v>7865.2002184499997</v>
      </c>
      <c r="U73" s="192">
        <v>3784.4999033900003</v>
      </c>
      <c r="V73" s="192">
        <v>4090.8985091999998</v>
      </c>
      <c r="W73" s="192">
        <v>5123.5261531100005</v>
      </c>
      <c r="X73" s="192">
        <v>9808.9433840500005</v>
      </c>
      <c r="Y73" s="192">
        <v>4799.7172437200006</v>
      </c>
      <c r="Z73" s="192">
        <v>4038.1426425399995</v>
      </c>
      <c r="AA73" s="192">
        <v>4682.4836348400004</v>
      </c>
      <c r="AB73" s="192">
        <v>10002.30310628</v>
      </c>
      <c r="AC73" s="192">
        <v>5078.0741699199998</v>
      </c>
      <c r="AD73" s="192"/>
      <c r="AE73" s="192"/>
      <c r="AF73" s="192"/>
    </row>
    <row r="74" spans="2:32">
      <c r="B74" s="30" t="s">
        <v>1180</v>
      </c>
      <c r="C74" s="69" t="s">
        <v>1181</v>
      </c>
      <c r="D74" s="80" t="s">
        <v>27</v>
      </c>
      <c r="E74" s="192">
        <v>1439.8843729500002</v>
      </c>
      <c r="F74" s="192">
        <v>1531.8774669599998</v>
      </c>
      <c r="G74" s="192">
        <v>1484.68452185</v>
      </c>
      <c r="H74" s="192">
        <v>2055.9260567599999</v>
      </c>
      <c r="I74" s="192">
        <v>1307.9438274300001</v>
      </c>
      <c r="J74" s="192">
        <v>1456.5024352199998</v>
      </c>
      <c r="K74" s="192">
        <v>1262.0253965300001</v>
      </c>
      <c r="L74" s="192">
        <v>2038.89886557</v>
      </c>
      <c r="M74" s="192">
        <v>1375.59150537</v>
      </c>
      <c r="N74" s="192">
        <v>1257.61585872</v>
      </c>
      <c r="O74" s="192">
        <v>1204.11009229</v>
      </c>
      <c r="P74" s="192">
        <v>1508.1595258499999</v>
      </c>
      <c r="Q74" s="192">
        <v>955.28034909000007</v>
      </c>
      <c r="R74" s="192">
        <v>1218.5387309099999</v>
      </c>
      <c r="S74" s="192">
        <v>1152.0982380700002</v>
      </c>
      <c r="T74" s="192">
        <v>2075.3669146800003</v>
      </c>
      <c r="U74" s="192">
        <v>1361.5510499100001</v>
      </c>
      <c r="V74" s="192">
        <v>1390.00593789</v>
      </c>
      <c r="W74" s="192">
        <v>1476.2999492099998</v>
      </c>
      <c r="X74" s="192">
        <v>2297.7880177699999</v>
      </c>
      <c r="Y74" s="192">
        <v>948.78420961000006</v>
      </c>
      <c r="Z74" s="192">
        <v>954.93758773000002</v>
      </c>
      <c r="AA74" s="192">
        <v>1371.4304888699999</v>
      </c>
      <c r="AB74" s="192">
        <v>2658.9323832099999</v>
      </c>
      <c r="AC74" s="192">
        <v>1258.4194650099998</v>
      </c>
      <c r="AD74" s="192"/>
      <c r="AE74" s="192"/>
      <c r="AF74" s="192"/>
    </row>
    <row r="75" spans="2:32">
      <c r="B75" s="30" t="s">
        <v>1182</v>
      </c>
      <c r="C75" s="69" t="s">
        <v>1183</v>
      </c>
      <c r="D75" s="80" t="s">
        <v>27</v>
      </c>
      <c r="E75" s="192">
        <v>0</v>
      </c>
      <c r="F75" s="192">
        <v>0</v>
      </c>
      <c r="G75" s="192">
        <v>0</v>
      </c>
      <c r="H75" s="192">
        <v>0</v>
      </c>
      <c r="I75" s="192">
        <v>0</v>
      </c>
      <c r="J75" s="192">
        <v>0</v>
      </c>
      <c r="K75" s="192">
        <v>0</v>
      </c>
      <c r="L75" s="192">
        <v>0</v>
      </c>
      <c r="M75" s="192">
        <v>0</v>
      </c>
      <c r="N75" s="192">
        <v>0</v>
      </c>
      <c r="O75" s="192">
        <v>0</v>
      </c>
      <c r="P75" s="192">
        <v>0</v>
      </c>
      <c r="Q75" s="192">
        <v>0</v>
      </c>
      <c r="R75" s="192">
        <v>0</v>
      </c>
      <c r="S75" s="192">
        <v>0</v>
      </c>
      <c r="T75" s="192">
        <v>0</v>
      </c>
      <c r="U75" s="192">
        <v>0</v>
      </c>
      <c r="V75" s="192">
        <v>0</v>
      </c>
      <c r="W75" s="192">
        <v>0</v>
      </c>
      <c r="X75" s="192">
        <v>0</v>
      </c>
      <c r="Y75" s="192">
        <v>0</v>
      </c>
      <c r="Z75" s="192">
        <v>0</v>
      </c>
      <c r="AA75" s="192">
        <v>0</v>
      </c>
      <c r="AB75" s="192">
        <v>0</v>
      </c>
      <c r="AC75" s="192">
        <v>0</v>
      </c>
      <c r="AD75" s="192"/>
      <c r="AE75" s="192"/>
      <c r="AF75" s="192"/>
    </row>
    <row r="76" spans="2:32">
      <c r="B76" s="30" t="s">
        <v>1184</v>
      </c>
      <c r="C76" s="69" t="s">
        <v>1185</v>
      </c>
      <c r="D76" s="80" t="s">
        <v>27</v>
      </c>
      <c r="E76" s="192">
        <v>32.455712910000003</v>
      </c>
      <c r="F76" s="192">
        <v>45.081745989999995</v>
      </c>
      <c r="G76" s="192">
        <v>43.116670380000002</v>
      </c>
      <c r="H76" s="192">
        <v>61.912799319999991</v>
      </c>
      <c r="I76" s="192">
        <v>33.328463639999995</v>
      </c>
      <c r="J76" s="192">
        <v>47.343737519999998</v>
      </c>
      <c r="K76" s="192">
        <v>40.23809859</v>
      </c>
      <c r="L76" s="192">
        <v>113.26286252999999</v>
      </c>
      <c r="M76" s="192">
        <v>29.20779752</v>
      </c>
      <c r="N76" s="192">
        <v>35.608698840000002</v>
      </c>
      <c r="O76" s="192">
        <v>44.357426450000006</v>
      </c>
      <c r="P76" s="192">
        <v>101.14674238000001</v>
      </c>
      <c r="Q76" s="192">
        <v>26.884535449999998</v>
      </c>
      <c r="R76" s="192">
        <v>30.074330690000004</v>
      </c>
      <c r="S76" s="192">
        <v>80.218622219999986</v>
      </c>
      <c r="T76" s="192">
        <v>76.954371009999988</v>
      </c>
      <c r="U76" s="192">
        <v>36.229908629999997</v>
      </c>
      <c r="V76" s="192">
        <v>90.529357149999996</v>
      </c>
      <c r="W76" s="192">
        <v>42.614584180000001</v>
      </c>
      <c r="X76" s="192">
        <v>72.398087849999996</v>
      </c>
      <c r="Y76" s="192">
        <v>128.65834783</v>
      </c>
      <c r="Z76" s="192">
        <v>208.24300191999998</v>
      </c>
      <c r="AA76" s="192">
        <v>264.14877885999999</v>
      </c>
      <c r="AB76" s="192">
        <v>613.85320724000007</v>
      </c>
      <c r="AC76" s="192">
        <v>149.93599544</v>
      </c>
      <c r="AD76" s="192"/>
      <c r="AE76" s="192"/>
      <c r="AF76" s="192"/>
    </row>
    <row r="77" spans="2:32">
      <c r="B77" s="31" t="s">
        <v>1186</v>
      </c>
      <c r="C77" s="72" t="s">
        <v>1187</v>
      </c>
      <c r="D77" s="90" t="s">
        <v>27</v>
      </c>
      <c r="E77" s="192">
        <v>9966.9562195500002</v>
      </c>
      <c r="F77" s="192">
        <v>11515.65471526</v>
      </c>
      <c r="G77" s="192">
        <v>10476.363247770001</v>
      </c>
      <c r="H77" s="192">
        <v>13980.07862419</v>
      </c>
      <c r="I77" s="192">
        <v>14478.52757228</v>
      </c>
      <c r="J77" s="192">
        <v>15401.550872659998</v>
      </c>
      <c r="K77" s="192">
        <v>12672.111694129999</v>
      </c>
      <c r="L77" s="192">
        <v>12173.054060279999</v>
      </c>
      <c r="M77" s="192">
        <v>16303.06285441</v>
      </c>
      <c r="N77" s="192">
        <v>13656.011479320001</v>
      </c>
      <c r="O77" s="192">
        <v>13292.889406869999</v>
      </c>
      <c r="P77" s="192">
        <v>29165.122698029998</v>
      </c>
      <c r="Q77" s="192">
        <v>10801.691300210001</v>
      </c>
      <c r="R77" s="192">
        <v>11514.262754830001</v>
      </c>
      <c r="S77" s="192">
        <v>14156.50837535</v>
      </c>
      <c r="T77" s="192">
        <v>10759.724861729999</v>
      </c>
      <c r="U77" s="192">
        <v>11199.48441859</v>
      </c>
      <c r="V77" s="192">
        <v>12482.29435215</v>
      </c>
      <c r="W77" s="192">
        <v>13712.120138300001</v>
      </c>
      <c r="X77" s="192">
        <v>16979.833281620002</v>
      </c>
      <c r="Y77" s="192">
        <v>11793.56797009</v>
      </c>
      <c r="Z77" s="192">
        <v>14667.933812070001</v>
      </c>
      <c r="AA77" s="192">
        <v>17763.64465591</v>
      </c>
      <c r="AB77" s="192">
        <v>23406.76705558</v>
      </c>
      <c r="AC77" s="192">
        <v>18506.822634280001</v>
      </c>
      <c r="AD77" s="192"/>
      <c r="AE77" s="192"/>
      <c r="AF77" s="192"/>
    </row>
    <row r="78" spans="2:32">
      <c r="B78" s="28" t="s">
        <v>1188</v>
      </c>
      <c r="C78" s="68" t="s">
        <v>1189</v>
      </c>
      <c r="D78" s="80" t="s">
        <v>27</v>
      </c>
      <c r="E78" s="191">
        <v>13944.167106485002</v>
      </c>
      <c r="F78" s="191">
        <v>14336.584957326999</v>
      </c>
      <c r="G78" s="191">
        <v>14251.852178829</v>
      </c>
      <c r="H78" s="191">
        <v>19887.887255836999</v>
      </c>
      <c r="I78" s="191">
        <v>13545.565848028002</v>
      </c>
      <c r="J78" s="191">
        <v>15689.996465658001</v>
      </c>
      <c r="K78" s="191">
        <v>15470.772190630001</v>
      </c>
      <c r="L78" s="191">
        <v>18742.732951531001</v>
      </c>
      <c r="M78" s="191">
        <v>18066.439709071001</v>
      </c>
      <c r="N78" s="191">
        <v>62858.063862710995</v>
      </c>
      <c r="O78" s="191">
        <v>62963.431337435002</v>
      </c>
      <c r="P78" s="191">
        <v>68139.561870342994</v>
      </c>
      <c r="Q78" s="191">
        <v>28736.216422010002</v>
      </c>
      <c r="R78" s="191">
        <v>25016.819412197001</v>
      </c>
      <c r="S78" s="191">
        <v>25088.649648906001</v>
      </c>
      <c r="T78" s="191">
        <v>42304.059447545995</v>
      </c>
      <c r="U78" s="191">
        <v>24879.291759892003</v>
      </c>
      <c r="V78" s="191">
        <v>27733.70103131</v>
      </c>
      <c r="W78" s="191">
        <v>30133.697750031992</v>
      </c>
      <c r="X78" s="191">
        <v>46646.996535626</v>
      </c>
      <c r="Y78" s="191">
        <v>32861.587412583955</v>
      </c>
      <c r="Z78" s="191">
        <v>30972.452486472612</v>
      </c>
      <c r="AA78" s="191">
        <v>33323.389007998485</v>
      </c>
      <c r="AB78" s="191">
        <v>56418.741329078097</v>
      </c>
      <c r="AC78" s="191">
        <v>33618.304390229998</v>
      </c>
      <c r="AD78" s="191"/>
      <c r="AE78" s="191"/>
      <c r="AF78" s="191"/>
    </row>
    <row r="79" spans="2:32">
      <c r="B79" s="30" t="s">
        <v>1190</v>
      </c>
      <c r="C79" s="69" t="s">
        <v>1191</v>
      </c>
      <c r="D79" s="80" t="s">
        <v>27</v>
      </c>
      <c r="E79" s="192">
        <v>44.419714020000001</v>
      </c>
      <c r="F79" s="192">
        <v>47.97728394</v>
      </c>
      <c r="G79" s="192">
        <v>48.968273289999999</v>
      </c>
      <c r="H79" s="192">
        <v>48.783914750000001</v>
      </c>
      <c r="I79" s="192">
        <v>44.350377999999999</v>
      </c>
      <c r="J79" s="192">
        <v>47.2662859</v>
      </c>
      <c r="K79" s="192">
        <v>44.176746950000002</v>
      </c>
      <c r="L79" s="192">
        <v>50.434474340000001</v>
      </c>
      <c r="M79" s="192">
        <v>88.496921260000008</v>
      </c>
      <c r="N79" s="192">
        <v>42.496921260000001</v>
      </c>
      <c r="O79" s="192">
        <v>42.496921260000001</v>
      </c>
      <c r="P79" s="192">
        <v>47.773235210000003</v>
      </c>
      <c r="Q79" s="192">
        <v>0</v>
      </c>
      <c r="R79" s="192">
        <v>0</v>
      </c>
      <c r="S79" s="192">
        <v>0</v>
      </c>
      <c r="T79" s="192">
        <v>0</v>
      </c>
      <c r="U79" s="192">
        <v>0</v>
      </c>
      <c r="V79" s="192">
        <v>0</v>
      </c>
      <c r="W79" s="192">
        <v>0</v>
      </c>
      <c r="X79" s="192">
        <v>0</v>
      </c>
      <c r="Y79" s="192">
        <v>0</v>
      </c>
      <c r="Z79" s="192">
        <v>0</v>
      </c>
      <c r="AA79" s="192">
        <v>0</v>
      </c>
      <c r="AB79" s="192">
        <v>0</v>
      </c>
      <c r="AC79" s="192">
        <v>85.541102989999999</v>
      </c>
      <c r="AD79" s="192"/>
      <c r="AE79" s="192"/>
      <c r="AF79" s="192"/>
    </row>
    <row r="80" spans="2:32">
      <c r="B80" s="30" t="s">
        <v>1192</v>
      </c>
      <c r="C80" s="69" t="s">
        <v>1193</v>
      </c>
      <c r="D80" s="80" t="s">
        <v>27</v>
      </c>
      <c r="E80" s="192">
        <v>7150.37760514</v>
      </c>
      <c r="F80" s="192">
        <v>6613.0374293199993</v>
      </c>
      <c r="G80" s="192">
        <v>6692.7553171100008</v>
      </c>
      <c r="H80" s="192">
        <v>8887.2832469999994</v>
      </c>
      <c r="I80" s="192">
        <v>6915.6626643700001</v>
      </c>
      <c r="J80" s="192">
        <v>7622.4871297600002</v>
      </c>
      <c r="K80" s="192">
        <v>7219.1507339100008</v>
      </c>
      <c r="L80" s="192">
        <v>9545.8474653800004</v>
      </c>
      <c r="M80" s="192">
        <v>10183.115333419999</v>
      </c>
      <c r="N80" s="192">
        <v>10222.63739976</v>
      </c>
      <c r="O80" s="192">
        <v>10523.132982930001</v>
      </c>
      <c r="P80" s="192">
        <v>14103.10222133</v>
      </c>
      <c r="Q80" s="192">
        <v>10651.249536400001</v>
      </c>
      <c r="R80" s="192">
        <v>10704.03692486</v>
      </c>
      <c r="S80" s="192">
        <v>11202.294674549999</v>
      </c>
      <c r="T80" s="192">
        <v>15142.596814839999</v>
      </c>
      <c r="U80" s="192">
        <v>12410.98585184</v>
      </c>
      <c r="V80" s="192">
        <v>12913.698802710001</v>
      </c>
      <c r="W80" s="192">
        <v>13475.575952759998</v>
      </c>
      <c r="X80" s="192">
        <v>18777.919580190002</v>
      </c>
      <c r="Y80" s="192">
        <v>14495.303843870002</v>
      </c>
      <c r="Z80" s="192">
        <v>15048.373777300001</v>
      </c>
      <c r="AA80" s="192">
        <v>15875.885153740001</v>
      </c>
      <c r="AB80" s="192">
        <v>22131.961318909998</v>
      </c>
      <c r="AC80" s="192">
        <v>17297.984538370001</v>
      </c>
      <c r="AD80" s="192"/>
      <c r="AE80" s="192"/>
      <c r="AF80" s="192"/>
    </row>
    <row r="81" spans="2:32">
      <c r="B81" s="30" t="s">
        <v>1194</v>
      </c>
      <c r="C81" s="69" t="s">
        <v>1195</v>
      </c>
      <c r="D81" s="80" t="s">
        <v>27</v>
      </c>
      <c r="E81" s="192">
        <v>0</v>
      </c>
      <c r="F81" s="192">
        <v>0</v>
      </c>
      <c r="G81" s="192">
        <v>0</v>
      </c>
      <c r="H81" s="192">
        <v>0</v>
      </c>
      <c r="I81" s="192">
        <v>0</v>
      </c>
      <c r="J81" s="192">
        <v>0</v>
      </c>
      <c r="K81" s="192">
        <v>0</v>
      </c>
      <c r="L81" s="192">
        <v>0</v>
      </c>
      <c r="M81" s="192">
        <v>0</v>
      </c>
      <c r="N81" s="192">
        <v>0</v>
      </c>
      <c r="O81" s="192">
        <v>0</v>
      </c>
      <c r="P81" s="192">
        <v>0</v>
      </c>
      <c r="Q81" s="192">
        <v>0</v>
      </c>
      <c r="R81" s="192">
        <v>0</v>
      </c>
      <c r="S81" s="192">
        <v>0</v>
      </c>
      <c r="T81" s="192">
        <v>0</v>
      </c>
      <c r="U81" s="192">
        <v>0</v>
      </c>
      <c r="V81" s="192">
        <v>0</v>
      </c>
      <c r="W81" s="192">
        <v>0</v>
      </c>
      <c r="X81" s="192">
        <v>0</v>
      </c>
      <c r="Y81" s="192">
        <v>0</v>
      </c>
      <c r="Z81" s="192">
        <v>0</v>
      </c>
      <c r="AA81" s="192">
        <v>0</v>
      </c>
      <c r="AB81" s="192">
        <v>0</v>
      </c>
      <c r="AC81" s="192">
        <v>0</v>
      </c>
      <c r="AD81" s="192"/>
      <c r="AE81" s="192"/>
      <c r="AF81" s="192"/>
    </row>
    <row r="82" spans="2:32">
      <c r="B82" s="30" t="s">
        <v>1196</v>
      </c>
      <c r="C82" s="69" t="s">
        <v>1197</v>
      </c>
      <c r="D82" s="80" t="s">
        <v>27</v>
      </c>
      <c r="E82" s="192">
        <v>203.92587399000001</v>
      </c>
      <c r="F82" s="192">
        <v>203.92587399000001</v>
      </c>
      <c r="G82" s="192">
        <v>204.18271730000001</v>
      </c>
      <c r="H82" s="192">
        <v>225.94937836</v>
      </c>
      <c r="I82" s="192">
        <v>221.07097747999998</v>
      </c>
      <c r="J82" s="192">
        <v>220.57097747999998</v>
      </c>
      <c r="K82" s="192">
        <v>220.57097747999998</v>
      </c>
      <c r="L82" s="192">
        <v>261.45379647999999</v>
      </c>
      <c r="M82" s="192">
        <v>255.99302098999999</v>
      </c>
      <c r="N82" s="192">
        <v>447.01842012999998</v>
      </c>
      <c r="O82" s="192">
        <v>296.86287016</v>
      </c>
      <c r="P82" s="192">
        <v>389.32817132999998</v>
      </c>
      <c r="Q82" s="192">
        <v>329.27549399999998</v>
      </c>
      <c r="R82" s="192">
        <v>331.78222567</v>
      </c>
      <c r="S82" s="192">
        <v>382.99234646000002</v>
      </c>
      <c r="T82" s="192">
        <v>387.02319184999999</v>
      </c>
      <c r="U82" s="192">
        <v>0</v>
      </c>
      <c r="V82" s="192">
        <v>0</v>
      </c>
      <c r="W82" s="192">
        <v>0</v>
      </c>
      <c r="X82" s="192">
        <v>4.31728179</v>
      </c>
      <c r="Y82" s="192">
        <v>0</v>
      </c>
      <c r="Z82" s="192">
        <v>49.57127414</v>
      </c>
      <c r="AA82" s="192">
        <v>0</v>
      </c>
      <c r="AB82" s="192">
        <v>0</v>
      </c>
      <c r="AC82" s="192">
        <v>396.65504343000003</v>
      </c>
      <c r="AD82" s="192"/>
      <c r="AE82" s="192"/>
      <c r="AF82" s="192"/>
    </row>
    <row r="83" spans="2:32">
      <c r="B83" s="30" t="s">
        <v>1198</v>
      </c>
      <c r="C83" s="69" t="s">
        <v>1199</v>
      </c>
      <c r="D83" s="80" t="s">
        <v>27</v>
      </c>
      <c r="E83" s="192">
        <v>88.346230410000004</v>
      </c>
      <c r="F83" s="192">
        <v>33.946331229999998</v>
      </c>
      <c r="G83" s="192">
        <v>78.213320920000001</v>
      </c>
      <c r="H83" s="192">
        <v>464.51846006</v>
      </c>
      <c r="I83" s="192">
        <v>65.472196390000008</v>
      </c>
      <c r="J83" s="192">
        <v>128.92379999000002</v>
      </c>
      <c r="K83" s="192">
        <v>292.09518293000002</v>
      </c>
      <c r="L83" s="192">
        <v>146.49929686000002</v>
      </c>
      <c r="M83" s="192">
        <v>125.33880453</v>
      </c>
      <c r="N83" s="192">
        <v>134.10911988999999</v>
      </c>
      <c r="O83" s="192">
        <v>327.48727413</v>
      </c>
      <c r="P83" s="192">
        <v>36.437212990000006</v>
      </c>
      <c r="Q83" s="192">
        <v>181.60491076</v>
      </c>
      <c r="R83" s="192">
        <v>400.92722682999994</v>
      </c>
      <c r="S83" s="192">
        <v>202.34882934000001</v>
      </c>
      <c r="T83" s="192">
        <v>640.86705940000002</v>
      </c>
      <c r="U83" s="192">
        <v>163.35452247000001</v>
      </c>
      <c r="V83" s="192">
        <v>433.50650772</v>
      </c>
      <c r="W83" s="192">
        <v>131.97576340000001</v>
      </c>
      <c r="X83" s="192">
        <v>637.34585860000004</v>
      </c>
      <c r="Y83" s="192">
        <v>53.945999090000001</v>
      </c>
      <c r="Z83" s="192">
        <v>260.46921995000002</v>
      </c>
      <c r="AA83" s="192">
        <v>160.84642847999999</v>
      </c>
      <c r="AB83" s="192">
        <v>581.67792497999994</v>
      </c>
      <c r="AC83" s="192">
        <v>0</v>
      </c>
      <c r="AD83" s="192"/>
      <c r="AE83" s="192"/>
      <c r="AF83" s="192"/>
    </row>
    <row r="84" spans="2:32">
      <c r="B84" s="30" t="s">
        <v>1200</v>
      </c>
      <c r="C84" s="69" t="s">
        <v>1201</v>
      </c>
      <c r="D84" s="80" t="s">
        <v>27</v>
      </c>
      <c r="E84" s="192">
        <v>136.07521668999999</v>
      </c>
      <c r="F84" s="192">
        <v>267.79943775999999</v>
      </c>
      <c r="G84" s="192">
        <v>200.41989079000001</v>
      </c>
      <c r="H84" s="192">
        <v>285.01934097000003</v>
      </c>
      <c r="I84" s="192">
        <v>181.58280829</v>
      </c>
      <c r="J84" s="192">
        <v>201.50298029999999</v>
      </c>
      <c r="K84" s="192">
        <v>282.29995438000003</v>
      </c>
      <c r="L84" s="192">
        <v>265.25080178000002</v>
      </c>
      <c r="M84" s="192">
        <v>264.03122943</v>
      </c>
      <c r="N84" s="192">
        <v>270.99326019</v>
      </c>
      <c r="O84" s="192">
        <v>1845.6948593700001</v>
      </c>
      <c r="P84" s="192">
        <v>3287.0768437900001</v>
      </c>
      <c r="Q84" s="192">
        <v>1025.5868384800001</v>
      </c>
      <c r="R84" s="192">
        <v>1364.7485478799999</v>
      </c>
      <c r="S84" s="192">
        <v>1068.1677054499999</v>
      </c>
      <c r="T84" s="192">
        <v>2689.4146279300003</v>
      </c>
      <c r="U84" s="192">
        <v>537.02624565000019</v>
      </c>
      <c r="V84" s="192">
        <v>518.85187221000001</v>
      </c>
      <c r="W84" s="192">
        <v>561.18248976000007</v>
      </c>
      <c r="X84" s="192">
        <v>3283.4991941800008</v>
      </c>
      <c r="Y84" s="192">
        <v>518.46289305395203</v>
      </c>
      <c r="Z84" s="192">
        <v>2205.2999519126115</v>
      </c>
      <c r="AA84" s="192">
        <v>850.73096115848989</v>
      </c>
      <c r="AB84" s="192">
        <v>5244.5320045551007</v>
      </c>
      <c r="AC84" s="192">
        <v>674.68930546999991</v>
      </c>
      <c r="AD84" s="192"/>
      <c r="AE84" s="192"/>
      <c r="AF84" s="192"/>
    </row>
    <row r="85" spans="2:32">
      <c r="B85" s="30" t="s">
        <v>1202</v>
      </c>
      <c r="C85" s="69" t="s">
        <v>1203</v>
      </c>
      <c r="D85" s="80" t="s">
        <v>27</v>
      </c>
      <c r="E85" s="192">
        <v>6112.7057653600004</v>
      </c>
      <c r="F85" s="192">
        <v>6735.7466239599999</v>
      </c>
      <c r="G85" s="192">
        <v>6660.1654900800004</v>
      </c>
      <c r="H85" s="192">
        <v>8055.6072109199995</v>
      </c>
      <c r="I85" s="192">
        <v>5767.55517177</v>
      </c>
      <c r="J85" s="192">
        <v>6738.8887202000005</v>
      </c>
      <c r="K85" s="192">
        <v>7175.7643747599996</v>
      </c>
      <c r="L85" s="192">
        <v>7499.2666346699998</v>
      </c>
      <c r="M85" s="192">
        <v>6782.2014530840006</v>
      </c>
      <c r="N85" s="192">
        <v>51395.655560419997</v>
      </c>
      <c r="O85" s="192">
        <v>49822.178946100008</v>
      </c>
      <c r="P85" s="192">
        <v>49411.681302542995</v>
      </c>
      <c r="Q85" s="192">
        <v>16131.628418440001</v>
      </c>
      <c r="R85" s="192">
        <v>11814.363574227</v>
      </c>
      <c r="S85" s="192">
        <v>10623.732165199999</v>
      </c>
      <c r="T85" s="192">
        <v>18446.509748468998</v>
      </c>
      <c r="U85" s="192">
        <v>11355.368473420001</v>
      </c>
      <c r="V85" s="192">
        <v>12420.018907800999</v>
      </c>
      <c r="W85" s="192">
        <v>15473.085617289998</v>
      </c>
      <c r="X85" s="192">
        <v>22165.240156369997</v>
      </c>
      <c r="Y85" s="192">
        <v>17637.416889560001</v>
      </c>
      <c r="Z85" s="192">
        <v>12922.280476160002</v>
      </c>
      <c r="AA85" s="192">
        <v>16033.907119970001</v>
      </c>
      <c r="AB85" s="192">
        <v>27999.54448086</v>
      </c>
      <c r="AC85" s="192">
        <v>14779.314417879999</v>
      </c>
      <c r="AD85" s="192"/>
      <c r="AE85" s="192"/>
      <c r="AF85" s="192"/>
    </row>
    <row r="86" spans="2:32">
      <c r="B86" s="30" t="s">
        <v>1204</v>
      </c>
      <c r="C86" s="69" t="s">
        <v>1205</v>
      </c>
      <c r="D86" s="80" t="s">
        <v>27</v>
      </c>
      <c r="E86" s="192">
        <v>0</v>
      </c>
      <c r="F86" s="192">
        <v>0</v>
      </c>
      <c r="G86" s="192">
        <v>0</v>
      </c>
      <c r="H86" s="192">
        <v>303.03610786000002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10.49827685</v>
      </c>
      <c r="V86" s="192">
        <v>4.1240135999999996</v>
      </c>
      <c r="W86" s="192">
        <v>8.8190338200000014</v>
      </c>
      <c r="X86" s="192">
        <v>11.243967719999999</v>
      </c>
      <c r="Y86" s="192">
        <v>0</v>
      </c>
      <c r="Z86" s="192">
        <v>0</v>
      </c>
      <c r="AA86" s="192">
        <v>0</v>
      </c>
      <c r="AB86" s="192">
        <v>0</v>
      </c>
      <c r="AC86" s="192">
        <v>80.661362969999999</v>
      </c>
      <c r="AD86" s="192"/>
      <c r="AE86" s="192"/>
      <c r="AF86" s="192"/>
    </row>
    <row r="87" spans="2:32">
      <c r="B87" s="30" t="s">
        <v>1206</v>
      </c>
      <c r="C87" s="69" t="s">
        <v>1207</v>
      </c>
      <c r="D87" s="81" t="s">
        <v>27</v>
      </c>
      <c r="E87" s="192">
        <v>208.31670087500001</v>
      </c>
      <c r="F87" s="192">
        <v>434.15197712700001</v>
      </c>
      <c r="G87" s="192">
        <v>367.14716933900002</v>
      </c>
      <c r="H87" s="192">
        <v>1617.6895959170001</v>
      </c>
      <c r="I87" s="192">
        <v>349.87165172799996</v>
      </c>
      <c r="J87" s="192">
        <v>730.35657202800007</v>
      </c>
      <c r="K87" s="192">
        <v>236.71422021999999</v>
      </c>
      <c r="L87" s="192">
        <v>973.98048202100017</v>
      </c>
      <c r="M87" s="192">
        <v>367.26294635700003</v>
      </c>
      <c r="N87" s="192">
        <v>345.153181061</v>
      </c>
      <c r="O87" s="192">
        <v>105.577483485</v>
      </c>
      <c r="P87" s="192">
        <v>864.16288314999997</v>
      </c>
      <c r="Q87" s="192">
        <v>416.87122392999999</v>
      </c>
      <c r="R87" s="192">
        <v>400.96091273000002</v>
      </c>
      <c r="S87" s="192">
        <v>1609.1139279060001</v>
      </c>
      <c r="T87" s="192">
        <v>4997.6480050569999</v>
      </c>
      <c r="U87" s="192">
        <v>402.05838966200002</v>
      </c>
      <c r="V87" s="192">
        <v>1443.5009272689999</v>
      </c>
      <c r="W87" s="192">
        <v>483.05889300200005</v>
      </c>
      <c r="X87" s="192">
        <v>1767.4304967759995</v>
      </c>
      <c r="Y87" s="192">
        <v>156.45778701</v>
      </c>
      <c r="Z87" s="192">
        <v>486.45778701</v>
      </c>
      <c r="AA87" s="192">
        <v>402.01934464999999</v>
      </c>
      <c r="AB87" s="192">
        <v>461.02559977300001</v>
      </c>
      <c r="AC87" s="192">
        <v>0</v>
      </c>
      <c r="AD87" s="192"/>
      <c r="AE87" s="192"/>
      <c r="AF87" s="192"/>
    </row>
    <row r="88" spans="2:32">
      <c r="B88" s="33" t="s">
        <v>1208</v>
      </c>
      <c r="C88" s="34" t="s">
        <v>1209</v>
      </c>
      <c r="D88" s="34" t="s">
        <v>27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>
        <v>0</v>
      </c>
      <c r="W88" s="192">
        <v>0</v>
      </c>
      <c r="X88" s="192">
        <v>0</v>
      </c>
      <c r="Y88" s="192">
        <v>0</v>
      </c>
      <c r="Z88" s="192">
        <v>0</v>
      </c>
      <c r="AA88" s="192">
        <v>0</v>
      </c>
      <c r="AB88" s="192">
        <v>0</v>
      </c>
      <c r="AC88" s="192">
        <v>85.541102989999999</v>
      </c>
      <c r="AD88" s="192"/>
      <c r="AE88" s="192"/>
      <c r="AF88" s="192"/>
    </row>
  </sheetData>
  <mergeCells count="11">
    <mergeCell ref="AC6:AF6"/>
    <mergeCell ref="E4:AF4"/>
    <mergeCell ref="E3:AF3"/>
    <mergeCell ref="E2:AF2"/>
    <mergeCell ref="B5:C6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FD7E569E-C952-4AD2-B544-8AFE8D4F9A2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</vt:lpstr>
      <vt:lpstr>Estado I (2)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2024-08-09T17:03:09Z</dcterms:modified>
</cp:coreProperties>
</file>