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E841B422-44AC-4A62-9EB0-D83800685132}" xr6:coauthVersionLast="47" xr6:coauthVersionMax="47" xr10:uidLastSave="{00000000-0000-0000-0000-000000000000}"/>
  <bookViews>
    <workbookView xWindow="-120" yWindow="-120" windowWidth="29040" windowHeight="15840" tabRatio="546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7" i="5" l="1"/>
  <c r="C176" i="5"/>
  <c r="C175" i="5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<sst xmlns="http://schemas.openxmlformats.org/spreadsheetml/2006/main" count="1497" uniqueCount="616">
  <si>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</si>
  <si>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</si>
  <si>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</si>
  <si>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</si>
  <si>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</si>
  <si>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</si>
  <si>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</si>
  <si>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</si>
  <si>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</si>
  <si>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</si>
  <si>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</si>
  <si>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</si>
  <si>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</si>
  <si>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</si>
  <si>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</si>
  <si>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</si>
  <si>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</si>
  <si>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</si>
  <si>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</si>
  <si>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</si>
  <si>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</si>
  <si>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</si>
  <si>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</si>
  <si>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</si>
  <si>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</si>
  <si>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</si>
  <si>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</si>
  <si>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</si>
  <si>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</si>
  <si>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</si>
  <si>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</si>
  <si>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</si>
  <si>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</si>
  <si>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</si>
  <si>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</si>
  <si>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</si>
  <si>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</si>
  <si>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</si>
  <si>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</si>
  <si>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</si>
  <si>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</si>
  <si>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</si>
  <si>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</si>
  <si>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</si>
  <si>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</si>
  <si>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</si>
  <si>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</si>
  <si>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</si>
  <si>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</si>
  <si>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</si>
  <si>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</si>
  <si>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</si>
  <si>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</si>
  <si>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</si>
  <si>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</si>
  <si>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</si>
  <si>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</si>
  <si>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</si>
  <si>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</si>
  <si>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</si>
  <si>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</si>
  <si>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</si>
  <si>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</si>
  <si>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</si>
  <si>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</si>
  <si>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</si>
  <si>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</si>
  <si>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</si>
  <si>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</si>
  <si>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</si>
  <si>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</si>
  <si>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</si>
  <si>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</si>
  <si>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</si>
  <si>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</si>
  <si>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</si>
  <si>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</si>
  <si>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</si>
  <si>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</si>
  <si>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</si>
  <si>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</si>
  <si>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</si>
  <si>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</si>
  <si>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</si>
  <si>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</si>
  <si>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</si>
  <si>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</si>
  <si>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</si>
  <si>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</si>
  <si>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</si>
  <si>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</si>
  <si>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</si>
  <si>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</si>
  <si>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</si>
  <si>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</si>
  <si>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</si>
  <si>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</si>
  <si>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</si>
  <si>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</si>
  <si>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</si>
  <si>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</si>
  <si>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</si>
  <si>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</si>
  <si>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</si>
  <si>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</si>
  <si>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</si>
  <si>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</si>
  <si>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</si>
  <si>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</si>
  <si>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</si>
  <si>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</si>
  <si>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</si>
  <si>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</si>
  <si>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</si>
  <si>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</si>
  <si>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</si>
  <si>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</si>
  <si>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</si>
  <si>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</si>
  <si>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</si>
  <si>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</si>
  <si>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</si>
  <si>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</si>
  <si>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</si>
  <si>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</si>
  <si>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</si>
  <si>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</si>
  <si>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</si>
  <si>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</si>
  <si>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</si>
  <si>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</si>
  <si>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</si>
  <si>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</si>
  <si>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</si>
  <si>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</si>
  <si>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</si>
  <si>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</si>
  <si>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</si>
  <si>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</si>
  <si>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</si>
  <si>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</si>
  <si>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</si>
  <si>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</si>
  <si>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</si>
  <si>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</si>
  <si>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</si>
  <si>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</si>
  <si>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</si>
  <si>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</si>
  <si>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</si>
  <si>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</si>
  <si>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</si>
  <si>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</si>
  <si>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</si>
  <si>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</si>
  <si>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</si>
  <si>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</si>
  <si>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</si>
  <si>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</si>
  <si>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</si>
  <si>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</si>
  <si>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</si>
  <si>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</si>
  <si>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</si>
  <si>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</si>
  <si>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</si>
  <si>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</si>
  <si>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</si>
  <si>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</si>
  <si>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</si>
  <si>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</si>
  <si>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</si>
  <si>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</si>
  <si>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</si>
  <si>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</si>
  <si>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</si>
  <si>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</si>
  <si>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</si>
  <si>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</si>
  <si>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</si>
  <si>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</si>
  <si>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</si>
  <si>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</si>
  <si>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</si>
  <si>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</si>
  <si>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</si>
  <si>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</si>
  <si>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</si>
  <si>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</si>
  <si>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</si>
  <si>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</si>
  <si>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</si>
  <si>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</si>
  <si>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</si>
  <si>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</si>
  <si>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</si>
  <si>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</si>
  <si>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</si>
  <si>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</si>
  <si>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</si>
  <si>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</si>
  <si>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</si>
  <si>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</si>
  <si>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</si>
  <si>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</si>
  <si>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</si>
  <si>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</si>
  <si>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</si>
  <si>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</si>
  <si>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</si>
  <si>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</si>
  <si>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</si>
  <si>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</si>
  <si>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</si>
  <si>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</si>
  <si>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</si>
  <si>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</si>
  <si>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</si>
  <si>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</si>
  <si>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</si>
  <si>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</si>
  <si>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</si>
  <si>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</si>
  <si>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</si>
  <si>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</si>
  <si>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</si>
  <si>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</si>
  <si>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</si>
  <si>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</si>
  <si>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</si>
  <si>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</si>
  <si>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</si>
  <si>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</si>
  <si>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</si>
  <si>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</si>
  <si>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</si>
  <si>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</si>
  <si>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</si>
  <si>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</si>
  <si>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</si>
  <si>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</si>
  <si>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</si>
  <si>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</si>
  <si>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</si>
  <si>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</si>
  <si>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</si>
  <si>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</si>
  <si>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</si>
  <si>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</si>
  <si>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</si>
  <si>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</si>
  <si>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</si>
  <si>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</si>
  <si>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</si>
  <si>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</si>
  <si>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</si>
  <si>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</si>
  <si>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</si>
  <si>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</si>
  <si>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</si>
  <si>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</si>
  <si>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</si>
  <si>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</si>
  <si>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</si>
  <si>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</si>
  <si>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</si>
  <si>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</si>
  <si>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</si>
  <si>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</si>
  <si>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</si>
  <si>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</si>
  <si>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</si>
  <si>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</si>
  <si>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</si>
  <si>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</si>
  <si>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</si>
  <si>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</si>
  <si>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</si>
  <si>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</si>
  <si>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</si>
  <si>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</si>
  <si>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</si>
  <si>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</si>
  <si>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</si>
  <si>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</si>
  <si>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</si>
  <si>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</si>
  <si>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</si>
  <si>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</si>
  <si>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</si>
  <si>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</si>
  <si>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</si>
  <si>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</si>
  <si>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</si>
  <si>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</si>
  <si>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</si>
  <si>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</si>
  <si>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</si>
  <si>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</si>
  <si>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</si>
  <si>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</si>
  <si>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</si>
  <si>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</si>
  <si>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</si>
  <si>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</si>
  <si>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</si>
  <si>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</si>
  <si>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</si>
  <si>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</si>
  <si>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</si>
  <si>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</si>
  <si>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</si>
  <si>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</si>
  <si>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</si>
  <si>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</si>
  <si>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</si>
  <si>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</si>
  <si>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</si>
  <si>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</si>
  <si>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</si>
  <si>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</si>
  <si>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</si>
  <si>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</si>
  <si>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</si>
  <si>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</si>
  <si>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</si>
  <si>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</si>
  <si>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</si>
  <si>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</si>
  <si>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</si>
  <si>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</si>
  <si>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</si>
  <si>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</si>
  <si>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</si>
  <si>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</si>
  <si>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</si>
  <si>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</si>
  <si>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</si>
  <si>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</si>
  <si>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</si>
  <si>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</si>
  <si>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</si>
  <si>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</si>
  <si>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</si>
  <si>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</si>
  <si>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</si>
  <si>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</si>
  <si>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</si>
  <si>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</si>
  <si>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</si>
  <si>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</si>
  <si>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</si>
  <si>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</si>
  <si>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</si>
  <si>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</si>
  <si>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</si>
  <si>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</si>
  <si>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</si>
  <si>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</si>
  <si>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</si>
  <si>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</si>
  <si>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</si>
  <si>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</si>
  <si>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</si>
  <si>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</si>
  <si>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</si>
  <si>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</si>
  <si>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</si>
  <si>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</si>
  <si>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</si>
  <si>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</si>
  <si>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</si>
  <si>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</si>
  <si>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</si>
  <si>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</si>
  <si>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</si>
  <si>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</si>
  <si>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</si>
  <si>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</si>
  <si>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</si>
  <si>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</si>
  <si>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</si>
  <si>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</si>
  <si>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</si>
  <si>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</si>
  <si>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</si>
  <si>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</si>
  <si>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</si>
  <si>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</si>
  <si>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</si>
  <si>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</si>
  <si>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</si>
  <si>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</si>
  <si>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</si>
  <si>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</si>
  <si>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</si>
  <si>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</si>
  <si>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</si>
  <si>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</si>
  <si>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</si>
  <si>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</si>
  <si>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</si>
  <si>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</si>
  <si>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</si>
  <si>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</si>
  <si>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</si>
  <si>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</si>
  <si>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</si>
  <si>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</si>
  <si>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</si>
  <si>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</si>
  <si>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</si>
  <si>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</si>
  <si>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</si>
  <si>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</si>
  <si>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</si>
  <si>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</si>
  <si>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</si>
  <si>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</si>
  <si>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</si>
  <si>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</si>
  <si>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</si>
  <si>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</si>
  <si>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</si>
  <si>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</si>
  <si>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</si>
  <si>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</si>
  <si>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</si>
  <si>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</si>
  <si>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</si>
  <si>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</si>
  <si>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</si>
  <si>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</si>
  <si>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</si>
  <si>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</si>
  <si>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</si>
  <si>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</si>
  <si>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</si>
  <si>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</si>
  <si>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</si>
  <si>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</si>
  <si>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</si>
  <si>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</si>
  <si>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</si>
  <si>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</si>
  <si>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</si>
  <si>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</si>
  <si>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</si>
  <si>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</si>
  <si>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</si>
  <si>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</si>
  <si>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</si>
  <si>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</si>
  <si>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</si>
  <si>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</si>
  <si>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</si>
  <si>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</si>
  <si>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</si>
  <si>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</si>
  <si>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</si>
  <si>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</si>
  <si>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</si>
  <si>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</si>
  <si>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</si>
  <si>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</si>
  <si>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</si>
  <si>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</si>
  <si>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</si>
  <si>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</si>
  <si>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</si>
  <si>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</si>
  <si>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</si>
  <si>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</si>
  <si>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</si>
  <si>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</si>
  <si>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</si>
  <si>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</si>
  <si>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</si>
  <si>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</si>
  <si>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</si>
  <si>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</si>
  <si>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</si>
  <si>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</si>
  <si>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</si>
  <si>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</si>
  <si>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</si>
  <si>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</si>
  <si>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</si>
  <si>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</si>
  <si>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</si>
  <si>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</si>
  <si>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</si>
  <si>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</si>
  <si>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</si>
  <si>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</si>
  <si>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</si>
  <si>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</si>
  <si>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</si>
  <si>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</si>
  <si>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</si>
  <si>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</si>
  <si>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</si>
  <si>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</si>
  <si>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</si>
  <si>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</si>
  <si>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</si>
  <si>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</si>
  <si>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</si>
  <si>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</si>
  <si>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</si>
  <si>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</si>
  <si>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</si>
  <si>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</si>
  <si>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</si>
  <si>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</si>
  <si>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</si>
  <si>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</si>
  <si>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</si>
  <si>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</si>
  <si>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</si>
  <si>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</si>
  <si>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</si>
  <si>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</si>
  <si>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</si>
  <si>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</si>
  <si>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</si>
  <si>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</si>
  <si>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</si>
  <si>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</si>
  <si>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</si>
  <si>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</si>
  <si>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</si>
  <si>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</si>
  <si>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</si>
  <si>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</si>
  <si>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</si>
  <si>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</si>
  <si>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</si>
  <si>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</si>
  <si>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</si>
  <si>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</si>
  <si>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</si>
  <si>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</si>
  <si>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</si>
  <si>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</si>
  <si>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</si>
  <si>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</si>
  <si>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</si>
  <si>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</si>
  <si>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</si>
  <si>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</si>
  <si>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</si>
  <si>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</si>
  <si>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</si>
  <si>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</si>
  <si>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</si>
  <si>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</si>
  <si>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</si>
  <si>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</si>
  <si>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</si>
  <si>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</si>
  <si>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</si>
  <si>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</si>
  <si>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</si>
  <si>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</si>
  <si>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</si>
  <si>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</si>
  <si>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</si>
  <si>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</si>
  <si>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</si>
  <si>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</si>
  <si>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</si>
  <si>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</si>
  <si>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</si>
  <si>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</si>
  <si>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</si>
  <si>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</si>
  <si>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</si>
  <si>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</si>
  <si>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</si>
  <si>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</si>
  <si>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</si>
  <si>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</si>
  <si>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</si>
  <si>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</si>
  <si>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</si>
  <si>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</si>
  <si>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</si>
  <si>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</si>
  <si>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</si>
  <si>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</si>
  <si>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</si>
  <si>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</si>
  <si>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</si>
  <si>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</si>
  <si>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</si>
  <si>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</si>
  <si>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</si>
  <si>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</si>
  <si>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</si>
  <si>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</si>
  <si>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</si>
  <si>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</si>
  <si>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</si>
  <si>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</si>
  <si>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</si>
  <si>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</si>
  <si>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</si>
  <si>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</si>
  <si>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</si>
  <si>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</si>
  <si>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</si>
  <si>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</si>
  <si>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</si>
  <si>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</si>
  <si>
    <t>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</si>
</sst>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N22" sqref="N22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4"/>
  <sheetViews>
    <sheetView showGridLines="0" zoomScale="115" zoomScaleNormal="115" workbookViewId="0">
      <pane xSplit="2" ySplit="8" topLeftCell="DJ39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48" sqref="B48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6" ht="15" customHeight="1" x14ac:dyDescent="0.4">
      <c r="A4" s="4"/>
      <c r="BN4" s="6"/>
      <c r="BO4" s="6"/>
    </row>
    <row r="5" spans="1:126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6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6" ht="15" customHeight="1" thickBot="1" x14ac:dyDescent="0.3">
      <c r="A7" s="4"/>
      <c r="BN7" s="8"/>
      <c r="BO7" s="8"/>
    </row>
    <row r="8" spans="1:126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610</v>
      </c>
      <c r="DV8" s="12" t="s">
        <v>614</v>
      </c>
    </row>
    <row r="9" spans="1:126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6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183.29277999999977</v>
      </c>
      <c r="DQ10" s="18">
        <v>348.32925999999986</v>
      </c>
      <c r="DR10" s="18">
        <v>988.05559000000028</v>
      </c>
      <c r="DS10" s="18">
        <v>1210.138189999999</v>
      </c>
      <c r="DT10" s="18">
        <v>687.74423999999999</v>
      </c>
      <c r="DU10" s="18">
        <v>395.20497000000006</v>
      </c>
      <c r="DV10" s="18">
        <v>467.20000000000016</v>
      </c>
    </row>
    <row r="11" spans="1:126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3597.0768800000001</v>
      </c>
      <c r="DS11" s="23">
        <v>3367.5614099999998</v>
      </c>
      <c r="DT11" s="23">
        <v>3086.8526900000002</v>
      </c>
      <c r="DU11" s="23">
        <v>2983.7745799999998</v>
      </c>
      <c r="DV11" s="23">
        <v>3344.4</v>
      </c>
    </row>
    <row r="12" spans="1:126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7357.8411999999998</v>
      </c>
      <c r="DP12" s="23">
        <v>7456.74701</v>
      </c>
      <c r="DQ12" s="23">
        <v>6943.5042400000002</v>
      </c>
      <c r="DR12" s="23">
        <v>6624.8034500000003</v>
      </c>
      <c r="DS12" s="23">
        <v>6852.1922199999999</v>
      </c>
      <c r="DT12" s="23">
        <v>7011.6906900000004</v>
      </c>
      <c r="DU12" s="23">
        <v>6875.3657199999998</v>
      </c>
      <c r="DV12" s="23">
        <v>6948.6</v>
      </c>
    </row>
    <row r="13" spans="1:126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1025.7668699999999</v>
      </c>
      <c r="DS13" s="23">
        <v>1073.99999</v>
      </c>
      <c r="DT13" s="23">
        <v>1121.6239599999999</v>
      </c>
      <c r="DU13" s="23">
        <v>1051.7738999999999</v>
      </c>
      <c r="DV13" s="23">
        <v>1129.9000000000001</v>
      </c>
    </row>
    <row r="14" spans="1:126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1359.27341</v>
      </c>
      <c r="DP14" s="23">
        <v>1373.51295</v>
      </c>
      <c r="DQ14" s="23">
        <v>1370.7971700000001</v>
      </c>
      <c r="DR14" s="23">
        <v>1267.13456</v>
      </c>
      <c r="DS14" s="23">
        <v>1380.76169</v>
      </c>
      <c r="DT14" s="23">
        <v>1438.2567300000001</v>
      </c>
      <c r="DU14" s="23">
        <v>1590.9600700000001</v>
      </c>
      <c r="DV14" s="23">
        <v>1517</v>
      </c>
    </row>
    <row r="15" spans="1:126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-4325.0554600000005</v>
      </c>
      <c r="DQ15" s="22">
        <v>-3999.3479600000001</v>
      </c>
      <c r="DR15" s="22">
        <v>-3269.0942600000003</v>
      </c>
      <c r="DS15" s="22">
        <v>-3791.3925100000006</v>
      </c>
      <c r="DT15" s="22">
        <v>-4241.4707699999999</v>
      </c>
      <c r="DU15" s="22">
        <v>-4430.7773100000004</v>
      </c>
      <c r="DV15" s="22">
        <v>-3991.3</v>
      </c>
    </row>
    <row r="16" spans="1:126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385.20431000000002</v>
      </c>
      <c r="DR16" s="23">
        <v>489.79072000000002</v>
      </c>
      <c r="DS16" s="23">
        <v>449.30633</v>
      </c>
      <c r="DT16" s="23">
        <v>448.67935</v>
      </c>
      <c r="DU16" s="23">
        <v>502.33021000000002</v>
      </c>
      <c r="DV16" s="23">
        <v>593.9</v>
      </c>
    </row>
    <row r="17" spans="1:126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871.19055000000003</v>
      </c>
      <c r="DS17" s="23">
        <v>954.49188000000004</v>
      </c>
      <c r="DT17" s="23">
        <v>878.97812999999996</v>
      </c>
      <c r="DU17" s="23">
        <v>990.10005999999998</v>
      </c>
      <c r="DV17" s="23">
        <v>1060.3</v>
      </c>
    </row>
    <row r="18" spans="1:126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-4668.3255900000004</v>
      </c>
      <c r="DQ18" s="22">
        <v>-4577.1931199999999</v>
      </c>
      <c r="DR18" s="22">
        <v>-3650.4940900000001</v>
      </c>
      <c r="DS18" s="22">
        <v>-4296.5780600000007</v>
      </c>
      <c r="DT18" s="22">
        <v>-4671.76955</v>
      </c>
      <c r="DU18" s="22">
        <v>-4918.5471600000001</v>
      </c>
      <c r="DV18" s="22">
        <v>-4457.7</v>
      </c>
    </row>
    <row r="19" spans="1:126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4699.5005600000004</v>
      </c>
      <c r="DS19" s="23">
        <v>5568.4901099999997</v>
      </c>
      <c r="DT19" s="23">
        <v>5434.3202799999999</v>
      </c>
      <c r="DU19" s="23">
        <v>5375.4951700000001</v>
      </c>
      <c r="DV19" s="23">
        <v>5008</v>
      </c>
    </row>
    <row r="20" spans="1:126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4642.8999999999996</v>
      </c>
    </row>
    <row r="21" spans="1:126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60.950879999999998</v>
      </c>
      <c r="DS21" s="23">
        <v>61.773859999999999</v>
      </c>
      <c r="DT21" s="23">
        <v>74.806489999999997</v>
      </c>
      <c r="DU21" s="23">
        <v>61.743040000000001</v>
      </c>
      <c r="DV21" s="23">
        <v>83.1</v>
      </c>
    </row>
    <row r="22" spans="1:126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</row>
    <row r="23" spans="1:126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</v>
      </c>
      <c r="DS23" s="30">
        <v>0</v>
      </c>
      <c r="DT23" s="30">
        <v>0</v>
      </c>
      <c r="DU23" s="30">
        <v>0</v>
      </c>
      <c r="DV23" s="30">
        <v>0</v>
      </c>
    </row>
    <row r="24" spans="1:126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</row>
    <row r="25" spans="1:126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184.06192999999976</v>
      </c>
      <c r="DQ25" s="22">
        <v>349.10870999999986</v>
      </c>
      <c r="DR25" s="22">
        <v>988.05559000000028</v>
      </c>
      <c r="DS25" s="22">
        <v>1210.138189999999</v>
      </c>
      <c r="DT25" s="22">
        <v>687.74423999999999</v>
      </c>
      <c r="DU25" s="22">
        <v>395.20497000000006</v>
      </c>
      <c r="DV25" s="22">
        <v>467.20000000000016</v>
      </c>
    </row>
    <row r="26" spans="1:126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612.27931000000001</v>
      </c>
      <c r="DK26" s="18">
        <v>220.26225000000017</v>
      </c>
      <c r="DL26" s="18">
        <v>-741.55327</v>
      </c>
      <c r="DM26" s="18">
        <v>-1536.3116099999993</v>
      </c>
      <c r="DN26" s="18">
        <v>-69.610790000000065</v>
      </c>
      <c r="DO26" s="18">
        <v>816.63281999999992</v>
      </c>
      <c r="DP26" s="18">
        <v>-760.30630000000008</v>
      </c>
      <c r="DQ26" s="18">
        <v>499.17881000000006</v>
      </c>
      <c r="DR26" s="18">
        <v>728.35075000000006</v>
      </c>
      <c r="DS26" s="18">
        <v>207.63107000000002</v>
      </c>
      <c r="DT26" s="18">
        <v>1358.2666599999998</v>
      </c>
      <c r="DU26" s="18">
        <v>-588.22122999999999</v>
      </c>
      <c r="DV26" s="18">
        <v>281.29999999999995</v>
      </c>
    </row>
    <row r="27" spans="1:126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-66.563090000000003</v>
      </c>
      <c r="DR27" s="23">
        <v>167.42184</v>
      </c>
      <c r="DS27" s="23">
        <v>137.15079</v>
      </c>
      <c r="DT27" s="23">
        <v>250.14430999999999</v>
      </c>
      <c r="DU27" s="23">
        <v>103.56152</v>
      </c>
      <c r="DV27" s="23">
        <v>227.4</v>
      </c>
    </row>
    <row r="28" spans="1:126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431.86511999999999</v>
      </c>
      <c r="DS28" s="30">
        <v>331.99162999999999</v>
      </c>
      <c r="DT28" s="30">
        <v>440.98656</v>
      </c>
      <c r="DU28" s="30">
        <v>341.08931999999999</v>
      </c>
      <c r="DV28" s="30">
        <v>483</v>
      </c>
    </row>
    <row r="29" spans="1:126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34.732050000000001</v>
      </c>
      <c r="DK29" s="22">
        <v>7.0389100000000004</v>
      </c>
      <c r="DL29" s="22">
        <v>23.644360000000002</v>
      </c>
      <c r="DM29" s="22">
        <v>31.719729999999998</v>
      </c>
      <c r="DN29" s="22">
        <v>32.063070000000003</v>
      </c>
      <c r="DO29" s="22">
        <v>13.498159999999999</v>
      </c>
      <c r="DP29" s="22">
        <v>38.953429999999997</v>
      </c>
      <c r="DQ29" s="22">
        <v>71.453429999999997</v>
      </c>
      <c r="DR29" s="22">
        <v>-158.31665000000001</v>
      </c>
      <c r="DS29" s="22">
        <v>-28.48668</v>
      </c>
      <c r="DT29" s="22">
        <v>-11.541840000000001</v>
      </c>
      <c r="DU29" s="22">
        <v>37.829839999999997</v>
      </c>
      <c r="DV29" s="22">
        <v>59</v>
      </c>
    </row>
    <row r="30" spans="1:126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</v>
      </c>
      <c r="DS30" s="23">
        <v>0.32869999999999999</v>
      </c>
      <c r="DT30" s="23">
        <v>0</v>
      </c>
      <c r="DU30" s="23">
        <v>0</v>
      </c>
      <c r="DV30" s="23">
        <v>0</v>
      </c>
    </row>
    <row r="31" spans="1:126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34.599159999999998</v>
      </c>
      <c r="DK31" s="23">
        <v>6.3430400000000002</v>
      </c>
      <c r="DL31" s="23">
        <v>23.174420000000001</v>
      </c>
      <c r="DM31" s="23">
        <v>31.719729999999998</v>
      </c>
      <c r="DN31" s="23">
        <v>32.063070000000003</v>
      </c>
      <c r="DO31" s="23">
        <v>13.557359999999999</v>
      </c>
      <c r="DP31" s="23">
        <v>38.670529999999999</v>
      </c>
      <c r="DQ31" s="23">
        <v>71.453429999999997</v>
      </c>
      <c r="DR31" s="23">
        <v>-158.31665000000001</v>
      </c>
      <c r="DS31" s="23">
        <v>-28.815380000000001</v>
      </c>
      <c r="DT31" s="23">
        <v>-11.541840000000001</v>
      </c>
      <c r="DU31" s="23">
        <v>37.829839999999997</v>
      </c>
      <c r="DV31" s="23">
        <v>59</v>
      </c>
    </row>
    <row r="32" spans="1:126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-210.50923</v>
      </c>
      <c r="DS32" s="22">
        <v>1006.21674</v>
      </c>
      <c r="DT32" s="22">
        <v>232.02553</v>
      </c>
      <c r="DU32" s="22">
        <v>507.64927</v>
      </c>
      <c r="DV32" s="22">
        <v>128</v>
      </c>
    </row>
    <row r="33" spans="1:126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</row>
    <row r="34" spans="1:126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-210.50923</v>
      </c>
      <c r="DS34" s="23">
        <v>1006.21674</v>
      </c>
      <c r="DT34" s="23">
        <v>232.02553</v>
      </c>
      <c r="DU34" s="23">
        <v>507.64927</v>
      </c>
      <c r="DV34" s="23">
        <v>128</v>
      </c>
    </row>
    <row r="35" spans="1:126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</row>
    <row r="36" spans="1:126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</row>
    <row r="37" spans="1:126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</row>
    <row r="38" spans="1:126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132.8554</v>
      </c>
      <c r="DK38" s="22">
        <v>439.52616000000006</v>
      </c>
      <c r="DL38" s="22">
        <v>-292.73662000000002</v>
      </c>
      <c r="DM38" s="22">
        <v>2240.1476100000004</v>
      </c>
      <c r="DN38" s="22">
        <v>509.61185</v>
      </c>
      <c r="DO38" s="22">
        <v>23.364109999999989</v>
      </c>
      <c r="DP38" s="22">
        <v>-579.00441000000001</v>
      </c>
      <c r="DQ38" s="22">
        <v>551.17516000000001</v>
      </c>
      <c r="DR38" s="22">
        <v>268.95468</v>
      </c>
      <c r="DS38" s="22">
        <v>579.38964999999996</v>
      </c>
      <c r="DT38" s="22">
        <v>1088.11016</v>
      </c>
      <c r="DU38" s="22">
        <v>841.13274000000001</v>
      </c>
      <c r="DV38" s="22">
        <v>676.5</v>
      </c>
    </row>
    <row r="39" spans="1:126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0</v>
      </c>
      <c r="DS39" s="23">
        <v>13.16527</v>
      </c>
      <c r="DT39" s="23">
        <v>1.0000000000000001E-5</v>
      </c>
      <c r="DU39" s="23">
        <v>0</v>
      </c>
      <c r="DV39" s="23">
        <v>0</v>
      </c>
    </row>
    <row r="40" spans="1:126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132.8554</v>
      </c>
      <c r="DK40" s="39">
        <v>433.15281000000004</v>
      </c>
      <c r="DL40" s="39">
        <v>-293.59989000000002</v>
      </c>
      <c r="DM40" s="39">
        <v>2239.8567000000003</v>
      </c>
      <c r="DN40" s="39">
        <v>507.03057000000001</v>
      </c>
      <c r="DO40" s="39">
        <v>17.695889999999991</v>
      </c>
      <c r="DP40" s="39">
        <v>-586.13310999999999</v>
      </c>
      <c r="DQ40" s="39">
        <v>558.88164000000006</v>
      </c>
      <c r="DR40" s="39">
        <v>268.95468</v>
      </c>
      <c r="DS40" s="39">
        <v>566.22438</v>
      </c>
      <c r="DT40" s="39">
        <v>1088.11015</v>
      </c>
      <c r="DU40" s="39">
        <v>841.13274000000001</v>
      </c>
      <c r="DV40" s="39">
        <v>676.5</v>
      </c>
    </row>
    <row r="41" spans="1:126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-671.64677000000006</v>
      </c>
      <c r="DS41" s="22">
        <v>-857.78567999999996</v>
      </c>
      <c r="DT41" s="22">
        <v>-704.56611999999984</v>
      </c>
      <c r="DU41" s="22">
        <v>722.00674000000004</v>
      </c>
      <c r="DV41" s="22">
        <v>70.599999999999994</v>
      </c>
    </row>
    <row r="42" spans="1:126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</row>
    <row r="43" spans="1:126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</row>
    <row r="44" spans="1:126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-671.64677000000006</v>
      </c>
      <c r="DS44" s="42">
        <v>-857.78567999999996</v>
      </c>
      <c r="DT44" s="42">
        <v>-704.56611999999984</v>
      </c>
      <c r="DU44" s="42">
        <v>722.00674000000004</v>
      </c>
      <c r="DV44" s="42">
        <v>70.599999999999994</v>
      </c>
    </row>
    <row r="45" spans="1:126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217.23647</v>
      </c>
      <c r="DK45" s="19">
        <v>-398.31277</v>
      </c>
      <c r="DL45" s="19">
        <v>-231.48580000000001</v>
      </c>
      <c r="DM45" s="19">
        <v>-99.729579999999999</v>
      </c>
      <c r="DN45" s="19">
        <v>-88.992059999999995</v>
      </c>
      <c r="DO45" s="19">
        <v>-226.99257</v>
      </c>
      <c r="DP45" s="19">
        <v>14.06382</v>
      </c>
      <c r="DQ45" s="19">
        <v>-378.14362</v>
      </c>
      <c r="DR45" s="19">
        <v>-156.61036999999999</v>
      </c>
      <c r="DS45" s="19">
        <v>-60.88552</v>
      </c>
      <c r="DT45" s="19">
        <v>-119.06831</v>
      </c>
      <c r="DU45" s="19">
        <v>-330.94340999999997</v>
      </c>
      <c r="DV45" s="19">
        <v>-372.1</v>
      </c>
    </row>
    <row r="46" spans="1:126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</v>
      </c>
    </row>
    <row r="47" spans="1:126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</v>
      </c>
    </row>
    <row r="48" spans="1:126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</row>
    <row r="49" spans="1:126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</row>
    <row r="50" spans="1:126" ht="15" customHeight="1" x14ac:dyDescent="0.25">
      <c r="A50" s="20"/>
      <c r="B50" s="78" t="s">
        <v>613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</row>
    <row r="51" spans="1:126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</row>
    <row r="52" spans="1:126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</row>
    <row r="53" spans="1:126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-25.931749999999994</v>
      </c>
      <c r="DR53" s="64">
        <v>139.26307</v>
      </c>
      <c r="DS53" s="64">
        <v>154.04713000000001</v>
      </c>
      <c r="DT53" s="64">
        <v>200.95510999999999</v>
      </c>
      <c r="DU53" s="64">
        <v>170.42261000000002</v>
      </c>
      <c r="DV53" s="64">
        <v>152.10000000000002</v>
      </c>
    </row>
    <row r="54" spans="1:126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403.70634999999999</v>
      </c>
      <c r="DS54" s="64">
        <v>348.88797000000005</v>
      </c>
      <c r="DT54" s="64">
        <v>391.79735999999997</v>
      </c>
      <c r="DU54" s="64">
        <v>407.95041000000003</v>
      </c>
      <c r="DV54" s="64">
        <v>407.79999999999995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2"/>
  <sheetViews>
    <sheetView showGridLines="0" zoomScaleNormal="100" workbookViewId="0">
      <pane xSplit="2" ySplit="8" topLeftCell="DH191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V201" sqref="DV201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6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6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6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</row>
    <row r="8" spans="1:126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610</v>
      </c>
      <c r="DV8" s="122" t="s">
        <v>614</v>
      </c>
    </row>
    <row r="9" spans="1:126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</row>
    <row r="10" spans="1:126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183.29277999999999</v>
      </c>
      <c r="DQ10" s="57">
        <v>348.32925999999998</v>
      </c>
      <c r="DR10" s="57">
        <v>988.05559000000005</v>
      </c>
      <c r="DS10" s="57">
        <v>1210.1381899999999</v>
      </c>
      <c r="DT10" s="57">
        <v>687.74423999999999</v>
      </c>
      <c r="DU10" s="57">
        <v>395.20497</v>
      </c>
      <c r="DV10" s="57">
        <v>467.2</v>
      </c>
    </row>
    <row r="11" spans="1:126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-4325.0554599999996</v>
      </c>
      <c r="DQ11" s="52">
        <v>-3999.3479600000001</v>
      </c>
      <c r="DR11" s="52">
        <v>-3269.0942599999998</v>
      </c>
      <c r="DS11" s="52">
        <v>-3791.3925100000001</v>
      </c>
      <c r="DT11" s="52">
        <v>-4241.4707699999999</v>
      </c>
      <c r="DU11" s="52">
        <v>-4430.7773100000004</v>
      </c>
      <c r="DV11" s="52">
        <v>-3991.3</v>
      </c>
    </row>
    <row r="12" spans="1:126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4622.84375</v>
      </c>
      <c r="DS12" s="52">
        <v>4441.5613999999996</v>
      </c>
      <c r="DT12" s="52">
        <v>4208.4766499999996</v>
      </c>
      <c r="DU12" s="52">
        <v>4035.5484799999999</v>
      </c>
      <c r="DV12" s="52">
        <v>4474.3</v>
      </c>
    </row>
    <row r="13" spans="1:126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8830.2599599999994</v>
      </c>
      <c r="DQ13" s="52">
        <v>8314.30141</v>
      </c>
      <c r="DR13" s="52">
        <v>7891.9380099999998</v>
      </c>
      <c r="DS13" s="52">
        <v>8232.9539100000002</v>
      </c>
      <c r="DT13" s="52">
        <v>8449.9474200000004</v>
      </c>
      <c r="DU13" s="52">
        <v>8466.3257900000008</v>
      </c>
      <c r="DV13" s="52">
        <v>8465.6</v>
      </c>
    </row>
    <row r="14" spans="1:126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-3578.8097600000001</v>
      </c>
      <c r="DP14" s="52">
        <v>-4003.9053100000001</v>
      </c>
      <c r="DQ14" s="52">
        <v>-3624.6617999999999</v>
      </c>
      <c r="DR14" s="52">
        <v>-3027.7265699999998</v>
      </c>
      <c r="DS14" s="52">
        <v>-3484.6308100000001</v>
      </c>
      <c r="DT14" s="52">
        <v>-3924.8380000000002</v>
      </c>
      <c r="DU14" s="52">
        <v>-3891.59114</v>
      </c>
      <c r="DV14" s="52">
        <v>-3604.2</v>
      </c>
    </row>
    <row r="15" spans="1:126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3597.0768800000001</v>
      </c>
      <c r="DS15" s="52">
        <v>3367.5614099999998</v>
      </c>
      <c r="DT15" s="52">
        <v>3086.8526900000002</v>
      </c>
      <c r="DU15" s="52">
        <v>2983.7745799999998</v>
      </c>
      <c r="DV15" s="52">
        <v>3344.4</v>
      </c>
    </row>
    <row r="16" spans="1:126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3597.0768800000001</v>
      </c>
      <c r="DS16" s="52">
        <v>3367.5614099999998</v>
      </c>
      <c r="DT16" s="52">
        <v>3086.8526900000002</v>
      </c>
      <c r="DU16" s="52">
        <v>2983.7745799999998</v>
      </c>
      <c r="DV16" s="52">
        <v>3344.4</v>
      </c>
    </row>
    <row r="17" spans="1:126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</row>
    <row r="18" spans="1:126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</row>
    <row r="19" spans="1:126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7357.8411999999998</v>
      </c>
      <c r="DP19" s="52">
        <v>7456.74701</v>
      </c>
      <c r="DQ19" s="52">
        <v>6943.5042400000002</v>
      </c>
      <c r="DR19" s="52">
        <v>6624.8034500000003</v>
      </c>
      <c r="DS19" s="52">
        <v>6852.1922199999999</v>
      </c>
      <c r="DT19" s="52">
        <v>7011.6906900000004</v>
      </c>
      <c r="DU19" s="52">
        <v>6875.3657199999998</v>
      </c>
      <c r="DV19" s="52">
        <v>6948.6</v>
      </c>
    </row>
    <row r="20" spans="1:126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7357.3762999999999</v>
      </c>
      <c r="DP20" s="52">
        <v>7456.1805599999998</v>
      </c>
      <c r="DQ20" s="52">
        <v>6943.1907600000004</v>
      </c>
      <c r="DR20" s="52">
        <v>6624.5799699999998</v>
      </c>
      <c r="DS20" s="52">
        <v>6852.0292799999997</v>
      </c>
      <c r="DT20" s="52">
        <v>7010.5832700000001</v>
      </c>
      <c r="DU20" s="52">
        <v>6874.9779900000003</v>
      </c>
      <c r="DV20" s="52">
        <v>6948.6</v>
      </c>
    </row>
    <row r="21" spans="1:126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0</v>
      </c>
    </row>
    <row r="22" spans="1:126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-353.17601999999999</v>
      </c>
      <c r="DP22" s="52">
        <v>-321.15015</v>
      </c>
      <c r="DQ22" s="52">
        <v>-374.68615999999997</v>
      </c>
      <c r="DR22" s="52">
        <v>-241.36769000000001</v>
      </c>
      <c r="DS22" s="52">
        <v>-306.76170000000002</v>
      </c>
      <c r="DT22" s="52">
        <v>-316.63276999999999</v>
      </c>
      <c r="DU22" s="52">
        <v>-539.18616999999995</v>
      </c>
      <c r="DV22" s="52">
        <v>-387.1</v>
      </c>
    </row>
    <row r="23" spans="1:126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1025.7668699999999</v>
      </c>
      <c r="DS23" s="52">
        <v>1073.99999</v>
      </c>
      <c r="DT23" s="52">
        <v>1121.6239599999999</v>
      </c>
      <c r="DU23" s="52">
        <v>1051.7738999999999</v>
      </c>
      <c r="DV23" s="52">
        <v>1129.9000000000001</v>
      </c>
    </row>
    <row r="24" spans="1:126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1359.27341</v>
      </c>
      <c r="DP24" s="52">
        <v>1373.51295</v>
      </c>
      <c r="DQ24" s="52">
        <v>1370.7971700000001</v>
      </c>
      <c r="DR24" s="52">
        <v>1267.13456</v>
      </c>
      <c r="DS24" s="52">
        <v>1380.76169</v>
      </c>
      <c r="DT24" s="52">
        <v>1438.2567300000001</v>
      </c>
      <c r="DU24" s="52">
        <v>1590.9600700000001</v>
      </c>
      <c r="DV24" s="52">
        <v>1517</v>
      </c>
    </row>
    <row r="25" spans="1:126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119.64632</v>
      </c>
      <c r="DV25" s="52">
        <v>125.8</v>
      </c>
    </row>
    <row r="26" spans="1:126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</row>
    <row r="27" spans="1:126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11.34985</v>
      </c>
      <c r="DS27" s="52">
        <v>6.9217199999999997</v>
      </c>
      <c r="DT27" s="52">
        <v>3.1876500000000001</v>
      </c>
      <c r="DU27" s="52">
        <v>3.6787999999999998</v>
      </c>
      <c r="DV27" s="52">
        <v>10.7</v>
      </c>
    </row>
    <row r="28" spans="1:126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0.86119000000000001</v>
      </c>
      <c r="DS28" s="52">
        <v>2.4077799999999998</v>
      </c>
      <c r="DT28" s="52">
        <v>1.9247799999999999</v>
      </c>
      <c r="DU28" s="52">
        <v>0.35979</v>
      </c>
      <c r="DV28" s="52">
        <v>1.1000000000000001</v>
      </c>
    </row>
    <row r="29" spans="1:126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160.15538000000001</v>
      </c>
      <c r="DS29" s="52">
        <v>145.94880000000001</v>
      </c>
      <c r="DT29" s="52">
        <v>152.23892000000001</v>
      </c>
      <c r="DU29" s="52">
        <v>161.86247</v>
      </c>
      <c r="DV29" s="52">
        <v>169</v>
      </c>
    </row>
    <row r="30" spans="1:126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1.3</v>
      </c>
    </row>
    <row r="31" spans="1:126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32.9</v>
      </c>
    </row>
    <row r="32" spans="1:126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124.29492</v>
      </c>
      <c r="DS32" s="52">
        <v>112.14587</v>
      </c>
      <c r="DT32" s="52">
        <v>117.43159999999999</v>
      </c>
      <c r="DU32" s="52">
        <v>126.96548</v>
      </c>
      <c r="DV32" s="52">
        <v>134.79999999999998</v>
      </c>
    </row>
    <row r="33" spans="1:126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605.34047999999996</v>
      </c>
      <c r="DR33" s="52">
        <v>567.73776999999995</v>
      </c>
      <c r="DS33" s="52">
        <v>634.81006000000002</v>
      </c>
      <c r="DT33" s="52">
        <v>626.39701000000002</v>
      </c>
      <c r="DU33" s="52">
        <v>640.79957999999999</v>
      </c>
      <c r="DV33" s="52">
        <v>653.70000000000005</v>
      </c>
    </row>
    <row r="34" spans="1:126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</v>
      </c>
    </row>
    <row r="35" spans="1:126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496.16113999999999</v>
      </c>
      <c r="DR35" s="52">
        <v>466.22687000000002</v>
      </c>
      <c r="DS35" s="52">
        <v>515.59733000000006</v>
      </c>
      <c r="DT35" s="52">
        <v>506.68527</v>
      </c>
      <c r="DU35" s="52">
        <v>511.58737000000002</v>
      </c>
      <c r="DV35" s="52">
        <v>524.1</v>
      </c>
    </row>
    <row r="36" spans="1:126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18.262170000000001</v>
      </c>
      <c r="DS36" s="52">
        <v>21.417439999999999</v>
      </c>
      <c r="DT36" s="52">
        <v>20.508620000000001</v>
      </c>
      <c r="DU36" s="52">
        <v>17.450209999999998</v>
      </c>
      <c r="DV36" s="52">
        <v>18.8</v>
      </c>
    </row>
    <row r="37" spans="1:126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</v>
      </c>
    </row>
    <row r="38" spans="1:126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86.7</v>
      </c>
    </row>
    <row r="39" spans="1:126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</v>
      </c>
    </row>
    <row r="40" spans="1:126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374.26420999999999</v>
      </c>
      <c r="DV40" s="52">
        <v>404</v>
      </c>
    </row>
    <row r="41" spans="1:126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72.88843</v>
      </c>
      <c r="DV41" s="52">
        <v>90.3</v>
      </c>
    </row>
    <row r="42" spans="1:126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313.8</v>
      </c>
    </row>
    <row r="43" spans="1:126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366.93041000000005</v>
      </c>
      <c r="DS43" s="52">
        <v>490.69299999999998</v>
      </c>
      <c r="DT43" s="52">
        <v>431.98103000000003</v>
      </c>
      <c r="DU43" s="52">
        <v>425.74142999999998</v>
      </c>
      <c r="DV43" s="52">
        <v>368.3</v>
      </c>
    </row>
    <row r="44" spans="1:126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</v>
      </c>
    </row>
    <row r="45" spans="1:126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11.23382</v>
      </c>
      <c r="DS45" s="52">
        <v>11.343999999999999</v>
      </c>
      <c r="DT45" s="52">
        <v>13.81265</v>
      </c>
      <c r="DU45" s="52">
        <v>14.63231</v>
      </c>
      <c r="DV45" s="52">
        <v>13.4</v>
      </c>
    </row>
    <row r="46" spans="1:126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33.82188</v>
      </c>
      <c r="DS46" s="52">
        <v>44.525979999999997</v>
      </c>
      <c r="DT46" s="52">
        <v>41.30471</v>
      </c>
      <c r="DU46" s="52">
        <v>36.975270000000002</v>
      </c>
      <c r="DV46" s="52">
        <v>32.4</v>
      </c>
    </row>
    <row r="47" spans="1:126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4.7877900000000002</v>
      </c>
      <c r="DV47" s="52">
        <v>4.0999999999999996</v>
      </c>
    </row>
    <row r="48" spans="1:126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132.21225000000001</v>
      </c>
      <c r="DS48" s="52">
        <v>168.63749000000001</v>
      </c>
      <c r="DT48" s="52">
        <v>156.02707000000001</v>
      </c>
      <c r="DU48" s="52">
        <v>143.19651999999999</v>
      </c>
      <c r="DV48" s="52">
        <v>128.19999999999999</v>
      </c>
    </row>
    <row r="49" spans="1:126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158.89876000000001</v>
      </c>
      <c r="DS49" s="52">
        <v>234.91464999999999</v>
      </c>
      <c r="DT49" s="52">
        <v>188.10982999999999</v>
      </c>
      <c r="DU49" s="52">
        <v>197.45573999999999</v>
      </c>
      <c r="DV49" s="52">
        <v>163.1</v>
      </c>
    </row>
    <row r="50" spans="1:126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</v>
      </c>
    </row>
    <row r="51" spans="1:126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22.105640000000001</v>
      </c>
      <c r="DS51" s="52">
        <v>21.466539999999998</v>
      </c>
      <c r="DT51" s="52">
        <v>22.379339999999999</v>
      </c>
      <c r="DU51" s="52">
        <v>22.706330000000001</v>
      </c>
      <c r="DV51" s="52">
        <v>22.3</v>
      </c>
    </row>
    <row r="52" spans="1:126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408.25892999999996</v>
      </c>
      <c r="DP52" s="63">
        <v>423.86362000000003</v>
      </c>
      <c r="DQ52" s="63">
        <v>486.27985000000001</v>
      </c>
      <c r="DR52" s="63">
        <v>431.66186999999991</v>
      </c>
      <c r="DS52" s="63">
        <v>456.55459999999999</v>
      </c>
      <c r="DT52" s="63">
        <v>491.65445999999997</v>
      </c>
      <c r="DU52" s="63">
        <v>575.53648999999996</v>
      </c>
      <c r="DV52" s="63">
        <v>458.2</v>
      </c>
    </row>
    <row r="53" spans="1:126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2.2999999999999998</v>
      </c>
    </row>
    <row r="54" spans="1:126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97.717320000000001</v>
      </c>
      <c r="DP54" s="52">
        <v>96.01737</v>
      </c>
      <c r="DQ54" s="52">
        <v>97.162890000000004</v>
      </c>
      <c r="DR54" s="52">
        <v>116.94262999999999</v>
      </c>
      <c r="DS54" s="52">
        <v>105.04329</v>
      </c>
      <c r="DT54" s="52">
        <v>107.54129</v>
      </c>
      <c r="DU54" s="52">
        <v>155.69713999999999</v>
      </c>
      <c r="DV54" s="52">
        <v>126.1</v>
      </c>
    </row>
    <row r="55" spans="1:126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59.704569999999997</v>
      </c>
      <c r="DS55" s="52">
        <v>48.840380000000003</v>
      </c>
      <c r="DT55" s="52">
        <v>52.90605</v>
      </c>
      <c r="DU55" s="52">
        <v>58.537939999999999</v>
      </c>
      <c r="DV55" s="52">
        <v>64.099999999999994</v>
      </c>
    </row>
    <row r="56" spans="1:126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109.86521999999999</v>
      </c>
      <c r="DT56" s="52">
        <v>133.81214</v>
      </c>
      <c r="DU56" s="52">
        <v>147.69154</v>
      </c>
      <c r="DV56" s="52">
        <v>109.3</v>
      </c>
    </row>
    <row r="57" spans="1:126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76.959280000000007</v>
      </c>
      <c r="DS57" s="52">
        <v>69.499200000000002</v>
      </c>
      <c r="DT57" s="52">
        <v>76.266940000000005</v>
      </c>
      <c r="DU57" s="52">
        <v>88.110370000000003</v>
      </c>
      <c r="DV57" s="52">
        <v>74.2</v>
      </c>
    </row>
    <row r="58" spans="1:126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28.654949999999999</v>
      </c>
      <c r="DS58" s="52">
        <v>56.788670000000003</v>
      </c>
      <c r="DT58" s="52">
        <v>59.428350000000002</v>
      </c>
      <c r="DU58" s="52">
        <v>55.698529999999998</v>
      </c>
      <c r="DV58" s="52">
        <v>32</v>
      </c>
    </row>
    <row r="59" spans="1:126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24.294809999999998</v>
      </c>
      <c r="DS59" s="52">
        <v>24.31231</v>
      </c>
      <c r="DT59" s="52">
        <v>25.07236</v>
      </c>
      <c r="DU59" s="52">
        <v>23.30416</v>
      </c>
      <c r="DV59" s="52">
        <v>25.8</v>
      </c>
    </row>
    <row r="60" spans="1:126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24.4</v>
      </c>
    </row>
    <row r="61" spans="1:126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-577.84515999999996</v>
      </c>
      <c r="DR61" s="52">
        <v>-381.39983000000001</v>
      </c>
      <c r="DS61" s="52">
        <v>-505.18554999999998</v>
      </c>
      <c r="DT61" s="52">
        <v>-430.29878000000002</v>
      </c>
      <c r="DU61" s="52">
        <v>-487.76985000000002</v>
      </c>
      <c r="DV61" s="52">
        <v>-466.4</v>
      </c>
    </row>
    <row r="62" spans="1:126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385.20431000000002</v>
      </c>
      <c r="DR62" s="52">
        <v>489.79072000000002</v>
      </c>
      <c r="DS62" s="52">
        <v>449.30633</v>
      </c>
      <c r="DT62" s="52">
        <v>448.67935</v>
      </c>
      <c r="DU62" s="52">
        <v>502.33021000000002</v>
      </c>
      <c r="DV62" s="52">
        <v>593.9</v>
      </c>
    </row>
    <row r="63" spans="1:126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871.19055000000003</v>
      </c>
      <c r="DS63" s="52">
        <v>954.49188000000004</v>
      </c>
      <c r="DT63" s="52">
        <v>878.97812999999996</v>
      </c>
      <c r="DU63" s="52">
        <v>990.10005999999998</v>
      </c>
      <c r="DV63" s="52">
        <v>1060.3</v>
      </c>
    </row>
    <row r="64" spans="1:126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73.932910000000007</v>
      </c>
      <c r="DS64" s="52">
        <v>46.025359999999999</v>
      </c>
      <c r="DT64" s="52">
        <v>23.965150000000001</v>
      </c>
      <c r="DU64" s="52">
        <v>13.21386</v>
      </c>
      <c r="DV64" s="52">
        <v>76.7</v>
      </c>
    </row>
    <row r="65" spans="1:126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1.7</v>
      </c>
    </row>
    <row r="66" spans="1:126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375.17824000000002</v>
      </c>
      <c r="DR66" s="52">
        <v>415.54592000000002</v>
      </c>
      <c r="DS66" s="52">
        <v>403.11793999999998</v>
      </c>
      <c r="DT66" s="52">
        <v>424.48235</v>
      </c>
      <c r="DU66" s="52">
        <v>489.08494999999999</v>
      </c>
      <c r="DV66" s="52">
        <v>516.9</v>
      </c>
    </row>
    <row r="67" spans="1:126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157.74259000000001</v>
      </c>
      <c r="DR67" s="52">
        <v>175.411</v>
      </c>
      <c r="DS67" s="52">
        <v>143.89413999999999</v>
      </c>
      <c r="DT67" s="52">
        <v>141.9145</v>
      </c>
      <c r="DU67" s="52">
        <v>190.76263</v>
      </c>
      <c r="DV67" s="52">
        <v>189.4</v>
      </c>
    </row>
    <row r="68" spans="1:126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156.79548</v>
      </c>
      <c r="DR68" s="52">
        <v>174.53845999999999</v>
      </c>
      <c r="DS68" s="52">
        <v>142.98067</v>
      </c>
      <c r="DT68" s="52">
        <v>140.97765999999999</v>
      </c>
      <c r="DU68" s="52">
        <v>189.45350999999999</v>
      </c>
      <c r="DV68" s="52">
        <v>188.3</v>
      </c>
    </row>
    <row r="69" spans="1:126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58.793390000000002</v>
      </c>
      <c r="DS69" s="52">
        <v>73.2102</v>
      </c>
      <c r="DT69" s="52">
        <v>22.645859999999999</v>
      </c>
      <c r="DU69" s="52">
        <v>22.81155</v>
      </c>
      <c r="DV69" s="52">
        <v>80.5</v>
      </c>
    </row>
    <row r="70" spans="1:126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76.937950000000001</v>
      </c>
      <c r="DR70" s="52">
        <v>115.74507</v>
      </c>
      <c r="DS70" s="52">
        <v>69.770470000000003</v>
      </c>
      <c r="DT70" s="52">
        <v>118.3318</v>
      </c>
      <c r="DU70" s="52">
        <v>166.64196000000001</v>
      </c>
      <c r="DV70" s="52">
        <v>107.7</v>
      </c>
    </row>
    <row r="71" spans="1:126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0.87253999999999998</v>
      </c>
      <c r="DS71" s="52">
        <v>0.91347</v>
      </c>
      <c r="DT71" s="52">
        <v>0.93684000000000001</v>
      </c>
      <c r="DU71" s="52">
        <v>1.3091200000000001</v>
      </c>
      <c r="DV71" s="52">
        <v>1.1000000000000001</v>
      </c>
    </row>
    <row r="72" spans="1:126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3.7404299999999999</v>
      </c>
      <c r="DS72" s="52">
        <v>3.3554200000000001</v>
      </c>
      <c r="DT72" s="52">
        <v>3.35859</v>
      </c>
      <c r="DU72" s="52">
        <v>4.1795999999999998</v>
      </c>
      <c r="DV72" s="52">
        <v>6.4</v>
      </c>
    </row>
    <row r="73" spans="1:126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0.1</v>
      </c>
    </row>
    <row r="74" spans="1:126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0</v>
      </c>
    </row>
    <row r="75" spans="1:126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0.1</v>
      </c>
    </row>
    <row r="76" spans="1:126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3.56128</v>
      </c>
      <c r="DS76" s="52">
        <v>3.3161100000000001</v>
      </c>
      <c r="DT76" s="52">
        <v>3.3222399999999999</v>
      </c>
      <c r="DU76" s="52">
        <v>4.0903099999999997</v>
      </c>
      <c r="DV76" s="52">
        <v>6.3</v>
      </c>
    </row>
    <row r="77" spans="1:126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110.15329</v>
      </c>
      <c r="DS77" s="52">
        <v>119.15778</v>
      </c>
      <c r="DT77" s="52">
        <v>133.64866000000001</v>
      </c>
      <c r="DU77" s="52">
        <v>140.97072</v>
      </c>
      <c r="DV77" s="52">
        <v>162</v>
      </c>
    </row>
    <row r="78" spans="1:126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4.6899999999999997E-2</v>
      </c>
      <c r="DS78" s="52">
        <v>4.6899999999999997E-2</v>
      </c>
      <c r="DT78" s="52">
        <v>4.6899999999999997E-2</v>
      </c>
      <c r="DU78" s="52">
        <v>4.6899999999999997E-2</v>
      </c>
      <c r="DV78" s="52">
        <v>0.1</v>
      </c>
    </row>
    <row r="79" spans="1:126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105.14711</v>
      </c>
      <c r="DS79" s="52">
        <v>115.15045000000001</v>
      </c>
      <c r="DT79" s="52">
        <v>128.69848999999999</v>
      </c>
      <c r="DU79" s="52">
        <v>140.92382000000001</v>
      </c>
      <c r="DV79" s="52">
        <v>156.69999999999999</v>
      </c>
    </row>
    <row r="80" spans="1:126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4.9592799999999997</v>
      </c>
      <c r="DS80" s="52">
        <v>3.9604300000000001</v>
      </c>
      <c r="DT80" s="52">
        <v>4.90327</v>
      </c>
      <c r="DU80" s="52">
        <v>0</v>
      </c>
      <c r="DV80" s="52">
        <v>5.2</v>
      </c>
    </row>
    <row r="81" spans="1:126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</v>
      </c>
    </row>
    <row r="82" spans="1:126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</v>
      </c>
    </row>
    <row r="83" spans="1:126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</row>
    <row r="84" spans="1:126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870.21455000000003</v>
      </c>
      <c r="DS84" s="52">
        <v>953.57764999999995</v>
      </c>
      <c r="DT84" s="52">
        <v>877.60744999999997</v>
      </c>
      <c r="DU84" s="52">
        <v>989.07753000000002</v>
      </c>
      <c r="DV84" s="52">
        <v>1058.5999999999999</v>
      </c>
    </row>
    <row r="85" spans="1:126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619.38188000000002</v>
      </c>
      <c r="DS85" s="52">
        <v>649.99342000000001</v>
      </c>
      <c r="DT85" s="52">
        <v>621.92309999999998</v>
      </c>
      <c r="DU85" s="52">
        <v>665.08876999999995</v>
      </c>
      <c r="DV85" s="52">
        <v>762.3</v>
      </c>
    </row>
    <row r="86" spans="1:126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619.23748999999998</v>
      </c>
      <c r="DS86" s="52">
        <v>649.36406999999997</v>
      </c>
      <c r="DT86" s="52">
        <v>621.37477999999999</v>
      </c>
      <c r="DU86" s="52">
        <v>663.29462999999998</v>
      </c>
      <c r="DV86" s="52">
        <v>761.9</v>
      </c>
    </row>
    <row r="87" spans="1:126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295.12689</v>
      </c>
      <c r="DS87" s="52">
        <v>327.77776</v>
      </c>
      <c r="DT87" s="52">
        <v>145.14985999999999</v>
      </c>
      <c r="DU87" s="52">
        <v>276.98466000000002</v>
      </c>
      <c r="DV87" s="52">
        <v>382</v>
      </c>
    </row>
    <row r="88" spans="1:126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324.11059999999998</v>
      </c>
      <c r="DS88" s="52">
        <v>321.58631000000003</v>
      </c>
      <c r="DT88" s="52">
        <v>476.22492</v>
      </c>
      <c r="DU88" s="52">
        <v>386.30997000000002</v>
      </c>
      <c r="DV88" s="52">
        <v>379.9</v>
      </c>
    </row>
    <row r="89" spans="1:126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0.14438999999999999</v>
      </c>
      <c r="DS89" s="52">
        <v>0.62934999999999997</v>
      </c>
      <c r="DT89" s="52">
        <v>0.54832000000000003</v>
      </c>
      <c r="DU89" s="52">
        <v>1.7941400000000001</v>
      </c>
      <c r="DV89" s="52">
        <v>0.4</v>
      </c>
    </row>
    <row r="90" spans="1:126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60.609549999999999</v>
      </c>
      <c r="DS90" s="52">
        <v>143.96539999999999</v>
      </c>
      <c r="DT90" s="52">
        <v>63.662089999999999</v>
      </c>
      <c r="DU90" s="52">
        <v>173.53477000000001</v>
      </c>
      <c r="DV90" s="52">
        <v>66.099999999999994</v>
      </c>
    </row>
    <row r="91" spans="1:126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</v>
      </c>
    </row>
    <row r="92" spans="1:126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0.1</v>
      </c>
    </row>
    <row r="93" spans="1:126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0.2</v>
      </c>
    </row>
    <row r="94" spans="1:126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60.837730000000001</v>
      </c>
      <c r="DS94" s="52">
        <v>143.86125999999999</v>
      </c>
      <c r="DT94" s="52">
        <v>63.374690000000001</v>
      </c>
      <c r="DU94" s="52">
        <v>173.41022000000001</v>
      </c>
      <c r="DV94" s="52">
        <v>65.900000000000006</v>
      </c>
    </row>
    <row r="95" spans="1:126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190.22311999999999</v>
      </c>
      <c r="DS95" s="52">
        <v>159.61883</v>
      </c>
      <c r="DT95" s="52">
        <v>192.02225999999999</v>
      </c>
      <c r="DU95" s="52">
        <v>150.45399</v>
      </c>
      <c r="DV95" s="52">
        <v>230.2</v>
      </c>
    </row>
    <row r="96" spans="1:126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</row>
    <row r="97" spans="1:126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190.22311999999999</v>
      </c>
      <c r="DS97" s="52">
        <v>159.61883</v>
      </c>
      <c r="DT97" s="52">
        <v>192.02225999999999</v>
      </c>
      <c r="DU97" s="52">
        <v>150.45399</v>
      </c>
      <c r="DV97" s="52">
        <v>230.2</v>
      </c>
    </row>
    <row r="98" spans="1:126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</row>
    <row r="99" spans="1:126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0.31189</v>
      </c>
      <c r="DS99" s="52">
        <v>0.16303000000000001</v>
      </c>
      <c r="DT99" s="52">
        <v>0.23185</v>
      </c>
      <c r="DU99" s="52">
        <v>3.1399999999999997E-2</v>
      </c>
      <c r="DV99" s="52">
        <v>0.3</v>
      </c>
    </row>
    <row r="100" spans="1:126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</row>
    <row r="101" spans="1:126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4638.5496800000001</v>
      </c>
      <c r="DS101" s="52">
        <v>5506.7162500000004</v>
      </c>
      <c r="DT101" s="52">
        <v>5359.51379</v>
      </c>
      <c r="DU101" s="52">
        <v>5313.7521299999999</v>
      </c>
      <c r="DV101" s="52">
        <v>4924.8999999999996</v>
      </c>
    </row>
    <row r="102" spans="1:126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4699.5005600000004</v>
      </c>
      <c r="DS102" s="52">
        <v>5568.4901099999997</v>
      </c>
      <c r="DT102" s="52">
        <v>5434.3202799999999</v>
      </c>
      <c r="DU102" s="52">
        <v>5375.4951700000001</v>
      </c>
      <c r="DV102" s="52">
        <v>5008</v>
      </c>
    </row>
    <row r="103" spans="1:126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144.92143999999999</v>
      </c>
      <c r="DS103" s="52">
        <v>174.20510999999999</v>
      </c>
      <c r="DT103" s="52">
        <v>137.78138000000001</v>
      </c>
      <c r="DU103" s="52">
        <v>130.24553</v>
      </c>
      <c r="DV103" s="52">
        <v>157.9</v>
      </c>
    </row>
    <row r="104" spans="1:126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4554.5791200000003</v>
      </c>
      <c r="DS104" s="52">
        <v>5394.2849999999999</v>
      </c>
      <c r="DT104" s="52">
        <v>5296.5388999999996</v>
      </c>
      <c r="DU104" s="52">
        <v>5245.24964</v>
      </c>
      <c r="DV104" s="52">
        <v>4850.1000000000004</v>
      </c>
    </row>
    <row r="105" spans="1:126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4642.8999999999996</v>
      </c>
    </row>
    <row r="106" spans="1:126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147.19899000000001</v>
      </c>
      <c r="DS106" s="52">
        <v>168.17777000000001</v>
      </c>
      <c r="DT106" s="52">
        <v>164.55042</v>
      </c>
      <c r="DU106" s="52">
        <v>189.48548</v>
      </c>
      <c r="DV106" s="52">
        <v>207.2</v>
      </c>
    </row>
    <row r="107" spans="1:126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60.950879999999998</v>
      </c>
      <c r="DS107" s="52">
        <v>61.773859999999999</v>
      </c>
      <c r="DT107" s="52">
        <v>74.806489999999997</v>
      </c>
      <c r="DU107" s="52">
        <v>61.743040000000001</v>
      </c>
      <c r="DV107" s="52">
        <v>83.1</v>
      </c>
    </row>
    <row r="108" spans="1:126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4.2323700000000004</v>
      </c>
      <c r="DS108" s="52">
        <v>5.4428299999999998</v>
      </c>
      <c r="DT108" s="52">
        <v>2.2825299999999999</v>
      </c>
      <c r="DU108" s="52">
        <v>1.5051600000000001</v>
      </c>
      <c r="DV108" s="52">
        <v>4</v>
      </c>
    </row>
    <row r="109" spans="1:126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56.718510000000002</v>
      </c>
      <c r="DS109" s="52">
        <v>56.331029999999998</v>
      </c>
      <c r="DT109" s="52">
        <v>72.523960000000002</v>
      </c>
      <c r="DU109" s="52">
        <v>60.237879999999997</v>
      </c>
      <c r="DV109" s="52">
        <v>79.099999999999994</v>
      </c>
    </row>
    <row r="110" spans="1:126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8.1999999999999993</v>
      </c>
    </row>
    <row r="111" spans="1:126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51.973849999999999</v>
      </c>
      <c r="DS111" s="52">
        <v>49.888069999999999</v>
      </c>
      <c r="DT111" s="52">
        <v>66.442539999999994</v>
      </c>
      <c r="DU111" s="52">
        <v>53.493299999999998</v>
      </c>
      <c r="DV111" s="52">
        <v>70.900000000000006</v>
      </c>
    </row>
    <row r="112" spans="1:126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</v>
      </c>
      <c r="DS112" s="57">
        <v>0</v>
      </c>
      <c r="DT112" s="57">
        <v>0</v>
      </c>
      <c r="DU112" s="57">
        <v>0</v>
      </c>
      <c r="DV112" s="57">
        <v>0</v>
      </c>
    </row>
    <row r="113" spans="1:126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</v>
      </c>
      <c r="DS113" s="52">
        <v>0</v>
      </c>
      <c r="DT113" s="52">
        <v>0</v>
      </c>
      <c r="DU113" s="52">
        <v>0</v>
      </c>
      <c r="DV113" s="52">
        <v>0</v>
      </c>
    </row>
    <row r="114" spans="1:126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</v>
      </c>
      <c r="DS114" s="52">
        <v>0</v>
      </c>
      <c r="DT114" s="52">
        <v>0</v>
      </c>
      <c r="DU114" s="52">
        <v>0</v>
      </c>
      <c r="DV114" s="52">
        <v>0</v>
      </c>
    </row>
    <row r="115" spans="1:126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</row>
    <row r="116" spans="1:126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</v>
      </c>
      <c r="DS116" s="52">
        <v>0</v>
      </c>
      <c r="DT116" s="52">
        <v>0</v>
      </c>
      <c r="DU116" s="52">
        <v>0</v>
      </c>
      <c r="DV116" s="52">
        <v>0</v>
      </c>
    </row>
    <row r="117" spans="1:126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</row>
    <row r="118" spans="1:126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</row>
    <row r="119" spans="1:126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984.74063000000012</v>
      </c>
      <c r="DK119" s="57">
        <v>297.52289999999999</v>
      </c>
      <c r="DL119" s="57">
        <v>391.6581799999999</v>
      </c>
      <c r="DM119" s="57">
        <v>-310.49144000000024</v>
      </c>
      <c r="DN119" s="57">
        <v>162.20263000000006</v>
      </c>
      <c r="DO119" s="57">
        <v>187.6268</v>
      </c>
      <c r="DP119" s="57">
        <v>198.12574999999993</v>
      </c>
      <c r="DQ119" s="57">
        <v>-29.034909999999968</v>
      </c>
      <c r="DR119" s="57">
        <v>831.44521999999984</v>
      </c>
      <c r="DS119" s="57">
        <v>1149.2526699999999</v>
      </c>
      <c r="DT119" s="57">
        <v>568.67592999999977</v>
      </c>
      <c r="DU119" s="57">
        <v>64.261559999999918</v>
      </c>
      <c r="DV119" s="57">
        <v>95.100000000000051</v>
      </c>
    </row>
    <row r="120" spans="1:126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-370.64850999999999</v>
      </c>
      <c r="DR120" s="52">
        <v>-264.44328000000002</v>
      </c>
      <c r="DS120" s="52">
        <v>-194.84083999999999</v>
      </c>
      <c r="DT120" s="52">
        <v>-190.84225000000001</v>
      </c>
      <c r="DU120" s="52">
        <v>-237.52780000000001</v>
      </c>
      <c r="DV120" s="52">
        <v>-255.6</v>
      </c>
    </row>
    <row r="121" spans="1:126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-66.563090000000003</v>
      </c>
      <c r="DR121" s="52">
        <v>167.42184</v>
      </c>
      <c r="DS121" s="52">
        <v>137.15079</v>
      </c>
      <c r="DT121" s="52">
        <v>250.14430999999999</v>
      </c>
      <c r="DU121" s="52">
        <v>103.56152</v>
      </c>
      <c r="DV121" s="52">
        <v>227.4</v>
      </c>
    </row>
    <row r="122" spans="1:126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-44.68712</v>
      </c>
      <c r="DR122" s="52">
        <v>119.17077999999999</v>
      </c>
      <c r="DS122" s="52">
        <v>71.863200000000006</v>
      </c>
      <c r="DT122" s="52">
        <v>146.06592000000001</v>
      </c>
      <c r="DU122" s="52">
        <v>164.84227000000001</v>
      </c>
      <c r="DV122" s="52">
        <v>124.3</v>
      </c>
    </row>
    <row r="123" spans="1:126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-121.62506999999999</v>
      </c>
      <c r="DR123" s="52">
        <v>3.42571</v>
      </c>
      <c r="DS123" s="52">
        <v>2.09273</v>
      </c>
      <c r="DT123" s="52">
        <v>27.734120000000001</v>
      </c>
      <c r="DU123" s="52">
        <v>-1.79969</v>
      </c>
      <c r="DV123" s="52">
        <v>16.600000000000001</v>
      </c>
    </row>
    <row r="124" spans="1:126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-121.62506999999999</v>
      </c>
      <c r="DR124" s="52">
        <v>3.42571</v>
      </c>
      <c r="DS124" s="52">
        <v>2.09273</v>
      </c>
      <c r="DT124" s="52">
        <v>27.734120000000001</v>
      </c>
      <c r="DU124" s="52">
        <v>-1.79969</v>
      </c>
      <c r="DV124" s="52">
        <v>16.600000000000001</v>
      </c>
    </row>
    <row r="125" spans="1:126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</row>
    <row r="126" spans="1:126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</row>
    <row r="127" spans="1:126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76.937950000000001</v>
      </c>
      <c r="DR127" s="52">
        <v>115.74507</v>
      </c>
      <c r="DS127" s="52">
        <v>69.770470000000003</v>
      </c>
      <c r="DT127" s="52">
        <v>118.3318</v>
      </c>
      <c r="DU127" s="52">
        <v>166.64196000000001</v>
      </c>
      <c r="DV127" s="52">
        <v>107.7</v>
      </c>
    </row>
    <row r="128" spans="1:126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48.251060000000003</v>
      </c>
      <c r="DS128" s="52">
        <v>65.287589999999994</v>
      </c>
      <c r="DT128" s="52">
        <v>104.07839</v>
      </c>
      <c r="DU128" s="52">
        <v>-61.280749999999998</v>
      </c>
      <c r="DV128" s="52">
        <v>103.1</v>
      </c>
    </row>
    <row r="129" spans="1:126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20.092289999999998</v>
      </c>
      <c r="DS129" s="52">
        <v>82.183930000000004</v>
      </c>
      <c r="DT129" s="52">
        <v>54.889189999999999</v>
      </c>
      <c r="DU129" s="52">
        <v>5.5803399999999996</v>
      </c>
      <c r="DV129" s="52">
        <v>16.600000000000001</v>
      </c>
    </row>
    <row r="130" spans="1:126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16.488420000000001</v>
      </c>
      <c r="DS130" s="52">
        <v>-39.07432</v>
      </c>
      <c r="DT130" s="52">
        <v>38.312370000000001</v>
      </c>
      <c r="DU130" s="52">
        <v>-26.451930000000001</v>
      </c>
      <c r="DV130" s="52">
        <v>48.5</v>
      </c>
    </row>
    <row r="131" spans="1:126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11.670349999999999</v>
      </c>
      <c r="DS131" s="52">
        <v>22.177980000000002</v>
      </c>
      <c r="DT131" s="52">
        <v>10.87683</v>
      </c>
      <c r="DU131" s="52">
        <v>-40.40916</v>
      </c>
      <c r="DV131" s="52">
        <v>38</v>
      </c>
    </row>
    <row r="132" spans="1:126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431.86511999999999</v>
      </c>
      <c r="DS132" s="52">
        <v>331.99162999999999</v>
      </c>
      <c r="DT132" s="52">
        <v>440.98656</v>
      </c>
      <c r="DU132" s="52">
        <v>341.08931999999999</v>
      </c>
      <c r="DV132" s="52">
        <v>483</v>
      </c>
    </row>
    <row r="133" spans="1:126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328.13558999999998</v>
      </c>
      <c r="DS133" s="52">
        <v>359.49414999999999</v>
      </c>
      <c r="DT133" s="52">
        <v>501.69362999999998</v>
      </c>
      <c r="DU133" s="52">
        <v>367.12331</v>
      </c>
      <c r="DV133" s="52">
        <v>385</v>
      </c>
    </row>
    <row r="134" spans="1:126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4.0249899999999998</v>
      </c>
      <c r="DS134" s="52">
        <v>37.90784</v>
      </c>
      <c r="DT134" s="52">
        <v>25.468710000000002</v>
      </c>
      <c r="DU134" s="52">
        <v>-19.18666</v>
      </c>
      <c r="DV134" s="52">
        <v>5.2</v>
      </c>
    </row>
    <row r="135" spans="1:126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4.0249899999999998</v>
      </c>
      <c r="DS135" s="52">
        <v>37.90784</v>
      </c>
      <c r="DT135" s="52">
        <v>25.468710000000002</v>
      </c>
      <c r="DU135" s="52">
        <v>-19.18666</v>
      </c>
      <c r="DV135" s="52">
        <v>5.2</v>
      </c>
    </row>
    <row r="136" spans="1:126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</row>
    <row r="137" spans="1:126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</row>
    <row r="138" spans="1:126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324.11059999999998</v>
      </c>
      <c r="DS138" s="52">
        <v>321.58631000000003</v>
      </c>
      <c r="DT138" s="52">
        <v>476.22492</v>
      </c>
      <c r="DU138" s="52">
        <v>386.30997000000002</v>
      </c>
      <c r="DV138" s="52">
        <v>379.9</v>
      </c>
    </row>
    <row r="139" spans="1:126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103.72953</v>
      </c>
      <c r="DS139" s="52">
        <v>-27.502520000000001</v>
      </c>
      <c r="DT139" s="52">
        <v>-60.707070000000002</v>
      </c>
      <c r="DU139" s="52">
        <v>-26.033989999999999</v>
      </c>
      <c r="DV139" s="52">
        <v>98</v>
      </c>
    </row>
    <row r="140" spans="1:126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107.47692000000001</v>
      </c>
      <c r="DS140" s="52">
        <v>-46.831049999999998</v>
      </c>
      <c r="DT140" s="52">
        <v>22.964400000000001</v>
      </c>
      <c r="DU140" s="52">
        <v>-6.2090199999999998</v>
      </c>
      <c r="DV140" s="52">
        <v>124.1</v>
      </c>
    </row>
    <row r="141" spans="1:126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0</v>
      </c>
      <c r="DS141" s="52">
        <v>0</v>
      </c>
      <c r="DT141" s="52">
        <v>0</v>
      </c>
      <c r="DU141" s="52">
        <v>0</v>
      </c>
      <c r="DV141" s="52">
        <v>-11.2</v>
      </c>
    </row>
    <row r="142" spans="1:126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-3.7473900000000002</v>
      </c>
      <c r="DS142" s="52">
        <v>19.328530000000001</v>
      </c>
      <c r="DT142" s="52">
        <v>-83.671469999999999</v>
      </c>
      <c r="DU142" s="52">
        <v>-19.82497</v>
      </c>
      <c r="DV142" s="52">
        <v>-14.9</v>
      </c>
    </row>
    <row r="143" spans="1:126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-35.443240000000003</v>
      </c>
      <c r="DK143" s="52">
        <v>-692.42488000000003</v>
      </c>
      <c r="DL143" s="52">
        <v>23.951039999999999</v>
      </c>
      <c r="DM143" s="52">
        <v>-924.20187999999996</v>
      </c>
      <c r="DN143" s="52">
        <v>-809.63274999999999</v>
      </c>
      <c r="DO143" s="52">
        <v>860.61820999999998</v>
      </c>
      <c r="DP143" s="52">
        <v>-290.93110999999999</v>
      </c>
      <c r="DQ143" s="52">
        <v>-77.426029999999997</v>
      </c>
      <c r="DR143" s="52">
        <v>52.19258</v>
      </c>
      <c r="DS143" s="52">
        <v>-1034.7034200000001</v>
      </c>
      <c r="DT143" s="52">
        <v>-243.56737000000001</v>
      </c>
      <c r="DU143" s="52">
        <v>-469.81943000000001</v>
      </c>
      <c r="DV143" s="52">
        <v>-68.900000000000006</v>
      </c>
    </row>
    <row r="144" spans="1:126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34.732050000000001</v>
      </c>
      <c r="DK144" s="52">
        <v>7.0389099999999996</v>
      </c>
      <c r="DL144" s="52">
        <v>23.644359999999999</v>
      </c>
      <c r="DM144" s="52">
        <v>31.719729999999998</v>
      </c>
      <c r="DN144" s="52">
        <v>32.063070000000003</v>
      </c>
      <c r="DO144" s="52">
        <v>13.49816</v>
      </c>
      <c r="DP144" s="52">
        <v>38.953429999999997</v>
      </c>
      <c r="DQ144" s="52">
        <v>71.453429999999997</v>
      </c>
      <c r="DR144" s="52">
        <v>-158.31665000000001</v>
      </c>
      <c r="DS144" s="52">
        <v>-28.48668</v>
      </c>
      <c r="DT144" s="52">
        <v>-11.541840000000001</v>
      </c>
      <c r="DU144" s="52">
        <v>37.829839999999997</v>
      </c>
      <c r="DV144" s="52">
        <v>59</v>
      </c>
    </row>
    <row r="145" spans="1:126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</v>
      </c>
      <c r="DS145" s="52">
        <v>0.32869999999999999</v>
      </c>
      <c r="DT145" s="52">
        <v>0</v>
      </c>
      <c r="DU145" s="52">
        <v>0</v>
      </c>
      <c r="DV145" s="52">
        <v>0</v>
      </c>
    </row>
    <row r="146" spans="1:126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</row>
    <row r="147" spans="1:126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0</v>
      </c>
    </row>
    <row r="148" spans="1:126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</row>
    <row r="149" spans="1:126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</v>
      </c>
      <c r="DS149" s="52">
        <v>0</v>
      </c>
      <c r="DT149" s="52">
        <v>0</v>
      </c>
      <c r="DU149" s="52">
        <v>0</v>
      </c>
      <c r="DV149" s="52">
        <v>0</v>
      </c>
    </row>
    <row r="150" spans="1:126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</row>
    <row r="151" spans="1:126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34.599159999999998</v>
      </c>
      <c r="DK151" s="52">
        <v>6.3430400000000002</v>
      </c>
      <c r="DL151" s="52">
        <v>23.174420000000001</v>
      </c>
      <c r="DM151" s="52">
        <v>31.719729999999998</v>
      </c>
      <c r="DN151" s="52">
        <v>32.063070000000003</v>
      </c>
      <c r="DO151" s="52">
        <v>13.557359999999999</v>
      </c>
      <c r="DP151" s="52">
        <v>38.670529999999999</v>
      </c>
      <c r="DQ151" s="52">
        <v>71.453429999999997</v>
      </c>
      <c r="DR151" s="52">
        <v>-158.31665000000001</v>
      </c>
      <c r="DS151" s="52">
        <v>-28.815380000000001</v>
      </c>
      <c r="DT151" s="52">
        <v>-11.541840000000001</v>
      </c>
      <c r="DU151" s="52">
        <v>37.829839999999997</v>
      </c>
      <c r="DV151" s="52">
        <v>59</v>
      </c>
    </row>
    <row r="152" spans="1:126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3.3004600000000002</v>
      </c>
      <c r="DQ152" s="52">
        <v>-5.5004299999999997</v>
      </c>
      <c r="DR152" s="52">
        <v>0</v>
      </c>
      <c r="DS152" s="52">
        <v>0</v>
      </c>
      <c r="DT152" s="52">
        <v>0</v>
      </c>
      <c r="DU152" s="52">
        <v>0</v>
      </c>
      <c r="DV152" s="52">
        <v>0</v>
      </c>
    </row>
    <row r="153" spans="1:126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36.64667</v>
      </c>
      <c r="DK153" s="52">
        <v>10.992179999999999</v>
      </c>
      <c r="DL153" s="52">
        <v>22.77402</v>
      </c>
      <c r="DM153" s="52">
        <v>25.917100000000001</v>
      </c>
      <c r="DN153" s="52">
        <v>29.58408</v>
      </c>
      <c r="DO153" s="52">
        <v>13.11059</v>
      </c>
      <c r="DP153" s="52">
        <v>34.574530000000003</v>
      </c>
      <c r="DQ153" s="52">
        <v>75.884879999999995</v>
      </c>
      <c r="DR153" s="52">
        <v>-160.46187</v>
      </c>
      <c r="DS153" s="52">
        <v>-28.48583</v>
      </c>
      <c r="DT153" s="52">
        <v>-13.384639999999999</v>
      </c>
      <c r="DU153" s="52">
        <v>36.766460000000002</v>
      </c>
      <c r="DV153" s="52">
        <v>-5.5</v>
      </c>
    </row>
    <row r="154" spans="1:126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</row>
    <row r="155" spans="1:126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-0.75619000000000003</v>
      </c>
      <c r="DO155" s="52">
        <v>3.1781799999999998</v>
      </c>
      <c r="DP155" s="52">
        <v>0.79554000000000002</v>
      </c>
      <c r="DQ155" s="52">
        <v>1.06898</v>
      </c>
      <c r="DR155" s="52">
        <v>2.1452200000000001</v>
      </c>
      <c r="DS155" s="52">
        <v>-0.32955000000000001</v>
      </c>
      <c r="DT155" s="52">
        <v>1.8428</v>
      </c>
      <c r="DU155" s="52">
        <v>1.06338</v>
      </c>
      <c r="DV155" s="52">
        <v>64.5</v>
      </c>
    </row>
    <row r="156" spans="1:126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-0.23408000000000001</v>
      </c>
      <c r="DO156" s="52">
        <v>-0.14885999999999999</v>
      </c>
      <c r="DP156" s="52">
        <v>-0.30703999999999998</v>
      </c>
      <c r="DQ156" s="52">
        <v>-0.23352000000000001</v>
      </c>
      <c r="DR156" s="52">
        <v>5.2830000000000002E-2</v>
      </c>
      <c r="DS156" s="52">
        <v>3.3579999999999999E-2</v>
      </c>
      <c r="DT156" s="52">
        <v>4.3209999999999998E-2</v>
      </c>
      <c r="DU156" s="52">
        <v>-0.2452</v>
      </c>
      <c r="DV156" s="52">
        <v>0.1</v>
      </c>
    </row>
    <row r="157" spans="1:126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-210.50923</v>
      </c>
      <c r="DS157" s="52">
        <v>1006.21674</v>
      </c>
      <c r="DT157" s="52">
        <v>232.02553</v>
      </c>
      <c r="DU157" s="52">
        <v>507.64927</v>
      </c>
      <c r="DV157" s="52">
        <v>128</v>
      </c>
    </row>
    <row r="158" spans="1:126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</row>
    <row r="159" spans="1:126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</row>
    <row r="160" spans="1:126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</row>
    <row r="161" spans="1:126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</row>
    <row r="162" spans="1:126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</row>
    <row r="163" spans="1:126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</row>
    <row r="164" spans="1:126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-210.50923</v>
      </c>
      <c r="DS164" s="52">
        <v>1006.21674</v>
      </c>
      <c r="DT164" s="52">
        <v>232.02553</v>
      </c>
      <c r="DU164" s="52">
        <v>507.64927</v>
      </c>
      <c r="DV164" s="52">
        <v>128</v>
      </c>
    </row>
    <row r="165" spans="1:126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</row>
    <row r="166" spans="1:126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</row>
    <row r="167" spans="1:126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-199.53331</v>
      </c>
      <c r="DS167" s="52">
        <v>1006.7529500000001</v>
      </c>
      <c r="DT167" s="52">
        <v>231.34620000000001</v>
      </c>
      <c r="DU167" s="52">
        <v>507.49921000000001</v>
      </c>
      <c r="DV167" s="52">
        <v>127.4</v>
      </c>
    </row>
    <row r="168" spans="1:126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0.6</v>
      </c>
    </row>
    <row r="169" spans="1:126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</row>
    <row r="170" spans="1:126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</row>
    <row r="171" spans="1:126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</row>
    <row r="172" spans="1:126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</row>
    <row r="173" spans="1:126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753.65636000000006</v>
      </c>
      <c r="DK173" s="52">
        <v>1049.4837</v>
      </c>
      <c r="DL173" s="52">
        <v>-546.94798999999989</v>
      </c>
      <c r="DM173" s="52">
        <v>1912.1923400000001</v>
      </c>
      <c r="DN173" s="52">
        <v>889.39391999999998</v>
      </c>
      <c r="DO173" s="52">
        <v>277.64668</v>
      </c>
      <c r="DP173" s="52">
        <v>-592.26691999999991</v>
      </c>
      <c r="DQ173" s="52">
        <v>947.25334999999995</v>
      </c>
      <c r="DR173" s="52">
        <v>940.60144999999989</v>
      </c>
      <c r="DS173" s="52">
        <v>1437.17533</v>
      </c>
      <c r="DT173" s="52">
        <v>1792.6762799999999</v>
      </c>
      <c r="DU173" s="52">
        <v>119.12599999999998</v>
      </c>
      <c r="DV173" s="52">
        <v>605.70000000000005</v>
      </c>
    </row>
    <row r="174" spans="1:126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132.8554</v>
      </c>
      <c r="DK174" s="52">
        <v>439.52616</v>
      </c>
      <c r="DL174" s="52">
        <v>-292.73662000000002</v>
      </c>
      <c r="DM174" s="52">
        <v>2240.14761</v>
      </c>
      <c r="DN174" s="52">
        <v>509.61185</v>
      </c>
      <c r="DO174" s="52">
        <v>23.36411</v>
      </c>
      <c r="DP174" s="52">
        <v>-579.00441000000001</v>
      </c>
      <c r="DQ174" s="52">
        <v>551.17516000000001</v>
      </c>
      <c r="DR174" s="52">
        <v>268.95468</v>
      </c>
      <c r="DS174" s="52">
        <v>579.38964999999996</v>
      </c>
      <c r="DT174" s="52">
        <v>1088.11016</v>
      </c>
      <c r="DU174" s="52">
        <v>841.13274000000001</v>
      </c>
      <c r="DV174" s="52">
        <v>676.4</v>
      </c>
    </row>
    <row r="175" spans="1:126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0</v>
      </c>
      <c r="DS175" s="52">
        <v>13.16527</v>
      </c>
      <c r="DT175" s="52">
        <v>1.0000000000000001E-5</v>
      </c>
      <c r="DU175" s="52">
        <v>0</v>
      </c>
      <c r="DV175" s="52">
        <v>0</v>
      </c>
    </row>
    <row r="176" spans="1:126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132.8554</v>
      </c>
      <c r="DK176" s="52">
        <v>433.15281000000004</v>
      </c>
      <c r="DL176" s="52">
        <v>-293.59989000000002</v>
      </c>
      <c r="DM176" s="52">
        <v>2239.8567000000003</v>
      </c>
      <c r="DN176" s="52">
        <v>507.03057000000001</v>
      </c>
      <c r="DO176" s="52">
        <v>17.695889999999991</v>
      </c>
      <c r="DP176" s="52">
        <v>-586.13310999999999</v>
      </c>
      <c r="DQ176" s="52">
        <v>558.88164000000006</v>
      </c>
      <c r="DR176" s="52">
        <v>268.95468</v>
      </c>
      <c r="DS176" s="52">
        <v>566.22438</v>
      </c>
      <c r="DT176" s="52">
        <v>1088.11015</v>
      </c>
      <c r="DU176" s="52">
        <v>841.13274000000001</v>
      </c>
      <c r="DV176" s="52">
        <v>676.5</v>
      </c>
    </row>
    <row r="177" spans="1:126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</row>
    <row r="178" spans="1:126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-329.63024999999999</v>
      </c>
      <c r="DS178" s="52">
        <v>-87.883690000000001</v>
      </c>
      <c r="DT178" s="52">
        <v>445.65992000000006</v>
      </c>
      <c r="DU178" s="52">
        <v>285.39949999999999</v>
      </c>
      <c r="DV178" s="52">
        <v>498.00000000000006</v>
      </c>
    </row>
    <row r="179" spans="1:126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34.410600000000002</v>
      </c>
      <c r="DK179" s="52">
        <v>36.387740000000001</v>
      </c>
      <c r="DL179" s="52">
        <v>40.530149999999999</v>
      </c>
      <c r="DM179" s="52">
        <v>78.175929999999994</v>
      </c>
      <c r="DN179" s="52">
        <v>-26.34271</v>
      </c>
      <c r="DO179" s="52">
        <v>-27.780719999999999</v>
      </c>
      <c r="DP179" s="52">
        <v>-30.72232</v>
      </c>
      <c r="DQ179" s="52">
        <v>-67.729619999999997</v>
      </c>
      <c r="DR179" s="52">
        <v>-27.659849999999999</v>
      </c>
      <c r="DS179" s="52">
        <v>-29.16976</v>
      </c>
      <c r="DT179" s="52">
        <v>-32.25844</v>
      </c>
      <c r="DU179" s="52">
        <v>-30.83184</v>
      </c>
      <c r="DV179" s="52">
        <v>-25.8</v>
      </c>
    </row>
    <row r="180" spans="1:126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79.742459999999994</v>
      </c>
      <c r="DK180" s="52">
        <v>260.23017999999996</v>
      </c>
      <c r="DL180" s="52">
        <v>-317.65732000000003</v>
      </c>
      <c r="DM180" s="52">
        <v>2025.6286</v>
      </c>
      <c r="DN180" s="52">
        <v>491.00288</v>
      </c>
      <c r="DO180" s="52">
        <v>59.192750000000004</v>
      </c>
      <c r="DP180" s="52">
        <v>-670.92118000000005</v>
      </c>
      <c r="DQ180" s="52">
        <v>197.48376000000002</v>
      </c>
      <c r="DR180" s="52">
        <v>626.24477999999999</v>
      </c>
      <c r="DS180" s="52">
        <v>683.27782999999999</v>
      </c>
      <c r="DT180" s="52">
        <v>674.70866999999998</v>
      </c>
      <c r="DU180" s="52">
        <v>586.56507999999997</v>
      </c>
      <c r="DV180" s="52">
        <v>204.29999999999998</v>
      </c>
    </row>
    <row r="181" spans="1:126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-20.967399999999998</v>
      </c>
      <c r="DK181" s="52">
        <v>14.472480000000001</v>
      </c>
      <c r="DL181" s="52">
        <v>-5.1716300000000004</v>
      </c>
      <c r="DM181" s="52">
        <v>-68.807469999999995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-22.063089999999999</v>
      </c>
      <c r="DS181" s="52">
        <v>26.45656</v>
      </c>
      <c r="DT181" s="52">
        <v>3.0409699999999997</v>
      </c>
      <c r="DU181" s="52">
        <v>22.87651</v>
      </c>
      <c r="DV181" s="52">
        <v>-15.399999999999999</v>
      </c>
    </row>
    <row r="182" spans="1:126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-671.64676999999995</v>
      </c>
      <c r="DS182" s="52">
        <v>-857.78567999999996</v>
      </c>
      <c r="DT182" s="52">
        <v>-704.56611999999996</v>
      </c>
      <c r="DU182" s="52">
        <v>722.00674000000004</v>
      </c>
      <c r="DV182" s="52">
        <v>70.699999999999989</v>
      </c>
    </row>
    <row r="183" spans="1:126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</row>
    <row r="184" spans="1:126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-671.64676999999995</v>
      </c>
      <c r="DS184" s="52">
        <v>-857.78567999999996</v>
      </c>
      <c r="DT184" s="52">
        <v>-704.56611999999996</v>
      </c>
      <c r="DU184" s="52">
        <v>722.00674000000004</v>
      </c>
      <c r="DV184" s="52">
        <v>70.699999999999989</v>
      </c>
    </row>
    <row r="185" spans="1:126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</row>
    <row r="186" spans="1:126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-671.64676999999995</v>
      </c>
      <c r="DS186" s="52">
        <v>-857.78567999999996</v>
      </c>
      <c r="DT186" s="52">
        <v>-704.56611999999996</v>
      </c>
      <c r="DU186" s="52">
        <v>722.00674000000004</v>
      </c>
      <c r="DV186" s="52">
        <v>70.699999999999989</v>
      </c>
    </row>
    <row r="187" spans="1:126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-0.53573999999999999</v>
      </c>
      <c r="DS187" s="52">
        <v>1.1291600000000002</v>
      </c>
      <c r="DT187" s="52">
        <v>8.0594999999999999</v>
      </c>
      <c r="DU187" s="52">
        <v>-7.5568099999999996</v>
      </c>
      <c r="DV187" s="52">
        <v>-2</v>
      </c>
    </row>
    <row r="188" spans="1:126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-128.08574999999999</v>
      </c>
      <c r="DS188" s="52">
        <v>-358.33317</v>
      </c>
      <c r="DT188" s="52">
        <v>56.610209999999995</v>
      </c>
      <c r="DU188" s="52">
        <v>659.48650000000009</v>
      </c>
      <c r="DV188" s="52">
        <v>101.5</v>
      </c>
    </row>
    <row r="189" spans="1:126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-44.841099999999997</v>
      </c>
      <c r="DS189" s="52">
        <v>-64.107600000000005</v>
      </c>
      <c r="DT189" s="52">
        <v>-33.017600000000002</v>
      </c>
      <c r="DU189" s="52">
        <v>-58.544499999999999</v>
      </c>
      <c r="DV189" s="52">
        <v>-118.9</v>
      </c>
    </row>
    <row r="190" spans="1:126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-498.18417999999997</v>
      </c>
      <c r="DS190" s="52">
        <v>-436.47406999999998</v>
      </c>
      <c r="DT190" s="52">
        <v>-736.21822999999995</v>
      </c>
      <c r="DU190" s="52">
        <v>128.62155000000001</v>
      </c>
      <c r="DV190" s="52">
        <v>90.1</v>
      </c>
    </row>
    <row r="191" spans="1:126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-106.74471</v>
      </c>
      <c r="DS191" s="52">
        <v>3.5003200000000003</v>
      </c>
      <c r="DT191" s="52">
        <v>0.53645000000000009</v>
      </c>
      <c r="DU191" s="52">
        <v>3.00502</v>
      </c>
      <c r="DV191" s="52">
        <v>40</v>
      </c>
    </row>
    <row r="192" spans="1:126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</v>
      </c>
    </row>
    <row r="193" spans="1:126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0</v>
      </c>
    </row>
    <row r="194" spans="1:126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</v>
      </c>
    </row>
    <row r="195" spans="1:126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</row>
    <row r="196" spans="1:126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</v>
      </c>
    </row>
    <row r="197" spans="1:126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217.23647</v>
      </c>
      <c r="DK197" s="76">
        <v>-398.31277</v>
      </c>
      <c r="DL197" s="76">
        <v>-231.48580000000001</v>
      </c>
      <c r="DM197" s="76">
        <v>-99.729579999999999</v>
      </c>
      <c r="DN197" s="76">
        <v>-88.992059999999995</v>
      </c>
      <c r="DO197" s="76">
        <v>-226.99257</v>
      </c>
      <c r="DP197" s="76">
        <v>14.06382</v>
      </c>
      <c r="DQ197" s="76">
        <v>-378.14362</v>
      </c>
      <c r="DR197" s="76">
        <v>-156.61036999999999</v>
      </c>
      <c r="DS197" s="76">
        <v>-60.88552</v>
      </c>
      <c r="DT197" s="76">
        <v>-119.06831</v>
      </c>
      <c r="DU197" s="76">
        <v>-330.94340999999997</v>
      </c>
      <c r="DV197" s="76">
        <v>-372.1</v>
      </c>
    </row>
    <row r="198" spans="1:126" x14ac:dyDescent="0.25">
      <c r="B198" s="77" t="str">
        <f>BPAnalitica!$B$50</f>
        <v>Julio 2024.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</row>
    <row r="199" spans="1:126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-25.931749999999994</v>
      </c>
      <c r="DR201" s="64">
        <v>139.26307</v>
      </c>
      <c r="DS201" s="64">
        <v>154.04713000000001</v>
      </c>
      <c r="DT201" s="64">
        <v>200.95510999999999</v>
      </c>
      <c r="DU201" s="64">
        <v>170.42261000000002</v>
      </c>
      <c r="DV201" s="64">
        <v>152.10000000000002</v>
      </c>
    </row>
    <row r="202" spans="1:126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403.70634999999999</v>
      </c>
      <c r="DS202" s="64">
        <v>348.88797000000005</v>
      </c>
      <c r="DT202" s="64">
        <v>391.79735999999997</v>
      </c>
      <c r="DU202" s="64">
        <v>407.95041000000003</v>
      </c>
      <c r="DV202" s="64">
        <v>407.79999999999995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46"/>
  <sheetViews>
    <sheetView showGridLines="0" zoomScaleNormal="100" workbookViewId="0">
      <pane xSplit="2" ySplit="9" topLeftCell="CF12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U146" sqref="CU146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99" width="10.42578125" style="81" customWidth="1"/>
    <col min="100" max="16384" width="11.42578125" style="81"/>
  </cols>
  <sheetData>
    <row r="5" spans="1:99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99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99" ht="15.75" thickBot="1" x14ac:dyDescent="0.3"/>
    <row r="8" spans="1:99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610</v>
      </c>
      <c r="CU8" s="92" t="s">
        <v>614</v>
      </c>
    </row>
    <row r="10" spans="1:99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32641.578830000006</v>
      </c>
      <c r="CJ10" s="123">
        <v>33263.904340000001</v>
      </c>
      <c r="CK10" s="123">
        <v>34209.710720000003</v>
      </c>
      <c r="CL10" s="123">
        <v>37735.024300000005</v>
      </c>
      <c r="CM10" s="123">
        <v>38311.669609999997</v>
      </c>
      <c r="CN10" s="123">
        <v>37532.226640000001</v>
      </c>
      <c r="CO10" s="123">
        <v>37954.207040000001</v>
      </c>
      <c r="CP10" s="123">
        <v>38108.331230000003</v>
      </c>
      <c r="CQ10" s="123">
        <v>38758.843609999996</v>
      </c>
      <c r="CR10" s="123">
        <v>40228.292090000003</v>
      </c>
      <c r="CS10" s="123">
        <v>40654.128060000003</v>
      </c>
      <c r="CT10" s="123">
        <v>42721.844319999997</v>
      </c>
      <c r="CU10" s="123">
        <v>43483.6</v>
      </c>
    </row>
    <row r="11" spans="1:99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2480.6136770000003</v>
      </c>
      <c r="CJ11" s="123">
        <v>2580.8559799999998</v>
      </c>
      <c r="CK11" s="123">
        <v>2752.64338</v>
      </c>
      <c r="CL11" s="123">
        <v>2919.6892499999999</v>
      </c>
      <c r="CM11" s="123">
        <v>3120.1923299999999</v>
      </c>
      <c r="CN11" s="123">
        <v>3225.2006470000001</v>
      </c>
      <c r="CO11" s="123">
        <v>3681.5772469999997</v>
      </c>
      <c r="CP11" s="123">
        <v>3584.4957370000002</v>
      </c>
      <c r="CQ11" s="123">
        <v>3781.0898999999999</v>
      </c>
      <c r="CR11" s="123">
        <v>3901.7655800000002</v>
      </c>
      <c r="CS11" s="123">
        <v>4137.1685099999995</v>
      </c>
      <c r="CT11" s="123">
        <v>4265.4108699999997</v>
      </c>
      <c r="CU11" s="123">
        <v>4515.2</v>
      </c>
    </row>
    <row r="12" spans="1:99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2558.8069399999999</v>
      </c>
      <c r="CQ12" s="123">
        <v>2698.7617700000001</v>
      </c>
      <c r="CR12" s="123">
        <v>2758.94724</v>
      </c>
      <c r="CS12" s="123">
        <v>2894.6335100000001</v>
      </c>
      <c r="CT12" s="123">
        <v>3075.6066000000001</v>
      </c>
      <c r="CU12" s="123">
        <v>3220.7</v>
      </c>
    </row>
    <row r="13" spans="1:99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2558.8069399999999</v>
      </c>
      <c r="CQ13" s="123">
        <v>2698.7617700000001</v>
      </c>
      <c r="CR13" s="123">
        <v>2758.94724</v>
      </c>
      <c r="CS13" s="123">
        <v>2894.6335100000001</v>
      </c>
      <c r="CT13" s="123">
        <v>3075.6066000000001</v>
      </c>
      <c r="CU13" s="123">
        <v>3220.7</v>
      </c>
    </row>
    <row r="14" spans="1:99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</row>
    <row r="15" spans="1:99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</row>
    <row r="16" spans="1:99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640.18576699999994</v>
      </c>
      <c r="CJ16" s="123">
        <v>718.56615999999997</v>
      </c>
      <c r="CK16" s="123">
        <v>838.85852999999997</v>
      </c>
      <c r="CL16" s="123">
        <v>975.35522000000003</v>
      </c>
      <c r="CM16" s="123">
        <v>1015.58356</v>
      </c>
      <c r="CN16" s="123">
        <v>1035.028507</v>
      </c>
      <c r="CO16" s="123">
        <v>1058.2359569999999</v>
      </c>
      <c r="CP16" s="123">
        <v>1025.688797</v>
      </c>
      <c r="CQ16" s="123">
        <v>1082.3281299999999</v>
      </c>
      <c r="CR16" s="123">
        <v>1142.81834</v>
      </c>
      <c r="CS16" s="123">
        <v>1242.5349999999999</v>
      </c>
      <c r="CT16" s="123">
        <v>1189.8042700000001</v>
      </c>
      <c r="CU16" s="123">
        <v>1294.4000000000001</v>
      </c>
    </row>
    <row r="17" spans="1:99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417.10678999999999</v>
      </c>
      <c r="CR17" s="123">
        <v>497.27386999999999</v>
      </c>
      <c r="CS17" s="123">
        <v>550.25391000000002</v>
      </c>
      <c r="CT17" s="123">
        <v>558.88296000000003</v>
      </c>
      <c r="CU17" s="123">
        <v>577</v>
      </c>
    </row>
    <row r="18" spans="1:99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317.52087999999998</v>
      </c>
      <c r="CJ18" s="123">
        <v>332.10503999999997</v>
      </c>
      <c r="CK18" s="123">
        <v>357.88474000000002</v>
      </c>
      <c r="CL18" s="123">
        <v>379.27280000000002</v>
      </c>
      <c r="CM18" s="123">
        <v>393.15757000000002</v>
      </c>
      <c r="CN18" s="123">
        <v>388.13774000000001</v>
      </c>
      <c r="CO18" s="123">
        <v>383.35933999999997</v>
      </c>
      <c r="CP18" s="123">
        <v>405.34550000000002</v>
      </c>
      <c r="CQ18" s="123">
        <v>425.12828999999999</v>
      </c>
      <c r="CR18" s="123">
        <v>384.36102</v>
      </c>
      <c r="CS18" s="123">
        <v>421.20278999999999</v>
      </c>
      <c r="CT18" s="123">
        <v>397.06348000000003</v>
      </c>
      <c r="CU18" s="123">
        <v>446.7</v>
      </c>
    </row>
    <row r="19" spans="1:99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226.34132700000001</v>
      </c>
      <c r="CJ19" s="123">
        <v>215.22713000000002</v>
      </c>
      <c r="CK19" s="123">
        <v>234.99002000000002</v>
      </c>
      <c r="CL19" s="123">
        <v>260.78462999999999</v>
      </c>
      <c r="CM19" s="123">
        <v>279.16789999999997</v>
      </c>
      <c r="CN19" s="123">
        <v>288.97119700000002</v>
      </c>
      <c r="CO19" s="123">
        <v>296.47858699999995</v>
      </c>
      <c r="CP19" s="123">
        <v>226.53323699999999</v>
      </c>
      <c r="CQ19" s="123">
        <v>240.09305000000001</v>
      </c>
      <c r="CR19" s="123">
        <v>261.18344999999999</v>
      </c>
      <c r="CS19" s="123">
        <v>271.07829999999996</v>
      </c>
      <c r="CT19" s="123">
        <v>233.85782999999998</v>
      </c>
      <c r="CU19" s="123">
        <v>270.8</v>
      </c>
    </row>
    <row r="20" spans="1:99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398.91</v>
      </c>
      <c r="CJ20" s="123">
        <v>427.64716999999996</v>
      </c>
      <c r="CK20" s="123">
        <v>429.99324000000001</v>
      </c>
      <c r="CL20" s="123">
        <v>461.81299000000001</v>
      </c>
      <c r="CM20" s="123">
        <v>493.87481000000002</v>
      </c>
      <c r="CN20" s="123">
        <v>504.20281</v>
      </c>
      <c r="CO20" s="123">
        <v>546.43178999999998</v>
      </c>
      <c r="CP20" s="123">
        <v>617.28048000000001</v>
      </c>
      <c r="CQ20" s="123">
        <v>458.96383000000003</v>
      </c>
      <c r="CR20" s="123">
        <v>430.49090000000001</v>
      </c>
      <c r="CS20" s="123">
        <v>419.14906000000002</v>
      </c>
      <c r="CT20" s="123">
        <v>456.97890000000001</v>
      </c>
      <c r="CU20" s="123">
        <v>516</v>
      </c>
    </row>
    <row r="21" spans="1:99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5.9818999999999996</v>
      </c>
      <c r="CM21" s="123">
        <v>5.9818999999999996</v>
      </c>
      <c r="CN21" s="123">
        <v>5.93642</v>
      </c>
      <c r="CO21" s="123">
        <v>6.2193300000000011</v>
      </c>
      <c r="CP21" s="123">
        <v>6.2193300000000011</v>
      </c>
      <c r="CQ21" s="123">
        <v>6.2193300000000011</v>
      </c>
      <c r="CR21" s="123">
        <v>6.5617700000000001</v>
      </c>
      <c r="CS21" s="123">
        <v>6.7617700000000003</v>
      </c>
      <c r="CT21" s="123">
        <v>6.7617700000000003</v>
      </c>
      <c r="CU21" s="123">
        <v>6.8</v>
      </c>
    </row>
    <row r="22" spans="1:99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</row>
    <row r="23" spans="1:99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2.2166700000000001</v>
      </c>
      <c r="CR23" s="123">
        <v>2.5590999999999999</v>
      </c>
      <c r="CS23" s="123">
        <v>2.7591000000000001</v>
      </c>
      <c r="CT23" s="123">
        <v>2.7591000000000001</v>
      </c>
      <c r="CU23" s="123">
        <v>2.8</v>
      </c>
    </row>
    <row r="24" spans="1:99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</row>
    <row r="25" spans="1:99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3.7418500000000003</v>
      </c>
      <c r="CJ25" s="123">
        <v>3.8625300000000005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4.0026600000000006</v>
      </c>
      <c r="CR25" s="123">
        <v>4.0026700000000002</v>
      </c>
      <c r="CS25" s="123">
        <v>4.0026700000000002</v>
      </c>
      <c r="CT25" s="123">
        <v>4.0026700000000002</v>
      </c>
      <c r="CU25" s="123">
        <v>4</v>
      </c>
    </row>
    <row r="26" spans="1:99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2.8016200000000002</v>
      </c>
      <c r="CR26" s="123">
        <v>2.8016299999999998</v>
      </c>
      <c r="CS26" s="123">
        <v>2.8016299999999998</v>
      </c>
      <c r="CT26" s="123">
        <v>2.8016299999999998</v>
      </c>
      <c r="CU26" s="123">
        <v>2.8</v>
      </c>
    </row>
    <row r="27" spans="1:99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394.59391000000005</v>
      </c>
      <c r="CJ27" s="123">
        <v>422.43520999999998</v>
      </c>
      <c r="CK27" s="123">
        <v>424.11134000000004</v>
      </c>
      <c r="CL27" s="123">
        <v>455.83109000000002</v>
      </c>
      <c r="CM27" s="123">
        <v>487.89291000000003</v>
      </c>
      <c r="CN27" s="123">
        <v>498.26639</v>
      </c>
      <c r="CO27" s="123">
        <v>540.21245999999996</v>
      </c>
      <c r="CP27" s="123">
        <v>611.06115</v>
      </c>
      <c r="CQ27" s="123">
        <v>452.74450000000002</v>
      </c>
      <c r="CR27" s="123">
        <v>423.92912999999999</v>
      </c>
      <c r="CS27" s="123">
        <v>412.38729000000001</v>
      </c>
      <c r="CT27" s="123">
        <v>450.21713</v>
      </c>
      <c r="CU27" s="123">
        <v>509.2</v>
      </c>
    </row>
    <row r="28" spans="1:99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7.7918900000000004</v>
      </c>
      <c r="CJ28" s="123">
        <v>2.0667200000000001</v>
      </c>
      <c r="CK28" s="123">
        <v>2.0646399999999998</v>
      </c>
      <c r="CL28" s="123">
        <v>4.8424800000000001</v>
      </c>
      <c r="CM28" s="123">
        <v>8.0776599999999998</v>
      </c>
      <c r="CN28" s="123">
        <v>5.3462500000000004</v>
      </c>
      <c r="CO28" s="123">
        <v>8.6467100000000006</v>
      </c>
      <c r="CP28" s="123">
        <v>3.14628</v>
      </c>
      <c r="CQ28" s="123">
        <v>3.14628</v>
      </c>
      <c r="CR28" s="123">
        <v>3.14628</v>
      </c>
      <c r="CS28" s="123">
        <v>3.14628</v>
      </c>
      <c r="CT28" s="123">
        <v>3.14628</v>
      </c>
      <c r="CU28" s="123">
        <v>3.1</v>
      </c>
    </row>
    <row r="29" spans="1:99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119.82380000000001</v>
      </c>
      <c r="CJ29" s="123">
        <v>152.31425999999999</v>
      </c>
      <c r="CK29" s="123">
        <v>153.59</v>
      </c>
      <c r="CL29" s="123">
        <v>179.50711000000001</v>
      </c>
      <c r="CM29" s="123">
        <v>209.08994999999999</v>
      </c>
      <c r="CN29" s="123">
        <v>219.01666</v>
      </c>
      <c r="CO29" s="123">
        <v>256.86673000000002</v>
      </c>
      <c r="CP29" s="123">
        <v>332.14686999999998</v>
      </c>
      <c r="CQ29" s="123">
        <v>171.68499</v>
      </c>
      <c r="CR29" s="123">
        <v>143.19917000000001</v>
      </c>
      <c r="CS29" s="123">
        <v>129.81452999999999</v>
      </c>
      <c r="CT29" s="123">
        <v>166.58099000000001</v>
      </c>
      <c r="CU29" s="123">
        <v>161.1</v>
      </c>
    </row>
    <row r="30" spans="1:99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21.404640000000001</v>
      </c>
      <c r="CR30" s="123">
        <v>21.404640000000001</v>
      </c>
      <c r="CS30" s="123">
        <v>21.404640000000001</v>
      </c>
      <c r="CT30" s="123">
        <v>21.404640000000001</v>
      </c>
      <c r="CU30" s="123">
        <v>21.4</v>
      </c>
    </row>
    <row r="31" spans="1:99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247.05205999999998</v>
      </c>
      <c r="CL31" s="123">
        <v>250.07686000000001</v>
      </c>
      <c r="CM31" s="123">
        <v>249.32066</v>
      </c>
      <c r="CN31" s="123">
        <v>252.49884</v>
      </c>
      <c r="CO31" s="123">
        <v>253.29437999999999</v>
      </c>
      <c r="CP31" s="123">
        <v>254.36336</v>
      </c>
      <c r="CQ31" s="123">
        <v>256.50858999999997</v>
      </c>
      <c r="CR31" s="123">
        <v>256.17903999999999</v>
      </c>
      <c r="CS31" s="123">
        <v>258.02184</v>
      </c>
      <c r="CT31" s="123">
        <v>259.08521999999999</v>
      </c>
      <c r="CU31" s="123">
        <v>323.60000000000002</v>
      </c>
    </row>
    <row r="32" spans="1:99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5.0915900000000001</v>
      </c>
      <c r="CN32" s="123">
        <v>4.9427300000000001</v>
      </c>
      <c r="CO32" s="123">
        <v>4.6356900000000003</v>
      </c>
      <c r="CP32" s="123">
        <v>4.4021699999999999</v>
      </c>
      <c r="CQ32" s="123">
        <v>4.4550000000000001</v>
      </c>
      <c r="CR32" s="123">
        <v>4.4885799999999998</v>
      </c>
      <c r="CS32" s="123">
        <v>4.53179</v>
      </c>
      <c r="CT32" s="123">
        <v>4.2865900000000003</v>
      </c>
      <c r="CU32" s="123">
        <v>4.3</v>
      </c>
    </row>
    <row r="33" spans="1:99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</row>
    <row r="34" spans="1:99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</row>
    <row r="35" spans="1:99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</row>
    <row r="36" spans="1:99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</row>
    <row r="37" spans="1:99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</row>
    <row r="38" spans="1:99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</row>
    <row r="39" spans="1:99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11066.89068</v>
      </c>
      <c r="CJ39" s="123">
        <v>11511.22898</v>
      </c>
      <c r="CK39" s="123">
        <v>11204.50764</v>
      </c>
      <c r="CL39" s="123">
        <v>13418.521030000002</v>
      </c>
      <c r="CM39" s="123">
        <v>13938.958310000002</v>
      </c>
      <c r="CN39" s="123">
        <v>13931.88207</v>
      </c>
      <c r="CO39" s="123">
        <v>13303.35554</v>
      </c>
      <c r="CP39" s="123">
        <v>13891.4355</v>
      </c>
      <c r="CQ39" s="123">
        <v>14179.823690000001</v>
      </c>
      <c r="CR39" s="123">
        <v>14740.18715</v>
      </c>
      <c r="CS39" s="123">
        <v>15809.816969999998</v>
      </c>
      <c r="CT39" s="123">
        <v>16684.667239999999</v>
      </c>
      <c r="CU39" s="123">
        <v>17350.7</v>
      </c>
    </row>
    <row r="40" spans="1:99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958.74400000000003</v>
      </c>
      <c r="CR40" s="123">
        <v>960.66913999999997</v>
      </c>
      <c r="CS40" s="123">
        <v>952.56727999999998</v>
      </c>
      <c r="CT40" s="123">
        <v>974.45468000000005</v>
      </c>
      <c r="CU40" s="123">
        <v>957.7</v>
      </c>
    </row>
    <row r="41" spans="1:99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10092.41815</v>
      </c>
      <c r="CJ41" s="123">
        <v>10526.431370000002</v>
      </c>
      <c r="CK41" s="123">
        <v>10226.36781</v>
      </c>
      <c r="CL41" s="123">
        <v>12444.066360000001</v>
      </c>
      <c r="CM41" s="123">
        <v>12971.873200000002</v>
      </c>
      <c r="CN41" s="123">
        <v>12980.96603</v>
      </c>
      <c r="CO41" s="123">
        <v>12372.960350000001</v>
      </c>
      <c r="CP41" s="123">
        <v>12938.60629</v>
      </c>
      <c r="CQ41" s="123">
        <v>13221.079680000001</v>
      </c>
      <c r="CR41" s="123">
        <v>13779.517999999998</v>
      </c>
      <c r="CS41" s="123">
        <v>14857.249689999999</v>
      </c>
      <c r="CT41" s="123">
        <v>15710.21256</v>
      </c>
      <c r="CU41" s="123">
        <v>16393.100000000002</v>
      </c>
    </row>
    <row r="42" spans="1:99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7574.74802</v>
      </c>
      <c r="CR42" s="123">
        <v>7719.0275700000002</v>
      </c>
      <c r="CS42" s="123">
        <v>8142.8015500000001</v>
      </c>
      <c r="CT42" s="123">
        <v>8298.2163099999998</v>
      </c>
      <c r="CU42" s="123">
        <v>8279.6</v>
      </c>
    </row>
    <row r="43" spans="1:99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</row>
    <row r="44" spans="1:99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1071.58572</v>
      </c>
      <c r="CR44" s="123">
        <v>986.86527000000001</v>
      </c>
      <c r="CS44" s="123">
        <v>1192.6392499999999</v>
      </c>
      <c r="CT44" s="123">
        <v>1043.0540100000001</v>
      </c>
      <c r="CU44" s="123">
        <v>1223.5</v>
      </c>
    </row>
    <row r="45" spans="1:99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</row>
    <row r="46" spans="1:99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6503.1623</v>
      </c>
      <c r="CR46" s="123">
        <v>6732.1623</v>
      </c>
      <c r="CS46" s="123">
        <v>6950.1623</v>
      </c>
      <c r="CT46" s="123">
        <v>7255.1623</v>
      </c>
      <c r="CU46" s="123">
        <v>7056.2</v>
      </c>
    </row>
    <row r="47" spans="1:99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</row>
    <row r="48" spans="1:99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1987.5034799999999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2396.88528</v>
      </c>
      <c r="CR48" s="123">
        <v>2389.7679699999999</v>
      </c>
      <c r="CS48" s="123">
        <v>2638.9735499999997</v>
      </c>
      <c r="CT48" s="123">
        <v>3070.2009600000001</v>
      </c>
      <c r="CU48" s="123">
        <v>3392.6</v>
      </c>
    </row>
    <row r="49" spans="1:99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</row>
    <row r="50" spans="1:99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1987.5034799999999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2396.88528</v>
      </c>
      <c r="CR50" s="123">
        <v>2389.7679699999999</v>
      </c>
      <c r="CS50" s="123">
        <v>2638.9735499999997</v>
      </c>
      <c r="CT50" s="123">
        <v>3070.2009600000001</v>
      </c>
      <c r="CU50" s="123">
        <v>3392.6</v>
      </c>
    </row>
    <row r="51" spans="1:99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</row>
    <row r="52" spans="1:99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</row>
    <row r="53" spans="1:99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</row>
    <row r="54" spans="1:99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63.519359999999999</v>
      </c>
      <c r="CR54" s="123">
        <v>91.225840000000005</v>
      </c>
      <c r="CS54" s="123">
        <v>102.14739</v>
      </c>
      <c r="CT54" s="123">
        <v>121.39158999999999</v>
      </c>
      <c r="CU54" s="123">
        <v>105</v>
      </c>
    </row>
    <row r="55" spans="1:99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</row>
    <row r="56" spans="1:99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</row>
    <row r="57" spans="1:99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</row>
    <row r="58" spans="1:99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63.519359999999999</v>
      </c>
      <c r="CR58" s="123">
        <v>91.225840000000005</v>
      </c>
      <c r="CS58" s="123">
        <v>102.14739</v>
      </c>
      <c r="CT58" s="123">
        <v>121.39158999999999</v>
      </c>
      <c r="CU58" s="123">
        <v>105</v>
      </c>
    </row>
    <row r="59" spans="1:99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63.519359999999999</v>
      </c>
      <c r="CR59" s="123">
        <v>91.225840000000005</v>
      </c>
      <c r="CS59" s="123">
        <v>102.14739</v>
      </c>
      <c r="CT59" s="123">
        <v>121.39158999999999</v>
      </c>
      <c r="CU59" s="123">
        <v>105</v>
      </c>
    </row>
    <row r="60" spans="1:99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1633.3879900000002</v>
      </c>
      <c r="CN60" s="123">
        <v>1784.7919100000001</v>
      </c>
      <c r="CO60" s="123">
        <v>1914.0105500000002</v>
      </c>
      <c r="CP60" s="123">
        <v>2007.13122</v>
      </c>
      <c r="CQ60" s="123">
        <v>2181.6709300000002</v>
      </c>
      <c r="CR60" s="123">
        <v>2365.4828600000001</v>
      </c>
      <c r="CS60" s="123">
        <v>2545.9431199999999</v>
      </c>
      <c r="CT60" s="123">
        <v>2759.3420099999998</v>
      </c>
      <c r="CU60" s="123">
        <v>2973.2</v>
      </c>
    </row>
    <row r="61" spans="1:99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</row>
    <row r="62" spans="1:99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</row>
    <row r="63" spans="1:99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0.62329999999999997</v>
      </c>
      <c r="CR63" s="123">
        <v>0.62329999999999997</v>
      </c>
      <c r="CS63" s="123">
        <v>0.62329999999999997</v>
      </c>
      <c r="CT63" s="123">
        <v>0.62329999999999997</v>
      </c>
      <c r="CU63" s="123">
        <v>0.6</v>
      </c>
    </row>
    <row r="64" spans="1:99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1594.3987200000001</v>
      </c>
      <c r="CN64" s="123">
        <v>1745.8026400000001</v>
      </c>
      <c r="CO64" s="123">
        <v>1875.0212800000002</v>
      </c>
      <c r="CP64" s="123">
        <v>2006.50792</v>
      </c>
      <c r="CQ64" s="123">
        <v>2181.04763</v>
      </c>
      <c r="CR64" s="123">
        <v>2364.8595599999999</v>
      </c>
      <c r="CS64" s="123">
        <v>2545.3198199999997</v>
      </c>
      <c r="CT64" s="123">
        <v>2758.7187099999996</v>
      </c>
      <c r="CU64" s="123">
        <v>2972.5</v>
      </c>
    </row>
    <row r="65" spans="1:99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0.35100999999999999</v>
      </c>
      <c r="CR65" s="123">
        <v>0.35100999999999999</v>
      </c>
      <c r="CS65" s="123">
        <v>0.35100999999999999</v>
      </c>
      <c r="CT65" s="123">
        <v>0.35100999999999999</v>
      </c>
      <c r="CU65" s="123">
        <v>0.4</v>
      </c>
    </row>
    <row r="66" spans="1:99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629.09708000000001</v>
      </c>
      <c r="CJ66" s="123">
        <v>657.50387999999998</v>
      </c>
      <c r="CK66" s="123">
        <v>710.62121999999999</v>
      </c>
      <c r="CL66" s="123">
        <v>717.68452000000002</v>
      </c>
      <c r="CM66" s="123">
        <v>717.20534000000009</v>
      </c>
      <c r="CN66" s="123">
        <v>792.83097999999995</v>
      </c>
      <c r="CO66" s="123">
        <v>787.77213000000006</v>
      </c>
      <c r="CP66" s="123">
        <v>887.52166999999997</v>
      </c>
      <c r="CQ66" s="123">
        <v>1004.2560900000001</v>
      </c>
      <c r="CR66" s="123">
        <v>1214.0137599999998</v>
      </c>
      <c r="CS66" s="123">
        <v>1427.38408</v>
      </c>
      <c r="CT66" s="123">
        <v>1461.0616900000002</v>
      </c>
      <c r="CU66" s="123">
        <v>1642.7</v>
      </c>
    </row>
    <row r="67" spans="1:99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</row>
    <row r="68" spans="1:99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38.389389999999999</v>
      </c>
      <c r="CR68" s="123">
        <v>42.367869999999996</v>
      </c>
      <c r="CS68" s="123">
        <v>33.007280000000002</v>
      </c>
      <c r="CT68" s="123">
        <v>36.905239999999999</v>
      </c>
      <c r="CU68" s="123">
        <v>32.200000000000003</v>
      </c>
    </row>
    <row r="69" spans="1:99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308.12464999999997</v>
      </c>
      <c r="CJ69" s="123">
        <v>344.51238999999998</v>
      </c>
      <c r="CK69" s="123">
        <v>385.04253999999997</v>
      </c>
      <c r="CL69" s="123">
        <v>424.26168999999993</v>
      </c>
      <c r="CM69" s="123">
        <v>397.91897</v>
      </c>
      <c r="CN69" s="123">
        <v>370.13824</v>
      </c>
      <c r="CO69" s="123">
        <v>339.41591999999997</v>
      </c>
      <c r="CP69" s="123">
        <v>310.05226999999996</v>
      </c>
      <c r="CQ69" s="123">
        <v>282.39242000000002</v>
      </c>
      <c r="CR69" s="123">
        <v>253.22265999999999</v>
      </c>
      <c r="CS69" s="123">
        <v>220.96422000000001</v>
      </c>
      <c r="CT69" s="123">
        <v>190.13238000000001</v>
      </c>
      <c r="CU69" s="123">
        <v>164.3</v>
      </c>
    </row>
    <row r="70" spans="1:99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287.29219000000001</v>
      </c>
      <c r="CJ70" s="123">
        <v>274.15337</v>
      </c>
      <c r="CK70" s="123">
        <v>288.37877000000003</v>
      </c>
      <c r="CL70" s="123">
        <v>255.28613000000001</v>
      </c>
      <c r="CM70" s="123">
        <v>273.57497000000001</v>
      </c>
      <c r="CN70" s="123">
        <v>383.51139000000001</v>
      </c>
      <c r="CO70" s="123">
        <v>400.39331000000004</v>
      </c>
      <c r="CP70" s="123">
        <v>538.15083000000004</v>
      </c>
      <c r="CQ70" s="123">
        <v>683.47428000000002</v>
      </c>
      <c r="CR70" s="123">
        <v>918.42322999999988</v>
      </c>
      <c r="CS70" s="123">
        <v>1173.4125799999999</v>
      </c>
      <c r="CT70" s="123">
        <v>1234.0240700000002</v>
      </c>
      <c r="CU70" s="123">
        <v>1446.1</v>
      </c>
    </row>
    <row r="71" spans="1:99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59.172599999999996</v>
      </c>
      <c r="CJ71" s="123">
        <v>61.557679999999998</v>
      </c>
      <c r="CK71" s="123">
        <v>69.647840000000002</v>
      </c>
      <c r="CL71" s="123">
        <v>50.256430000000002</v>
      </c>
      <c r="CM71" s="123">
        <v>51.24456</v>
      </c>
      <c r="CN71" s="123">
        <v>44.502749999999999</v>
      </c>
      <c r="CO71" s="123">
        <v>36.997439999999997</v>
      </c>
      <c r="CP71" s="123">
        <v>40.456789999999998</v>
      </c>
      <c r="CQ71" s="123">
        <v>41.494319999999995</v>
      </c>
      <c r="CR71" s="123">
        <v>40.244399999999999</v>
      </c>
      <c r="CS71" s="123">
        <v>32.36383</v>
      </c>
      <c r="CT71" s="123">
        <v>35.996140000000004</v>
      </c>
      <c r="CU71" s="123">
        <v>37</v>
      </c>
    </row>
    <row r="72" spans="1:99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18695.164473000004</v>
      </c>
      <c r="CJ72" s="123">
        <v>18744.172210000001</v>
      </c>
      <c r="CK72" s="123">
        <v>19822.566459999998</v>
      </c>
      <c r="CL72" s="123">
        <v>20935.001029999999</v>
      </c>
      <c r="CM72" s="123">
        <v>20758.64416</v>
      </c>
      <c r="CN72" s="123">
        <v>19870.941113000001</v>
      </c>
      <c r="CO72" s="123">
        <v>20422.842463000001</v>
      </c>
      <c r="CP72" s="123">
        <v>20015.119513000005</v>
      </c>
      <c r="CQ72" s="123">
        <v>20338.966189999999</v>
      </c>
      <c r="CR72" s="123">
        <v>21155.848460000001</v>
      </c>
      <c r="CS72" s="123">
        <v>20287.99352</v>
      </c>
      <c r="CT72" s="123">
        <v>21314.78731</v>
      </c>
      <c r="CU72" s="123">
        <v>21101.599999999999</v>
      </c>
    </row>
    <row r="73" spans="1:99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438.73439000000002</v>
      </c>
      <c r="CR73" s="123">
        <v>423.78635000000003</v>
      </c>
      <c r="CS73" s="123">
        <v>414.53384999999997</v>
      </c>
      <c r="CT73" s="123">
        <v>457.06207999999998</v>
      </c>
      <c r="CU73" s="123">
        <v>490.7</v>
      </c>
    </row>
    <row r="74" spans="1:99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718.55758000000003</v>
      </c>
      <c r="CR74" s="123">
        <v>712.76388999999995</v>
      </c>
      <c r="CS74" s="123">
        <v>702.56650000000002</v>
      </c>
      <c r="CT74" s="123">
        <v>714.89837</v>
      </c>
      <c r="CU74" s="123">
        <v>707.9</v>
      </c>
    </row>
    <row r="75" spans="1:99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76.501360000000005</v>
      </c>
      <c r="CM75" s="123">
        <v>75.561999999999998</v>
      </c>
      <c r="CN75" s="123">
        <v>72.57817</v>
      </c>
      <c r="CO75" s="123">
        <v>69.961280000000002</v>
      </c>
      <c r="CP75" s="123">
        <v>72.73751</v>
      </c>
      <c r="CQ75" s="123">
        <v>73.491429999999994</v>
      </c>
      <c r="CR75" s="123">
        <v>72.871300000000005</v>
      </c>
      <c r="CS75" s="123">
        <v>71.838610000000003</v>
      </c>
      <c r="CT75" s="123">
        <v>73.143410000000003</v>
      </c>
      <c r="CU75" s="123">
        <v>72.5</v>
      </c>
    </row>
    <row r="76" spans="1:99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18072.787960000001</v>
      </c>
      <c r="CJ76" s="123">
        <v>18103.27852</v>
      </c>
      <c r="CK76" s="123">
        <v>18610.49109</v>
      </c>
      <c r="CL76" s="123">
        <v>19711.16532</v>
      </c>
      <c r="CM76" s="123">
        <v>19517.846549999998</v>
      </c>
      <c r="CN76" s="123">
        <v>18689.132519999999</v>
      </c>
      <c r="CO76" s="123">
        <v>19300.216049999999</v>
      </c>
      <c r="CP76" s="123">
        <v>18829.919240000003</v>
      </c>
      <c r="CQ76" s="123">
        <v>19108.182789999999</v>
      </c>
      <c r="CR76" s="123">
        <v>19946.426920000002</v>
      </c>
      <c r="CS76" s="123">
        <v>19099.05456</v>
      </c>
      <c r="CT76" s="123">
        <v>20069.68345</v>
      </c>
      <c r="CU76" s="123">
        <v>19830.599999999999</v>
      </c>
    </row>
    <row r="77" spans="1:99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</row>
    <row r="78" spans="1:99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40307.514439999999</v>
      </c>
      <c r="CK78" s="123">
        <v>40900.80745</v>
      </c>
      <c r="CL78" s="123">
        <v>44904.3442</v>
      </c>
      <c r="CM78" s="123">
        <v>45353.65382</v>
      </c>
      <c r="CN78" s="123">
        <v>43597.261890000002</v>
      </c>
      <c r="CO78" s="123">
        <v>44255.7641</v>
      </c>
      <c r="CP78" s="123">
        <v>44291.486569999994</v>
      </c>
      <c r="CQ78" s="123">
        <v>44030.194340000002</v>
      </c>
      <c r="CR78" s="123">
        <v>44254.234410000005</v>
      </c>
      <c r="CS78" s="123">
        <v>43873.392259999993</v>
      </c>
      <c r="CT78" s="123">
        <v>46121.687519999992</v>
      </c>
      <c r="CU78" s="123">
        <v>46826.9</v>
      </c>
    </row>
    <row r="79" spans="1:99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18737.130110000002</v>
      </c>
      <c r="CK79" s="123">
        <v>19235.544190000001</v>
      </c>
      <c r="CL79" s="123">
        <v>22027.471979999998</v>
      </c>
      <c r="CM79" s="123">
        <v>22444.673740000002</v>
      </c>
      <c r="CN79" s="123">
        <v>22769.972229999999</v>
      </c>
      <c r="CO79" s="123">
        <v>22943.015199999998</v>
      </c>
      <c r="CP79" s="123">
        <v>23056.922179999998</v>
      </c>
      <c r="CQ79" s="123">
        <v>23671.656870000003</v>
      </c>
      <c r="CR79" s="123">
        <v>23901.474719999998</v>
      </c>
      <c r="CS79" s="123">
        <v>24251.61636</v>
      </c>
      <c r="CT79" s="123">
        <v>24727.13826</v>
      </c>
      <c r="CU79" s="123">
        <v>25273</v>
      </c>
    </row>
    <row r="80" spans="1:99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20497.979220000001</v>
      </c>
      <c r="CR80" s="123">
        <v>20768.71788</v>
      </c>
      <c r="CS80" s="123">
        <v>21191.095130000002</v>
      </c>
      <c r="CT80" s="123">
        <v>21675.733209999999</v>
      </c>
      <c r="CU80" s="123">
        <v>22117.200000000001</v>
      </c>
    </row>
    <row r="81" spans="1:99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20497.979220000001</v>
      </c>
      <c r="CR81" s="123">
        <v>20768.71788</v>
      </c>
      <c r="CS81" s="123">
        <v>21191.095130000002</v>
      </c>
      <c r="CT81" s="123">
        <v>21675.733209999999</v>
      </c>
      <c r="CU81" s="123">
        <v>22117.200000000001</v>
      </c>
    </row>
    <row r="82" spans="1:99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</row>
    <row r="83" spans="1:99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</row>
    <row r="84" spans="1:99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3173.6776500000001</v>
      </c>
      <c r="CR84" s="123">
        <v>3132.75684</v>
      </c>
      <c r="CS84" s="123">
        <v>3060.5212300000003</v>
      </c>
      <c r="CT84" s="123">
        <v>3051.4050499999998</v>
      </c>
      <c r="CU84" s="123">
        <v>3155.8</v>
      </c>
    </row>
    <row r="85" spans="1:99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2244.5439200000001</v>
      </c>
      <c r="CR85" s="123">
        <v>2188.3038000000001</v>
      </c>
      <c r="CS85" s="123">
        <v>2203.1350200000002</v>
      </c>
      <c r="CT85" s="123">
        <v>2209.1129999999998</v>
      </c>
      <c r="CU85" s="123">
        <v>2337.4</v>
      </c>
    </row>
    <row r="86" spans="1:99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16.34085</v>
      </c>
      <c r="CR86" s="123">
        <v>16.271339999999999</v>
      </c>
      <c r="CS86" s="123">
        <v>16.211079999999999</v>
      </c>
      <c r="CT86" s="123">
        <v>16.30078</v>
      </c>
      <c r="CU86" s="123">
        <v>5.2</v>
      </c>
    </row>
    <row r="87" spans="1:99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912.79287999999997</v>
      </c>
      <c r="CR87" s="123">
        <v>928.18169999999998</v>
      </c>
      <c r="CS87" s="123">
        <v>841.17512999999997</v>
      </c>
      <c r="CT87" s="123">
        <v>825.99126999999999</v>
      </c>
      <c r="CU87" s="123">
        <v>813.3</v>
      </c>
    </row>
    <row r="88" spans="1:99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7267.5855599999995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6535.9618399999999</v>
      </c>
      <c r="CR88" s="123">
        <v>7411.7913800000006</v>
      </c>
      <c r="CS88" s="123">
        <v>7378.5983900000001</v>
      </c>
      <c r="CT88" s="123">
        <v>8393.388289999999</v>
      </c>
      <c r="CU88" s="123">
        <v>8492.2999999999993</v>
      </c>
    </row>
    <row r="89" spans="1:99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</row>
    <row r="90" spans="1:99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</row>
    <row r="91" spans="1:99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</row>
    <row r="92" spans="1:99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</row>
    <row r="93" spans="1:99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</row>
    <row r="94" spans="1:99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</row>
    <row r="95" spans="1:99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7267.5855599999995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6535.9618399999999</v>
      </c>
      <c r="CR95" s="123">
        <v>7411.7913800000006</v>
      </c>
      <c r="CS95" s="123">
        <v>7378.5983900000001</v>
      </c>
      <c r="CT95" s="123">
        <v>8393.388289999999</v>
      </c>
      <c r="CU95" s="123">
        <v>8492.2999999999993</v>
      </c>
    </row>
    <row r="96" spans="1:99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</row>
    <row r="97" spans="1:99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</row>
    <row r="98" spans="1:99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4533.1559399999996</v>
      </c>
      <c r="CR98" s="123">
        <v>5433.8382300000003</v>
      </c>
      <c r="CS98" s="123">
        <v>5429.1535899999999</v>
      </c>
      <c r="CT98" s="123">
        <v>6338.58349</v>
      </c>
      <c r="CU98" s="123">
        <v>6401.1</v>
      </c>
    </row>
    <row r="99" spans="1:99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1962.8059000000001</v>
      </c>
      <c r="CR99" s="123">
        <v>1937.9531500000001</v>
      </c>
      <c r="CS99" s="123">
        <v>1909.4448</v>
      </c>
      <c r="CT99" s="123">
        <v>2014.8047999999999</v>
      </c>
      <c r="CU99" s="123">
        <v>2051.1999999999998</v>
      </c>
    </row>
    <row r="100" spans="1:99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</row>
    <row r="101" spans="1:99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</row>
    <row r="102" spans="1:99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</row>
    <row r="103" spans="1:99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</row>
    <row r="104" spans="1:99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</row>
    <row r="105" spans="1:99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</row>
    <row r="106" spans="1:99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</row>
    <row r="107" spans="1:99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15027.04213</v>
      </c>
      <c r="CK107" s="123">
        <v>15287.346979999998</v>
      </c>
      <c r="CL107" s="123">
        <v>15609.28666</v>
      </c>
      <c r="CM107" s="123">
        <v>15189.702650000001</v>
      </c>
      <c r="CN107" s="123">
        <v>14861.021220000001</v>
      </c>
      <c r="CO107" s="123">
        <v>14805.519859999997</v>
      </c>
      <c r="CP107" s="123">
        <v>14461.131709999998</v>
      </c>
      <c r="CQ107" s="123">
        <v>13822.575629999999</v>
      </c>
      <c r="CR107" s="123">
        <v>12940.96831</v>
      </c>
      <c r="CS107" s="123">
        <v>12243.177509999998</v>
      </c>
      <c r="CT107" s="123">
        <v>13001.160970000001</v>
      </c>
      <c r="CU107" s="123">
        <v>13061.6</v>
      </c>
    </row>
    <row r="108" spans="1:99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</row>
    <row r="109" spans="1:99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822.88401999999996</v>
      </c>
      <c r="CR109" s="124">
        <v>815.94042999999999</v>
      </c>
      <c r="CS109" s="124">
        <v>804.37733000000003</v>
      </c>
      <c r="CT109" s="124">
        <v>818.98721999999998</v>
      </c>
      <c r="CU109" s="124">
        <v>811.7</v>
      </c>
    </row>
    <row r="110" spans="1:99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14740.477929999999</v>
      </c>
      <c r="CK110" s="123">
        <v>14413.858499999998</v>
      </c>
      <c r="CL110" s="123">
        <v>14741.47329</v>
      </c>
      <c r="CM110" s="123">
        <v>14344.082330000001</v>
      </c>
      <c r="CN110" s="123">
        <v>14048.81091</v>
      </c>
      <c r="CO110" s="123">
        <v>14022.610839999998</v>
      </c>
      <c r="CP110" s="123">
        <v>13646.689379999998</v>
      </c>
      <c r="CQ110" s="123">
        <v>12999.69161</v>
      </c>
      <c r="CR110" s="123">
        <v>12125.02788</v>
      </c>
      <c r="CS110" s="123">
        <v>11438.800179999998</v>
      </c>
      <c r="CT110" s="123">
        <v>12182.17375</v>
      </c>
      <c r="CU110" s="123">
        <v>12250.000000000002</v>
      </c>
    </row>
    <row r="111" spans="1:99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1008.8083300000001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539.26699000000008</v>
      </c>
      <c r="CR111" s="123">
        <v>531.78876000000002</v>
      </c>
      <c r="CS111" s="123">
        <v>499.75475</v>
      </c>
      <c r="CT111" s="123">
        <v>519.38036</v>
      </c>
      <c r="CU111" s="123">
        <v>502.1</v>
      </c>
    </row>
    <row r="112" spans="1:99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504.08255000000003</v>
      </c>
      <c r="CR112" s="123">
        <v>501.86099000000002</v>
      </c>
      <c r="CS112" s="123">
        <v>495.28764000000001</v>
      </c>
      <c r="CT112" s="123">
        <v>503.12029999999999</v>
      </c>
      <c r="CU112" s="123">
        <v>499.1</v>
      </c>
    </row>
    <row r="113" spans="1:99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35.184440000000002</v>
      </c>
      <c r="CR113" s="123">
        <v>29.927769999999999</v>
      </c>
      <c r="CS113" s="123">
        <v>4.4671099999999999</v>
      </c>
      <c r="CT113" s="123">
        <v>16.260059999999999</v>
      </c>
      <c r="CU113" s="123">
        <v>3</v>
      </c>
    </row>
    <row r="114" spans="1:99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</row>
    <row r="115" spans="1:99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</row>
    <row r="116" spans="1:99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</row>
    <row r="117" spans="1:99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12188.650029999999</v>
      </c>
      <c r="CL117" s="123">
        <v>12793.736260000001</v>
      </c>
      <c r="CM117" s="123">
        <v>12322.9602</v>
      </c>
      <c r="CN117" s="123">
        <v>12321.25092</v>
      </c>
      <c r="CO117" s="123">
        <v>12779.72711</v>
      </c>
      <c r="CP117" s="123">
        <v>12535.36285</v>
      </c>
      <c r="CQ117" s="123">
        <v>12112.16518</v>
      </c>
      <c r="CR117" s="123">
        <v>11307.98465</v>
      </c>
      <c r="CS117" s="123">
        <v>10658.465569999998</v>
      </c>
      <c r="CT117" s="123">
        <v>11336.077150000001</v>
      </c>
      <c r="CU117" s="123">
        <v>11338.1</v>
      </c>
    </row>
    <row r="118" spans="1:99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</row>
    <row r="119" spans="1:99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5519.7192100000002</v>
      </c>
      <c r="CR119" s="123">
        <v>5159.25497</v>
      </c>
      <c r="CS119" s="123">
        <v>5239.9935699999996</v>
      </c>
      <c r="CT119" s="123">
        <v>5872.2020899999998</v>
      </c>
      <c r="CU119" s="123">
        <v>5977.5</v>
      </c>
    </row>
    <row r="120" spans="1:99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4896.2572</v>
      </c>
      <c r="CR120" s="123">
        <v>4823.2911000000004</v>
      </c>
      <c r="CS120" s="123">
        <v>4784.9974000000002</v>
      </c>
      <c r="CT120" s="123">
        <v>4734.2138000000004</v>
      </c>
      <c r="CU120" s="123">
        <v>4612.8999999999996</v>
      </c>
    </row>
    <row r="121" spans="1:99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2678.6870299999996</v>
      </c>
      <c r="CN121" s="123">
        <v>2279.4620600000003</v>
      </c>
      <c r="CO121" s="123">
        <v>1993.9613199999999</v>
      </c>
      <c r="CP121" s="123">
        <v>1930.92995</v>
      </c>
      <c r="CQ121" s="123">
        <v>1696.18877</v>
      </c>
      <c r="CR121" s="123">
        <v>1325.43858</v>
      </c>
      <c r="CS121" s="123">
        <v>633.47460000000001</v>
      </c>
      <c r="CT121" s="123">
        <v>729.66125999999997</v>
      </c>
      <c r="CU121" s="123">
        <v>747.6</v>
      </c>
    </row>
    <row r="122" spans="1:99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</row>
    <row r="123" spans="1:99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4.5151000000000003</v>
      </c>
      <c r="CR123" s="123">
        <v>3.5276100000000001</v>
      </c>
      <c r="CS123" s="123">
        <v>2.5074700000000001</v>
      </c>
      <c r="CT123" s="123">
        <v>1.9779199999999999</v>
      </c>
      <c r="CU123" s="123">
        <v>3.7</v>
      </c>
    </row>
    <row r="124" spans="1:99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</row>
    <row r="125" spans="1:99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</row>
    <row r="126" spans="1:99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</row>
    <row r="127" spans="1:99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</row>
    <row r="128" spans="1:99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4.5151000000000003</v>
      </c>
      <c r="CR128" s="123">
        <v>3.5276100000000001</v>
      </c>
      <c r="CS128" s="123">
        <v>2.5074700000000001</v>
      </c>
      <c r="CT128" s="123">
        <v>1.9779199999999999</v>
      </c>
      <c r="CU128" s="123">
        <v>3.7</v>
      </c>
    </row>
    <row r="129" spans="1:99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688.85168999999996</v>
      </c>
      <c r="CM129" s="123">
        <v>813.70529999999997</v>
      </c>
      <c r="CN129" s="123">
        <v>632.57926999999995</v>
      </c>
      <c r="CO129" s="123">
        <v>343.97224</v>
      </c>
      <c r="CP129" s="123">
        <v>237.22833</v>
      </c>
      <c r="CQ129" s="123">
        <v>48.486269999999998</v>
      </c>
      <c r="CR129" s="123">
        <v>8.5780500000000011</v>
      </c>
      <c r="CS129" s="123">
        <v>47.017939999999996</v>
      </c>
      <c r="CT129" s="123">
        <v>37.895359999999997</v>
      </c>
      <c r="CU129" s="123">
        <v>60.4</v>
      </c>
    </row>
    <row r="130" spans="1:99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</row>
    <row r="131" spans="1:99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</row>
    <row r="132" spans="1:99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</row>
    <row r="133" spans="1:99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688.85168999999996</v>
      </c>
      <c r="CM133" s="123">
        <v>813.70529999999997</v>
      </c>
      <c r="CN133" s="123">
        <v>632.57926999999995</v>
      </c>
      <c r="CO133" s="123">
        <v>343.97224</v>
      </c>
      <c r="CP133" s="123">
        <v>237.22833</v>
      </c>
      <c r="CQ133" s="123">
        <v>48.486269999999998</v>
      </c>
      <c r="CR133" s="123">
        <v>8.5780500000000011</v>
      </c>
      <c r="CS133" s="123">
        <v>47.017939999999996</v>
      </c>
      <c r="CT133" s="123">
        <v>37.895359999999997</v>
      </c>
      <c r="CU133" s="123">
        <v>60.4</v>
      </c>
    </row>
    <row r="134" spans="1:99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0.44690000000000002</v>
      </c>
      <c r="CR134" s="123">
        <v>0.44690000000000002</v>
      </c>
      <c r="CS134" s="123">
        <v>0.44690000000000002</v>
      </c>
      <c r="CT134" s="123">
        <v>0.44690000000000002</v>
      </c>
      <c r="CU134" s="123">
        <v>0.4</v>
      </c>
    </row>
    <row r="135" spans="1:99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244.63732999999999</v>
      </c>
      <c r="CK135" s="123">
        <v>263.99376999999998</v>
      </c>
      <c r="CL135" s="123">
        <v>247.72245000000001</v>
      </c>
      <c r="CM135" s="123">
        <v>280.89816000000002</v>
      </c>
      <c r="CN135" s="123">
        <v>342.34840000000003</v>
      </c>
      <c r="CO135" s="123">
        <v>306.79552999999999</v>
      </c>
      <c r="CP135" s="123">
        <v>339.11055999999996</v>
      </c>
      <c r="CQ135" s="123">
        <v>295.25806999999998</v>
      </c>
      <c r="CR135" s="123">
        <v>273.14881000000003</v>
      </c>
      <c r="CS135" s="123">
        <v>231.05444999999997</v>
      </c>
      <c r="CT135" s="123">
        <v>286.84296000000001</v>
      </c>
      <c r="CU135" s="123">
        <v>345.7</v>
      </c>
    </row>
    <row r="136" spans="1:99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33.942880000000002</v>
      </c>
      <c r="CR136" s="123">
        <v>33.047889999999995</v>
      </c>
      <c r="CS136" s="123">
        <v>40.610410000000002</v>
      </c>
      <c r="CT136" s="123">
        <v>34.154249999999998</v>
      </c>
      <c r="CU136" s="123">
        <v>31.7</v>
      </c>
    </row>
    <row r="137" spans="1:99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77.744550000000004</v>
      </c>
      <c r="CR137" s="123">
        <v>85.10821</v>
      </c>
      <c r="CS137" s="123">
        <v>86.443640000000002</v>
      </c>
      <c r="CT137" s="123">
        <v>102.00212000000001</v>
      </c>
      <c r="CU137" s="123">
        <v>111.5</v>
      </c>
    </row>
    <row r="138" spans="1:99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0.13985</v>
      </c>
      <c r="CR138" s="123">
        <v>0.13985</v>
      </c>
      <c r="CS138" s="123">
        <v>0.13985</v>
      </c>
      <c r="CT138" s="123">
        <v>0.13985</v>
      </c>
      <c r="CU138" s="123">
        <v>0.1</v>
      </c>
    </row>
    <row r="139" spans="1:99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198.32019</v>
      </c>
      <c r="CK139" s="123">
        <v>200.84709999999998</v>
      </c>
      <c r="CL139" s="123">
        <v>208.67616000000001</v>
      </c>
      <c r="CM139" s="123">
        <v>215.20340000000002</v>
      </c>
      <c r="CN139" s="123">
        <v>275.94001000000003</v>
      </c>
      <c r="CO139" s="123">
        <v>252.38230999999999</v>
      </c>
      <c r="CP139" s="123">
        <v>242.01801</v>
      </c>
      <c r="CQ139" s="123">
        <v>183.43078999999997</v>
      </c>
      <c r="CR139" s="123">
        <v>154.85286000000002</v>
      </c>
      <c r="CS139" s="123">
        <v>103.86054999999999</v>
      </c>
      <c r="CT139" s="123">
        <v>150.54674</v>
      </c>
      <c r="CU139" s="123">
        <v>202.3</v>
      </c>
    </row>
    <row r="140" spans="1:99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141.45437999999999</v>
      </c>
      <c r="CR140" s="123">
        <v>145.94220000000001</v>
      </c>
      <c r="CS140" s="123">
        <v>96.599199999999996</v>
      </c>
      <c r="CT140" s="123">
        <v>100.13378</v>
      </c>
      <c r="CU140" s="123">
        <v>138.4</v>
      </c>
    </row>
    <row r="141" spans="1:99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-7177.1441099999938</v>
      </c>
      <c r="CJ141" s="125">
        <v>-7043.6100999999981</v>
      </c>
      <c r="CK141" s="125">
        <v>-6691.0967299999975</v>
      </c>
      <c r="CL141" s="125">
        <v>-7169.319899999995</v>
      </c>
      <c r="CM141" s="125">
        <v>-7041.9842100000023</v>
      </c>
      <c r="CN141" s="125">
        <v>-6065.0352500000008</v>
      </c>
      <c r="CO141" s="125">
        <v>-6301.5570599999992</v>
      </c>
      <c r="CP141" s="125">
        <v>-6183.1553399999902</v>
      </c>
      <c r="CQ141" s="125">
        <v>-5271.3507300000056</v>
      </c>
      <c r="CR141" s="125">
        <v>-4025.9423200000019</v>
      </c>
      <c r="CS141" s="125">
        <v>-3219.2641999999905</v>
      </c>
      <c r="CT141" s="125">
        <v>-3399.8431999999957</v>
      </c>
      <c r="CU141" s="125">
        <v>-3343.3</v>
      </c>
    </row>
    <row r="142" spans="1:99" ht="15" customHeight="1" x14ac:dyDescent="0.25">
      <c r="A142" s="93"/>
      <c r="B142" s="128" t="str">
        <f>BPAnalitica!$B$50</f>
        <v>Julio 2024.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</row>
    <row r="143" spans="1:99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</row>
    <row r="144" spans="1:99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</row>
    <row r="145" spans="2:99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2936.4072700000002</v>
      </c>
      <c r="CQ145" s="104">
        <v>3099.5277100000003</v>
      </c>
      <c r="CR145" s="104">
        <v>3239.9497700000002</v>
      </c>
      <c r="CS145" s="104">
        <v>3428.67634</v>
      </c>
      <c r="CT145" s="104">
        <v>3618.18878</v>
      </c>
      <c r="CU145" s="104">
        <v>3792.5</v>
      </c>
    </row>
    <row r="146" spans="2:99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17967.338843000001</v>
      </c>
      <c r="CJ146" s="104">
        <v>18189.355070000001</v>
      </c>
      <c r="CK146" s="104">
        <v>18641.886440000002</v>
      </c>
      <c r="CL146" s="104">
        <v>21370.25794</v>
      </c>
      <c r="CM146" s="104">
        <v>21755.24553</v>
      </c>
      <c r="CN146" s="104">
        <v>22076.003663</v>
      </c>
      <c r="CO146" s="104">
        <v>22246.598532999997</v>
      </c>
      <c r="CP146" s="104">
        <v>22408.833713</v>
      </c>
      <c r="CQ146" s="104">
        <v>22990.094680000002</v>
      </c>
      <c r="CR146" s="104">
        <v>23239.658909999998</v>
      </c>
      <c r="CS146" s="104">
        <v>23543.124190000002</v>
      </c>
      <c r="CT146" s="104">
        <v>24079.916169999997</v>
      </c>
      <c r="CU146" s="104">
        <v>24550.400000000001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AX54"/>
  <sheetViews>
    <sheetView showGridLines="0" workbookViewId="0">
      <pane xSplit="2" ySplit="9" topLeftCell="AM35" activePane="bottomRight" state="frozen"/>
      <selection activeCell="B20" sqref="B20"/>
      <selection pane="topRight" activeCell="B20" sqref="B20"/>
      <selection pane="bottomLeft" activeCell="B20" sqref="B20"/>
      <selection pane="bottomRight" activeCell="AP54" sqref="AP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</cols>
  <sheetData>
    <row r="5" spans="2:50" ht="18.75" x14ac:dyDescent="0.3">
      <c r="B5" s="89" t="s">
        <v>421</v>
      </c>
    </row>
    <row r="6" spans="2:50" ht="15.75" x14ac:dyDescent="0.25">
      <c r="B6" s="90" t="s">
        <v>420</v>
      </c>
    </row>
    <row r="7" spans="2:50" ht="15.75" thickBot="1" x14ac:dyDescent="0.3"/>
    <row r="8" spans="2:50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611</v>
      </c>
      <c r="AT8" s="153" t="s">
        <v>418</v>
      </c>
      <c r="AU8" s="193" t="s">
        <v>417</v>
      </c>
      <c r="AV8" s="193"/>
      <c r="AW8" s="193"/>
      <c r="AX8" s="191" t="s">
        <v>612</v>
      </c>
    </row>
    <row r="9" spans="2:50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</row>
    <row r="11" spans="2:50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</row>
    <row r="12" spans="2:50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</row>
    <row r="13" spans="2:50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22.183979999999792</v>
      </c>
      <c r="AH13" s="150">
        <v>0</v>
      </c>
      <c r="AI13" s="150">
        <v>0</v>
      </c>
      <c r="AJ13" s="150">
        <v>2919.6892499999999</v>
      </c>
      <c r="AL13" s="150">
        <v>2919.6892499999999</v>
      </c>
      <c r="AM13" s="150">
        <v>731.31201999999996</v>
      </c>
      <c r="AN13" s="150">
        <v>-66.505532999999673</v>
      </c>
      <c r="AO13" s="150">
        <v>0</v>
      </c>
      <c r="AP13" s="150">
        <v>0</v>
      </c>
      <c r="AQ13" s="150">
        <v>3584.4957370000002</v>
      </c>
      <c r="AS13" s="150">
        <v>3584.4957370000002</v>
      </c>
      <c r="AT13" s="150">
        <v>658.27846</v>
      </c>
      <c r="AU13" s="150">
        <v>22.636672999999519</v>
      </c>
      <c r="AV13" s="150">
        <v>0</v>
      </c>
      <c r="AW13" s="150">
        <v>0</v>
      </c>
      <c r="AX13" s="150">
        <v>4265.4108699999997</v>
      </c>
    </row>
    <row r="14" spans="2:50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97.135050000000007</v>
      </c>
      <c r="AG14" s="150">
        <v>0.51998999999992179</v>
      </c>
      <c r="AH14" s="150">
        <v>0</v>
      </c>
      <c r="AI14" s="150">
        <v>0</v>
      </c>
      <c r="AJ14" s="150">
        <v>461.81299000000001</v>
      </c>
      <c r="AL14" s="150">
        <v>461.81299000000001</v>
      </c>
      <c r="AM14" s="150">
        <v>155.96808999999999</v>
      </c>
      <c r="AN14" s="150">
        <v>-0.5005999999999915</v>
      </c>
      <c r="AO14" s="150">
        <v>0</v>
      </c>
      <c r="AP14" s="150">
        <v>0</v>
      </c>
      <c r="AQ14" s="150">
        <v>617.28048000000001</v>
      </c>
      <c r="AS14" s="150">
        <v>617.28048000000001</v>
      </c>
      <c r="AT14" s="150">
        <v>-160.51533000000003</v>
      </c>
      <c r="AU14" s="150">
        <v>0.21375000000003297</v>
      </c>
      <c r="AV14" s="150">
        <v>0</v>
      </c>
      <c r="AW14" s="150">
        <v>0</v>
      </c>
      <c r="AX14" s="150">
        <v>456.97890000000001</v>
      </c>
    </row>
    <row r="15" spans="2:50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</row>
    <row r="16" spans="2:50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2519.7925500000001</v>
      </c>
      <c r="AG16" s="150">
        <v>-34.577189999997792</v>
      </c>
      <c r="AH16" s="150">
        <v>-17.399999999999999</v>
      </c>
      <c r="AI16" s="150">
        <v>0</v>
      </c>
      <c r="AJ16" s="150">
        <v>13418.521030000002</v>
      </c>
      <c r="AL16" s="150">
        <v>13418.521030000002</v>
      </c>
      <c r="AM16" s="150">
        <v>505.14670999999998</v>
      </c>
      <c r="AN16" s="150">
        <v>-2.9322400000020927</v>
      </c>
      <c r="AO16" s="150">
        <v>-29.3</v>
      </c>
      <c r="AP16" s="150">
        <v>0</v>
      </c>
      <c r="AQ16" s="150">
        <v>13891.4355</v>
      </c>
      <c r="AS16" s="150">
        <v>13891.4355</v>
      </c>
      <c r="AT16" s="150">
        <v>2777.5872300000001</v>
      </c>
      <c r="AU16" s="150">
        <v>7.1445099999991726</v>
      </c>
      <c r="AV16" s="150">
        <v>8.5</v>
      </c>
      <c r="AW16" s="150">
        <v>0</v>
      </c>
      <c r="AX16" s="150">
        <v>16684.667239999999</v>
      </c>
    </row>
    <row r="17" spans="2:50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9.5999999831519744E-4</v>
      </c>
      <c r="AH17" s="150">
        <v>-337.3</v>
      </c>
      <c r="AI17" s="150">
        <v>0</v>
      </c>
      <c r="AJ17" s="150">
        <v>20935.001029999999</v>
      </c>
      <c r="AL17" s="150">
        <v>20935.001029999999</v>
      </c>
      <c r="AM17" s="150">
        <v>33.025730000000067</v>
      </c>
      <c r="AN17" s="150">
        <v>-7.2469999944360097E-3</v>
      </c>
      <c r="AO17" s="150">
        <v>-952.9</v>
      </c>
      <c r="AP17" s="150">
        <v>0</v>
      </c>
      <c r="AQ17" s="150">
        <v>20015.119513000005</v>
      </c>
      <c r="AS17" s="150">
        <v>20015.119513000005</v>
      </c>
      <c r="AT17" s="150">
        <v>907.60812999999996</v>
      </c>
      <c r="AU17" s="150">
        <v>-4.0333000005375652E-2</v>
      </c>
      <c r="AV17" s="150">
        <v>392.1</v>
      </c>
      <c r="AW17" s="150">
        <v>0</v>
      </c>
      <c r="AX17" s="150">
        <v>21314.78731</v>
      </c>
    </row>
    <row r="18" spans="2:50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</row>
    <row r="19" spans="2:50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662.16133000000002</v>
      </c>
      <c r="AN19" s="150">
        <v>-39.776470000000089</v>
      </c>
      <c r="AO19" s="150">
        <v>-29.3</v>
      </c>
      <c r="AP19" s="150">
        <v>0</v>
      </c>
      <c r="AQ19" s="150">
        <v>3517.85547</v>
      </c>
      <c r="AR19" s="150"/>
      <c r="AS19" s="150">
        <v>3517.85547</v>
      </c>
      <c r="AT19" s="150">
        <v>515.43615000000011</v>
      </c>
      <c r="AU19" s="150">
        <v>15.031429999999887</v>
      </c>
      <c r="AV19" s="150">
        <v>8.5</v>
      </c>
      <c r="AW19" s="150">
        <v>0</v>
      </c>
      <c r="AX19" s="150">
        <v>4056.82305</v>
      </c>
    </row>
    <row r="20" spans="2:50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5875.6589100000001</v>
      </c>
      <c r="AG20" s="150">
        <v>-27.348529999997481</v>
      </c>
      <c r="AH20" s="150">
        <v>-321.5</v>
      </c>
      <c r="AI20" s="150">
        <v>0</v>
      </c>
      <c r="AJ20" s="150">
        <v>34406.889320000002</v>
      </c>
      <c r="AK20" s="150"/>
      <c r="AL20" s="150">
        <v>34406.889320000002</v>
      </c>
      <c r="AM20" s="150">
        <v>763.29115000000013</v>
      </c>
      <c r="AN20" s="150">
        <v>-30.151572999995437</v>
      </c>
      <c r="AO20" s="150">
        <v>-951.2</v>
      </c>
      <c r="AP20" s="150">
        <v>0</v>
      </c>
      <c r="AQ20" s="150">
        <v>34188.828897000007</v>
      </c>
      <c r="AR20" s="150"/>
      <c r="AS20" s="150">
        <v>34188.828897000007</v>
      </c>
      <c r="AT20" s="150">
        <v>3667.5221999999999</v>
      </c>
      <c r="AU20" s="150">
        <v>15.008092999994801</v>
      </c>
      <c r="AV20" s="150">
        <v>336.6</v>
      </c>
      <c r="AW20" s="150">
        <v>0</v>
      </c>
      <c r="AX20" s="150">
        <v>38207.959190000001</v>
      </c>
    </row>
    <row r="21" spans="2:50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4.1400000001203807E-3</v>
      </c>
      <c r="AH21" s="150">
        <v>-19</v>
      </c>
      <c r="AI21" s="150">
        <v>0</v>
      </c>
      <c r="AJ21" s="150">
        <v>820.47132999999997</v>
      </c>
      <c r="AK21" s="150"/>
      <c r="AL21" s="150">
        <v>820.47132999999997</v>
      </c>
      <c r="AM21" s="150">
        <v>3.1531500000000001</v>
      </c>
      <c r="AN21" s="150">
        <v>2.8940000000105215E-2</v>
      </c>
      <c r="AO21" s="150">
        <v>-40.099999999999994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0.13815</v>
      </c>
      <c r="AU21" s="150">
        <v>5.0209999999943911E-2</v>
      </c>
      <c r="AV21" s="150">
        <v>4.3</v>
      </c>
      <c r="AW21" s="150">
        <v>0</v>
      </c>
      <c r="AX21" s="150">
        <v>788.04178000000002</v>
      </c>
    </row>
    <row r="22" spans="2:50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-9.0829899999996542</v>
      </c>
      <c r="AH22" s="150">
        <v>0</v>
      </c>
      <c r="AI22" s="150">
        <v>0</v>
      </c>
      <c r="AJ22" s="150">
        <v>8037.4488799999999</v>
      </c>
      <c r="AK22" s="150"/>
      <c r="AL22" s="150">
        <v>8037.4488799999999</v>
      </c>
      <c r="AM22" s="150">
        <v>-408.48496000000011</v>
      </c>
      <c r="AN22" s="150">
        <v>-35.060390000000211</v>
      </c>
      <c r="AO22" s="150">
        <v>0</v>
      </c>
      <c r="AP22" s="150">
        <v>0</v>
      </c>
      <c r="AQ22" s="150">
        <v>7593.9035299999996</v>
      </c>
      <c r="AR22" s="150"/>
      <c r="AS22" s="150">
        <v>7593.9035299999996</v>
      </c>
      <c r="AT22" s="150">
        <v>842.72410000000002</v>
      </c>
      <c r="AU22" s="150">
        <v>-1.9715199999997139</v>
      </c>
      <c r="AV22" s="150">
        <v>0</v>
      </c>
      <c r="AW22" s="150">
        <v>0</v>
      </c>
      <c r="AX22" s="150">
        <v>8434.6561099999999</v>
      </c>
    </row>
    <row r="23" spans="2:50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2295.4886000000001</v>
      </c>
      <c r="AG23" s="150">
        <v>1.4589999999316206E-2</v>
      </c>
      <c r="AH23" s="150">
        <v>-302.5</v>
      </c>
      <c r="AI23" s="150">
        <v>0</v>
      </c>
      <c r="AJ23" s="150">
        <v>20045.80573</v>
      </c>
      <c r="AK23" s="150"/>
      <c r="AL23" s="150">
        <v>20045.80573</v>
      </c>
      <c r="AM23" s="150">
        <v>156.29620000000017</v>
      </c>
      <c r="AN23" s="150">
        <v>-0.47251999999741656</v>
      </c>
      <c r="AO23" s="150">
        <v>-911.1</v>
      </c>
      <c r="AP23" s="150">
        <v>0</v>
      </c>
      <c r="AQ23" s="150">
        <v>19290.529410000003</v>
      </c>
      <c r="AR23" s="150"/>
      <c r="AS23" s="150">
        <v>19290.529410000003</v>
      </c>
      <c r="AT23" s="150">
        <v>760.66547999999989</v>
      </c>
      <c r="AU23" s="150">
        <v>-3.4110000001476237E-2</v>
      </c>
      <c r="AV23" s="150">
        <v>332.3</v>
      </c>
      <c r="AW23" s="150">
        <v>0</v>
      </c>
      <c r="AX23" s="150">
        <v>20383.460780000001</v>
      </c>
    </row>
    <row r="24" spans="2:50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4.3628099999996266</v>
      </c>
      <c r="AH24" s="150">
        <v>0</v>
      </c>
      <c r="AI24" s="150">
        <v>0</v>
      </c>
      <c r="AJ24" s="150">
        <v>3240.7867999999999</v>
      </c>
      <c r="AK24" s="150"/>
      <c r="AL24" s="150">
        <v>3240.7867999999999</v>
      </c>
      <c r="AM24" s="150">
        <v>293.57841000000002</v>
      </c>
      <c r="AN24" s="150">
        <v>5.3547769999996149</v>
      </c>
      <c r="AO24" s="150">
        <v>0</v>
      </c>
      <c r="AP24" s="150">
        <v>0</v>
      </c>
      <c r="AQ24" s="150">
        <v>3539.7199869999995</v>
      </c>
      <c r="AR24" s="150"/>
      <c r="AS24" s="150">
        <v>3539.7199869999995</v>
      </c>
      <c r="AT24" s="150">
        <v>712.3537</v>
      </c>
      <c r="AU24" s="150">
        <v>7.9315430000011702</v>
      </c>
      <c r="AV24" s="150">
        <v>0</v>
      </c>
      <c r="AW24" s="150">
        <v>0</v>
      </c>
      <c r="AX24" s="150">
        <v>4260.0052300000007</v>
      </c>
    </row>
    <row r="25" spans="2:50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34.921930000000003</v>
      </c>
      <c r="AU25" s="150">
        <v>-1.4210854715202004E-14</v>
      </c>
      <c r="AV25" s="150">
        <v>0</v>
      </c>
      <c r="AW25" s="150">
        <v>0</v>
      </c>
      <c r="AX25" s="150">
        <v>121.39158999999999</v>
      </c>
    </row>
    <row r="26" spans="2:50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569.16540000000009</v>
      </c>
      <c r="AN26" s="150">
        <v>3.6299999997027044E-3</v>
      </c>
      <c r="AO26" s="150">
        <v>0</v>
      </c>
      <c r="AP26" s="150">
        <v>0</v>
      </c>
      <c r="AQ26" s="150">
        <v>2007.13122</v>
      </c>
      <c r="AR26" s="150"/>
      <c r="AS26" s="150">
        <v>2007.13122</v>
      </c>
      <c r="AT26" s="150">
        <v>743.16152</v>
      </c>
      <c r="AU26" s="150">
        <v>9.0492699999998649</v>
      </c>
      <c r="AV26" s="150">
        <v>0</v>
      </c>
      <c r="AW26" s="150">
        <v>0</v>
      </c>
      <c r="AX26" s="150">
        <v>2759.3420099999998</v>
      </c>
    </row>
    <row r="27" spans="2:50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145.17323999999999</v>
      </c>
      <c r="AG27" s="150">
        <v>-22.647119999999887</v>
      </c>
      <c r="AH27" s="150">
        <v>0</v>
      </c>
      <c r="AI27" s="150">
        <v>0</v>
      </c>
      <c r="AJ27" s="150">
        <v>717.68452000000002</v>
      </c>
      <c r="AK27" s="150"/>
      <c r="AL27" s="150">
        <v>717.68452000000002</v>
      </c>
      <c r="AM27" s="150">
        <v>169.84316000000001</v>
      </c>
      <c r="AN27" s="150">
        <v>-6.0100000000602449E-3</v>
      </c>
      <c r="AO27" s="150">
        <v>0</v>
      </c>
      <c r="AP27" s="150">
        <v>0</v>
      </c>
      <c r="AQ27" s="150">
        <v>887.52166999999997</v>
      </c>
      <c r="AR27" s="150"/>
      <c r="AS27" s="150">
        <v>887.52166999999997</v>
      </c>
      <c r="AT27" s="150">
        <v>573.55732</v>
      </c>
      <c r="AU27" s="150">
        <v>-1.7299999999750071E-2</v>
      </c>
      <c r="AV27" s="150">
        <v>0</v>
      </c>
      <c r="AW27" s="150">
        <v>0</v>
      </c>
      <c r="AX27" s="150">
        <v>1461.0616900000002</v>
      </c>
    </row>
    <row r="28" spans="2:50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1.4000000000000001E-4</v>
      </c>
      <c r="AU28" s="150">
        <v>1.5090000000007819E-2</v>
      </c>
      <c r="AV28" s="150">
        <v>55.4</v>
      </c>
      <c r="AW28" s="150">
        <v>0</v>
      </c>
      <c r="AX28" s="150">
        <v>457.06207999999998</v>
      </c>
    </row>
    <row r="29" spans="2:50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1.4000000000000001E-4</v>
      </c>
      <c r="AU29" s="150">
        <v>1.5090000000007819E-2</v>
      </c>
      <c r="AV29" s="150">
        <v>55.4</v>
      </c>
      <c r="AW29" s="150">
        <v>0</v>
      </c>
      <c r="AX29" s="150">
        <v>457.06207999999998</v>
      </c>
    </row>
    <row r="30" spans="2:50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</row>
    <row r="31" spans="2:50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6066.4569499999998</v>
      </c>
      <c r="AG31" s="151">
        <v>-11.87225999999356</v>
      </c>
      <c r="AH31" s="151">
        <v>-354.7</v>
      </c>
      <c r="AI31" s="151">
        <v>0</v>
      </c>
      <c r="AJ31" s="151">
        <v>37735.024300000005</v>
      </c>
      <c r="AK31" s="150"/>
      <c r="AL31" s="151">
        <v>37735.024300000005</v>
      </c>
      <c r="AM31" s="151">
        <v>1425.45255</v>
      </c>
      <c r="AN31" s="151">
        <v>-69.945620000001213</v>
      </c>
      <c r="AO31" s="151">
        <v>-982.19999999999993</v>
      </c>
      <c r="AP31" s="151">
        <v>0</v>
      </c>
      <c r="AQ31" s="151">
        <v>38108.331230000003</v>
      </c>
      <c r="AR31" s="150"/>
      <c r="AS31" s="151">
        <v>38108.331230000003</v>
      </c>
      <c r="AT31" s="151">
        <v>4182.95849</v>
      </c>
      <c r="AU31" s="151">
        <v>29.954599999993093</v>
      </c>
      <c r="AV31" s="151">
        <v>400.6</v>
      </c>
      <c r="AW31" s="151">
        <v>0</v>
      </c>
      <c r="AX31" s="151">
        <v>42721.844319999997</v>
      </c>
    </row>
    <row r="32" spans="2:50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</row>
    <row r="33" spans="2:50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</row>
    <row r="34" spans="2:50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</row>
    <row r="35" spans="2:50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-413.82263000000074</v>
      </c>
      <c r="AO35" s="150">
        <v>-6.8</v>
      </c>
      <c r="AP35" s="150">
        <v>0</v>
      </c>
      <c r="AQ35" s="150">
        <v>23056.922179999998</v>
      </c>
      <c r="AS35" s="150">
        <v>23056.922179999998</v>
      </c>
      <c r="AT35" s="150">
        <v>1545.93263</v>
      </c>
      <c r="AU35" s="150">
        <v>130.58345000000196</v>
      </c>
      <c r="AV35" s="150">
        <v>-6.3</v>
      </c>
      <c r="AW35" s="150">
        <v>0</v>
      </c>
      <c r="AX35" s="150">
        <v>24727.13826</v>
      </c>
    </row>
    <row r="36" spans="2:50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-208.57609000000056</v>
      </c>
      <c r="AH36" s="150">
        <v>-187.9</v>
      </c>
      <c r="AI36" s="150">
        <v>0</v>
      </c>
      <c r="AJ36" s="150">
        <v>7267.5855599999995</v>
      </c>
      <c r="AL36" s="150">
        <v>7267.5855599999995</v>
      </c>
      <c r="AM36" s="150">
        <v>473.33977000000004</v>
      </c>
      <c r="AN36" s="150">
        <v>-4.1926499999997304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1535.38231</v>
      </c>
      <c r="AU36" s="150">
        <v>-0.82670000000089772</v>
      </c>
      <c r="AV36" s="150">
        <v>85.4</v>
      </c>
      <c r="AW36" s="150">
        <v>0</v>
      </c>
      <c r="AX36" s="150">
        <v>8393.388289999999</v>
      </c>
    </row>
    <row r="37" spans="2:50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</row>
    <row r="38" spans="2:50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-19.672250000001533</v>
      </c>
      <c r="AH38" s="150">
        <v>-8.4</v>
      </c>
      <c r="AI38" s="150">
        <v>0</v>
      </c>
      <c r="AJ38" s="150">
        <v>15609.28666</v>
      </c>
      <c r="AL38" s="150">
        <v>15609.28666</v>
      </c>
      <c r="AM38" s="150">
        <v>-1016.88032</v>
      </c>
      <c r="AN38" s="150">
        <v>-77.974630000001937</v>
      </c>
      <c r="AO38" s="150">
        <v>-53.3</v>
      </c>
      <c r="AP38" s="150">
        <v>0</v>
      </c>
      <c r="AQ38" s="150">
        <v>14461.131709999998</v>
      </c>
      <c r="AS38" s="150">
        <v>14461.131709999998</v>
      </c>
      <c r="AT38" s="150">
        <v>-1511.9918299999997</v>
      </c>
      <c r="AU38" s="150">
        <v>47.521090000002687</v>
      </c>
      <c r="AV38" s="150">
        <v>4.5</v>
      </c>
      <c r="AW38" s="150">
        <v>0</v>
      </c>
      <c r="AX38" s="150">
        <v>13001.160970000001</v>
      </c>
    </row>
    <row r="39" spans="2:50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</row>
    <row r="40" spans="2:50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1556.44668</v>
      </c>
      <c r="AU40" s="150">
        <v>113.88185999999932</v>
      </c>
      <c r="AV40" s="150">
        <v>-6.3</v>
      </c>
      <c r="AW40" s="150">
        <v>0</v>
      </c>
      <c r="AX40" s="150">
        <v>21675.733209999999</v>
      </c>
    </row>
    <row r="41" spans="2:50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-199.4656599999972</v>
      </c>
      <c r="AH41" s="150">
        <v>-196.4</v>
      </c>
      <c r="AI41" s="150">
        <v>0</v>
      </c>
      <c r="AJ41" s="150">
        <v>25817.332920000001</v>
      </c>
      <c r="AK41" s="150"/>
      <c r="AL41" s="150">
        <v>25817.332920000001</v>
      </c>
      <c r="AM41" s="150">
        <v>-376.84751</v>
      </c>
      <c r="AN41" s="150">
        <v>-144.00350999999898</v>
      </c>
      <c r="AO41" s="150">
        <v>-1016.6999999999999</v>
      </c>
      <c r="AP41" s="150">
        <v>0</v>
      </c>
      <c r="AQ41" s="150">
        <v>24279.781900000002</v>
      </c>
      <c r="AR41" s="150"/>
      <c r="AS41" s="150">
        <v>24279.781900000002</v>
      </c>
      <c r="AT41" s="150">
        <v>12.876430000000134</v>
      </c>
      <c r="AU41" s="150">
        <v>63.395979999999071</v>
      </c>
      <c r="AV41" s="150">
        <v>89.9</v>
      </c>
      <c r="AW41" s="150">
        <v>0</v>
      </c>
      <c r="AX41" s="150">
        <v>24445.954310000001</v>
      </c>
    </row>
    <row r="42" spans="2:50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4.4890000000009422E-2</v>
      </c>
      <c r="AV42" s="150">
        <v>4.5</v>
      </c>
      <c r="AW42" s="150">
        <v>0</v>
      </c>
      <c r="AX42" s="150">
        <v>818.98721999999998</v>
      </c>
    </row>
    <row r="43" spans="2:50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2.5399999999535794E-3</v>
      </c>
      <c r="AH43" s="150">
        <v>0</v>
      </c>
      <c r="AI43" s="150">
        <v>0</v>
      </c>
      <c r="AJ43" s="150">
        <v>1008.8083300000001</v>
      </c>
      <c r="AK43" s="150"/>
      <c r="AL43" s="150">
        <v>1008.8083300000001</v>
      </c>
      <c r="AM43" s="150">
        <v>-436.08304000000004</v>
      </c>
      <c r="AN43" s="150">
        <v>-40.69783000000001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-15.426100000000002</v>
      </c>
      <c r="AU43" s="150">
        <v>2.7789999999999786</v>
      </c>
      <c r="AV43" s="150">
        <v>0</v>
      </c>
      <c r="AW43" s="150">
        <v>0</v>
      </c>
      <c r="AX43" s="150">
        <v>519.38036</v>
      </c>
    </row>
    <row r="44" spans="2:50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-208.57609000000056</v>
      </c>
      <c r="AH44" s="150">
        <v>-187.9</v>
      </c>
      <c r="AI44" s="150">
        <v>0</v>
      </c>
      <c r="AJ44" s="150">
        <v>7267.5855599999995</v>
      </c>
      <c r="AK44" s="150"/>
      <c r="AL44" s="150">
        <v>7267.5855599999995</v>
      </c>
      <c r="AM44" s="150">
        <v>473.33977000000004</v>
      </c>
      <c r="AN44" s="150">
        <v>-4.1926499999997304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1535.38231</v>
      </c>
      <c r="AU44" s="150">
        <v>-0.82670000000089772</v>
      </c>
      <c r="AV44" s="150">
        <v>85.4</v>
      </c>
      <c r="AW44" s="150">
        <v>0</v>
      </c>
      <c r="AX44" s="150">
        <v>8393.388289999999</v>
      </c>
    </row>
    <row r="45" spans="2:50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2.8646400000022822</v>
      </c>
      <c r="AH45" s="150">
        <v>0</v>
      </c>
      <c r="AI45" s="150">
        <v>0</v>
      </c>
      <c r="AJ45" s="150">
        <v>15734.196960000001</v>
      </c>
      <c r="AK45" s="150"/>
      <c r="AL45" s="150">
        <v>15734.196960000001</v>
      </c>
      <c r="AM45" s="150">
        <v>-37.634600000000006</v>
      </c>
      <c r="AN45" s="150">
        <v>-115.98200000000119</v>
      </c>
      <c r="AO45" s="150">
        <v>0</v>
      </c>
      <c r="AP45" s="150">
        <v>0</v>
      </c>
      <c r="AQ45" s="150">
        <v>15580.58036</v>
      </c>
      <c r="AR45" s="150"/>
      <c r="AS45" s="150">
        <v>15580.58036</v>
      </c>
      <c r="AT45" s="150">
        <v>-1247.6817599999999</v>
      </c>
      <c r="AU45" s="150">
        <v>54.583600000000388</v>
      </c>
      <c r="AV45" s="150">
        <v>0</v>
      </c>
      <c r="AW45" s="150">
        <v>0</v>
      </c>
      <c r="AX45" s="150">
        <v>14387.4822</v>
      </c>
    </row>
    <row r="46" spans="2:50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-0.98226999999999998</v>
      </c>
      <c r="AU46" s="150">
        <v>1.0000000000065512E-5</v>
      </c>
      <c r="AV46" s="150">
        <v>0</v>
      </c>
      <c r="AW46" s="150">
        <v>0</v>
      </c>
      <c r="AX46" s="150">
        <v>1.9779199999999999</v>
      </c>
    </row>
    <row r="47" spans="2:50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-5.0000000101135811E-5</v>
      </c>
      <c r="AH47" s="150">
        <v>0</v>
      </c>
      <c r="AI47" s="150">
        <v>0</v>
      </c>
      <c r="AJ47" s="150">
        <v>688.85168999999996</v>
      </c>
      <c r="AK47" s="150"/>
      <c r="AL47" s="150">
        <v>688.85168999999996</v>
      </c>
      <c r="AM47" s="150">
        <v>-451.62340999999998</v>
      </c>
      <c r="AN47" s="150">
        <v>5.0000000044292392E-5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-200.76770999999997</v>
      </c>
      <c r="AU47" s="150">
        <v>1.4347399999999766</v>
      </c>
      <c r="AV47" s="150">
        <v>0</v>
      </c>
      <c r="AW47" s="150">
        <v>0</v>
      </c>
      <c r="AX47" s="150">
        <v>37.895359999999997</v>
      </c>
    </row>
    <row r="48" spans="2:50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6.2199800000000138</v>
      </c>
      <c r="AH48" s="150">
        <v>0</v>
      </c>
      <c r="AI48" s="150">
        <v>0</v>
      </c>
      <c r="AJ48" s="150">
        <v>247.72245000000001</v>
      </c>
      <c r="AK48" s="150"/>
      <c r="AL48" s="150">
        <v>247.72245000000001</v>
      </c>
      <c r="AM48" s="150">
        <v>74.548140000000004</v>
      </c>
      <c r="AN48" s="150">
        <v>16.839969999999951</v>
      </c>
      <c r="AO48" s="150">
        <v>0</v>
      </c>
      <c r="AP48" s="150">
        <v>0</v>
      </c>
      <c r="AQ48" s="150">
        <v>339.11055999999996</v>
      </c>
      <c r="AR48" s="150"/>
      <c r="AS48" s="150">
        <v>339.11055999999996</v>
      </c>
      <c r="AT48" s="150">
        <v>-57.648039999999988</v>
      </c>
      <c r="AU48" s="150">
        <v>5.3804400000000285</v>
      </c>
      <c r="AV48" s="150">
        <v>0</v>
      </c>
      <c r="AW48" s="150">
        <v>0</v>
      </c>
      <c r="AX48" s="150">
        <v>286.84296000000001</v>
      </c>
    </row>
    <row r="49" spans="2:50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</row>
    <row r="50" spans="2:50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</row>
    <row r="51" spans="2:50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-66.097359999999014</v>
      </c>
      <c r="AH51" s="149">
        <v>-18.800000000000004</v>
      </c>
      <c r="AI51" s="149">
        <v>0</v>
      </c>
      <c r="AJ51" s="149">
        <v>44904.3442</v>
      </c>
      <c r="AK51" s="150"/>
      <c r="AL51" s="149">
        <v>44904.3442</v>
      </c>
      <c r="AM51" s="149">
        <v>906.53228000000013</v>
      </c>
      <c r="AN51" s="149">
        <v>-495.98991000000615</v>
      </c>
      <c r="AO51" s="149">
        <v>-1023.3999999999999</v>
      </c>
      <c r="AP51" s="149">
        <v>0</v>
      </c>
      <c r="AQ51" s="149">
        <v>44291.486569999994</v>
      </c>
      <c r="AR51" s="150"/>
      <c r="AS51" s="149">
        <v>44291.486569999994</v>
      </c>
      <c r="AT51" s="149">
        <v>1569.3231100000005</v>
      </c>
      <c r="AU51" s="149">
        <v>177.27783999999804</v>
      </c>
      <c r="AV51" s="149">
        <v>83.600000000000009</v>
      </c>
      <c r="AW51" s="149">
        <v>0</v>
      </c>
      <c r="AX51" s="149">
        <v>46121.687519999992</v>
      </c>
    </row>
    <row r="52" spans="2:50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1363.4302700000007</v>
      </c>
      <c r="AG52" s="148">
        <v>54.225100000005455</v>
      </c>
      <c r="AH52" s="148">
        <v>-335.9</v>
      </c>
      <c r="AI52" s="148">
        <v>0</v>
      </c>
      <c r="AJ52" s="148">
        <v>-7169.319899999995</v>
      </c>
      <c r="AL52" s="148">
        <v>-7169.319899999995</v>
      </c>
      <c r="AM52" s="148">
        <v>518.92026999999985</v>
      </c>
      <c r="AN52" s="148">
        <v>426.04429000000493</v>
      </c>
      <c r="AO52" s="148">
        <v>41.199999999999932</v>
      </c>
      <c r="AP52" s="148">
        <v>0</v>
      </c>
      <c r="AQ52" s="148">
        <v>-6183.1553399999902</v>
      </c>
      <c r="AS52" s="148">
        <v>-6183.1553399999902</v>
      </c>
      <c r="AT52" s="148">
        <v>2613.6353799999997</v>
      </c>
      <c r="AU52" s="148">
        <v>-147.32324000000517</v>
      </c>
      <c r="AV52" s="148">
        <v>317</v>
      </c>
      <c r="AW52" s="148">
        <v>0</v>
      </c>
      <c r="AX52" s="148">
        <v>-3399.8431999999957</v>
      </c>
    </row>
    <row r="53" spans="2:50" x14ac:dyDescent="0.25">
      <c r="B53" s="146" t="str">
        <f>BPAnalitica!B50</f>
        <v>Julio 2024.</v>
      </c>
    </row>
    <row r="54" spans="2:50" x14ac:dyDescent="0.25">
      <c r="B54" s="145" t="s">
        <v>399</v>
      </c>
    </row>
  </sheetData>
  <mergeCells count="21"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85"/>
  <sheetViews>
    <sheetView showGridLines="0" tabSelected="1" zoomScaleNormal="100" workbookViewId="0">
      <pane xSplit="2" ySplit="13" topLeftCell="J173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O176" sqref="O176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198" t="s">
        <v>19</v>
      </c>
      <c r="B10" s="198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207" t="s">
        <v>40</v>
      </c>
      <c r="X10" s="208"/>
      <c r="Y10" s="208"/>
      <c r="Z10" s="208"/>
      <c r="AA10" s="208"/>
      <c r="AB10" s="209"/>
    </row>
    <row r="11" spans="1:28" s="81" customFormat="1" ht="26.25" customHeight="1" x14ac:dyDescent="0.25">
      <c r="A11" s="199"/>
      <c r="B11" s="199"/>
      <c r="C11" s="158" t="s">
        <v>9</v>
      </c>
      <c r="D11" s="159"/>
      <c r="E11" s="159"/>
      <c r="F11" s="159"/>
      <c r="G11" s="159"/>
      <c r="H11" s="159"/>
      <c r="I11" s="160"/>
      <c r="J11" s="201" t="s">
        <v>35</v>
      </c>
      <c r="K11" s="158" t="s">
        <v>42</v>
      </c>
      <c r="L11" s="159"/>
      <c r="M11" s="159"/>
      <c r="N11" s="160"/>
      <c r="O11" s="196" t="s">
        <v>41</v>
      </c>
      <c r="P11" s="196" t="s">
        <v>10</v>
      </c>
      <c r="Q11" s="203" t="s">
        <v>11</v>
      </c>
      <c r="R11" s="204"/>
      <c r="S11" s="196" t="s">
        <v>45</v>
      </c>
      <c r="T11" s="196" t="s">
        <v>46</v>
      </c>
      <c r="U11" s="196" t="s">
        <v>47</v>
      </c>
      <c r="V11" s="196" t="s">
        <v>48</v>
      </c>
      <c r="W11" s="210" t="s">
        <v>480</v>
      </c>
      <c r="X11" s="210" t="s">
        <v>481</v>
      </c>
      <c r="Y11" s="213" t="s">
        <v>482</v>
      </c>
      <c r="Z11" s="210" t="s">
        <v>483</v>
      </c>
      <c r="AA11" s="210" t="s">
        <v>484</v>
      </c>
      <c r="AB11" s="210" t="s">
        <v>485</v>
      </c>
    </row>
    <row r="12" spans="1:28" s="81" customFormat="1" ht="15" customHeight="1" x14ac:dyDescent="0.25">
      <c r="A12" s="199"/>
      <c r="B12" s="199"/>
      <c r="C12" s="196" t="s">
        <v>1</v>
      </c>
      <c r="D12" s="203" t="s">
        <v>12</v>
      </c>
      <c r="E12" s="204"/>
      <c r="F12" s="201" t="s">
        <v>37</v>
      </c>
      <c r="G12" s="201" t="s">
        <v>13</v>
      </c>
      <c r="H12" s="201" t="s">
        <v>38</v>
      </c>
      <c r="I12" s="201" t="s">
        <v>39</v>
      </c>
      <c r="J12" s="202"/>
      <c r="K12" s="194" t="s">
        <v>14</v>
      </c>
      <c r="L12" s="195"/>
      <c r="M12" s="194" t="s">
        <v>15</v>
      </c>
      <c r="N12" s="195"/>
      <c r="O12" s="197"/>
      <c r="P12" s="197"/>
      <c r="Q12" s="205" t="s">
        <v>43</v>
      </c>
      <c r="R12" s="205" t="s">
        <v>44</v>
      </c>
      <c r="S12" s="197"/>
      <c r="T12" s="197"/>
      <c r="U12" s="197"/>
      <c r="V12" s="197"/>
      <c r="W12" s="211"/>
      <c r="X12" s="211"/>
      <c r="Y12" s="214"/>
      <c r="Z12" s="211"/>
      <c r="AA12" s="211"/>
      <c r="AB12" s="211"/>
    </row>
    <row r="13" spans="1:28" s="81" customFormat="1" ht="30" x14ac:dyDescent="0.25">
      <c r="A13" s="200"/>
      <c r="B13" s="200"/>
      <c r="C13" s="197"/>
      <c r="D13" s="161" t="s">
        <v>16</v>
      </c>
      <c r="E13" s="161" t="s">
        <v>36</v>
      </c>
      <c r="F13" s="202"/>
      <c r="G13" s="202"/>
      <c r="H13" s="202"/>
      <c r="I13" s="202"/>
      <c r="J13" s="202"/>
      <c r="K13" s="162" t="s">
        <v>17</v>
      </c>
      <c r="L13" s="162" t="s">
        <v>18</v>
      </c>
      <c r="M13" s="162" t="s">
        <v>17</v>
      </c>
      <c r="N13" s="162" t="s">
        <v>18</v>
      </c>
      <c r="O13" s="197"/>
      <c r="P13" s="197"/>
      <c r="Q13" s="206"/>
      <c r="R13" s="206"/>
      <c r="S13" s="197"/>
      <c r="T13" s="197"/>
      <c r="U13" s="197"/>
      <c r="V13" s="197"/>
      <c r="W13" s="212"/>
      <c r="X13" s="212"/>
      <c r="Y13" s="215"/>
      <c r="Z13" s="212"/>
      <c r="AA13" s="212"/>
      <c r="AB13" s="212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77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hidden="1" customHeight="1" x14ac:dyDescent="0.25">
      <c r="A178" s="168"/>
      <c r="B178" s="169" t="s">
        <v>31</v>
      </c>
      <c r="C178" s="170"/>
      <c r="D178" s="171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</row>
    <row r="179" spans="1:28" s="81" customFormat="1" ht="15" hidden="1" customHeight="1" x14ac:dyDescent="0.25">
      <c r="A179" s="168"/>
      <c r="B179" s="169" t="s">
        <v>32</v>
      </c>
      <c r="C179" s="170"/>
      <c r="D179" s="171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</row>
    <row r="180" spans="1:28" s="81" customFormat="1" ht="15" hidden="1" customHeight="1" x14ac:dyDescent="0.25">
      <c r="A180" s="168"/>
      <c r="B180" s="169" t="s">
        <v>33</v>
      </c>
      <c r="C180" s="170"/>
      <c r="D180" s="171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</row>
    <row r="181" spans="1:28" s="81" customFormat="1" ht="15" hidden="1" customHeight="1" x14ac:dyDescent="0.25">
      <c r="A181" s="168"/>
      <c r="B181" s="169" t="s">
        <v>34</v>
      </c>
      <c r="C181" s="170"/>
      <c r="D181" s="171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</row>
    <row r="182" spans="1:28" s="81" customFormat="1" ht="15" hidden="1" customHeight="1" x14ac:dyDescent="0.25">
      <c r="A182" s="168"/>
      <c r="B182" s="169" t="s">
        <v>23</v>
      </c>
      <c r="C182" s="170"/>
      <c r="D182" s="171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</row>
    <row r="183" spans="1:28" ht="5.25" customHeight="1" x14ac:dyDescent="0.25">
      <c r="A183" s="120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</row>
    <row r="184" spans="1:28" x14ac:dyDescent="0.25">
      <c r="A184" s="184" t="s">
        <v>615</v>
      </c>
      <c r="C184" s="38"/>
      <c r="D184" s="38"/>
      <c r="E184" s="38"/>
      <c r="F184" s="38"/>
      <c r="G184" s="38"/>
      <c r="H184" s="38"/>
      <c r="I184" s="38"/>
      <c r="J184" s="38"/>
    </row>
    <row r="185" spans="1:28" x14ac:dyDescent="0.25">
      <c r="C185" s="38"/>
      <c r="F185" s="38"/>
      <c r="G185" s="38"/>
      <c r="H185" s="38"/>
    </row>
  </sheetData>
  <mergeCells count="27"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  <mergeCell ref="P11:P13"/>
    <mergeCell ref="Q11:R11"/>
    <mergeCell ref="Q12:Q13"/>
    <mergeCell ref="R12:R13"/>
    <mergeCell ref="S11:S13"/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X68"/>
  <sheetViews>
    <sheetView showGridLines="0" zoomScaleNormal="100" workbookViewId="0">
      <pane xSplit="5" ySplit="8" topLeftCell="CV44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68" sqref="B68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2" width="9.7109375" style="81" customWidth="1"/>
    <col min="103" max="16384" width="11.42578125" style="81"/>
  </cols>
  <sheetData>
    <row r="5" spans="2:102" ht="20.25" x14ac:dyDescent="0.3">
      <c r="B5" s="137" t="s">
        <v>209</v>
      </c>
    </row>
    <row r="6" spans="2:102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</row>
    <row r="7" spans="2:102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</row>
    <row r="8" spans="2:102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610</v>
      </c>
      <c r="CX8" s="139" t="s">
        <v>614</v>
      </c>
    </row>
    <row r="9" spans="2:102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25904.5</v>
      </c>
      <c r="CQ9" s="154">
        <v>23925.699999999997</v>
      </c>
      <c r="CR9" s="154">
        <v>24405.999999999996</v>
      </c>
      <c r="CS9" s="154">
        <v>24279.5</v>
      </c>
      <c r="CT9" s="154">
        <v>23532.699999999997</v>
      </c>
      <c r="CU9" s="154">
        <v>23485.300000000003</v>
      </c>
      <c r="CV9" s="154">
        <v>22682.199999999997</v>
      </c>
      <c r="CW9" s="154">
        <v>24446.1</v>
      </c>
      <c r="CX9" s="154">
        <v>24709.399999999998</v>
      </c>
    </row>
    <row r="10" spans="2:102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10104.900000000001</v>
      </c>
      <c r="CQ10" s="155">
        <v>8576</v>
      </c>
      <c r="CR10" s="155">
        <v>9464.8000000000011</v>
      </c>
      <c r="CS10" s="155">
        <v>9635.6</v>
      </c>
      <c r="CT10" s="155">
        <v>9429.6</v>
      </c>
      <c r="CU10" s="155">
        <v>10257.200000000001</v>
      </c>
      <c r="CV10" s="155">
        <v>10214.300000000001</v>
      </c>
      <c r="CW10" s="155">
        <v>11072.9</v>
      </c>
      <c r="CX10" s="155">
        <v>11014.1</v>
      </c>
    </row>
    <row r="11" spans="2:102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</row>
    <row r="12" spans="2:102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</row>
    <row r="13" spans="2:102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</row>
    <row r="14" spans="2:102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</row>
    <row r="15" spans="2:102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</row>
    <row r="16" spans="2:102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</row>
    <row r="17" spans="3:102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10104.900000000001</v>
      </c>
      <c r="CQ17" s="155">
        <v>8576</v>
      </c>
      <c r="CR17" s="155">
        <v>9464.8000000000011</v>
      </c>
      <c r="CS17" s="155">
        <v>9635.6</v>
      </c>
      <c r="CT17" s="155">
        <v>9429.6</v>
      </c>
      <c r="CU17" s="155">
        <v>10257.200000000001</v>
      </c>
      <c r="CV17" s="155">
        <v>10214.300000000001</v>
      </c>
      <c r="CW17" s="155">
        <v>11072.9</v>
      </c>
      <c r="CX17" s="155">
        <v>11014.1</v>
      </c>
    </row>
    <row r="18" spans="3:102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</row>
    <row r="19" spans="3:102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</row>
    <row r="20" spans="3:102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</v>
      </c>
      <c r="CQ20" s="156">
        <v>4004.3</v>
      </c>
      <c r="CR20" s="156">
        <v>4465.6000000000004</v>
      </c>
      <c r="CS20" s="156">
        <v>4696.2</v>
      </c>
      <c r="CT20" s="156">
        <v>4533.2</v>
      </c>
      <c r="CU20" s="156">
        <v>5433.8</v>
      </c>
      <c r="CV20" s="156">
        <v>5429.2</v>
      </c>
      <c r="CW20" s="156">
        <v>6338.6</v>
      </c>
      <c r="CX20" s="156">
        <v>6401.1</v>
      </c>
    </row>
    <row r="21" spans="3:102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4631.8</v>
      </c>
      <c r="CQ21" s="156">
        <v>4571.5</v>
      </c>
      <c r="CR21" s="156">
        <v>4999</v>
      </c>
      <c r="CS21" s="156">
        <v>4939.3</v>
      </c>
      <c r="CT21" s="156">
        <v>4896.3</v>
      </c>
      <c r="CU21" s="156">
        <v>4823.3</v>
      </c>
      <c r="CV21" s="156">
        <v>4785</v>
      </c>
      <c r="CW21" s="156">
        <v>4734.2</v>
      </c>
      <c r="CX21" s="156">
        <v>4612.8999999999996</v>
      </c>
    </row>
    <row r="22" spans="3:102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</row>
    <row r="23" spans="3:102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</v>
      </c>
      <c r="CQ23" s="156">
        <v>0.2</v>
      </c>
      <c r="CR23" s="156">
        <v>0.2</v>
      </c>
      <c r="CS23" s="156">
        <v>0.1</v>
      </c>
      <c r="CT23" s="156">
        <v>0.1</v>
      </c>
      <c r="CU23" s="156">
        <v>0.1</v>
      </c>
      <c r="CV23" s="156">
        <v>0.1</v>
      </c>
      <c r="CW23" s="156">
        <v>0.1</v>
      </c>
      <c r="CX23" s="156">
        <v>0.1</v>
      </c>
    </row>
    <row r="24" spans="3:102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</v>
      </c>
      <c r="CQ24" s="155">
        <v>1347.3000000000002</v>
      </c>
      <c r="CR24" s="155">
        <v>1269.9000000000001</v>
      </c>
      <c r="CS24" s="155">
        <v>1352.8</v>
      </c>
      <c r="CT24" s="155">
        <v>1365.9</v>
      </c>
      <c r="CU24" s="155">
        <v>1355.9</v>
      </c>
      <c r="CV24" s="155">
        <v>1345.3</v>
      </c>
      <c r="CW24" s="155">
        <v>1361.3</v>
      </c>
      <c r="CX24" s="155">
        <v>1347.5000000000002</v>
      </c>
    </row>
    <row r="25" spans="3:102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</v>
      </c>
      <c r="CQ25" s="155">
        <v>28.1</v>
      </c>
      <c r="CR25" s="155">
        <v>0</v>
      </c>
      <c r="CS25" s="155">
        <v>31.5</v>
      </c>
      <c r="CT25" s="155">
        <v>29.4</v>
      </c>
      <c r="CU25" s="155">
        <v>27.9</v>
      </c>
      <c r="CV25" s="155">
        <v>35.1</v>
      </c>
      <c r="CW25" s="155">
        <v>28.5</v>
      </c>
      <c r="CX25" s="155">
        <v>26.2</v>
      </c>
    </row>
    <row r="26" spans="3:102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</row>
    <row r="27" spans="3:102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</row>
    <row r="28" spans="3:102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</row>
    <row r="29" spans="3:102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</row>
    <row r="30" spans="3:102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</v>
      </c>
      <c r="CQ30" s="156">
        <v>28.1</v>
      </c>
      <c r="CR30" s="156">
        <v>0</v>
      </c>
      <c r="CS30" s="156">
        <v>31.5</v>
      </c>
      <c r="CT30" s="156">
        <v>29.4</v>
      </c>
      <c r="CU30" s="156">
        <v>27.9</v>
      </c>
      <c r="CV30" s="156">
        <v>35.1</v>
      </c>
      <c r="CW30" s="156">
        <v>28.5</v>
      </c>
      <c r="CX30" s="156">
        <v>26.2</v>
      </c>
    </row>
    <row r="31" spans="3:102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1372.3999999999999</v>
      </c>
      <c r="CQ31" s="155">
        <v>1319.2000000000003</v>
      </c>
      <c r="CR31" s="155">
        <v>1269.9000000000001</v>
      </c>
      <c r="CS31" s="155">
        <v>1321.3</v>
      </c>
      <c r="CT31" s="155">
        <v>1336.5</v>
      </c>
      <c r="CU31" s="155">
        <v>1328</v>
      </c>
      <c r="CV31" s="155">
        <v>1310.2</v>
      </c>
      <c r="CW31" s="155">
        <v>1332.8</v>
      </c>
      <c r="CX31" s="155">
        <v>1321.3000000000002</v>
      </c>
    </row>
    <row r="32" spans="3:102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</v>
      </c>
      <c r="CQ32" s="156">
        <v>812.2</v>
      </c>
      <c r="CR32" s="156">
        <v>782.9</v>
      </c>
      <c r="CS32" s="156">
        <v>814.4</v>
      </c>
      <c r="CT32" s="156">
        <v>822.9</v>
      </c>
      <c r="CU32" s="156">
        <v>815.9</v>
      </c>
      <c r="CV32" s="156">
        <v>804.4</v>
      </c>
      <c r="CW32" s="156">
        <v>819</v>
      </c>
      <c r="CX32" s="156">
        <v>811.7</v>
      </c>
    </row>
    <row r="33" spans="3:102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</v>
      </c>
      <c r="CQ33" s="156">
        <v>501.1</v>
      </c>
      <c r="CR33" s="156">
        <v>479.8</v>
      </c>
      <c r="CS33" s="156">
        <v>498.2</v>
      </c>
      <c r="CT33" s="156">
        <v>504.1</v>
      </c>
      <c r="CU33" s="156">
        <v>501.9</v>
      </c>
      <c r="CV33" s="156">
        <v>495.3</v>
      </c>
      <c r="CW33" s="156">
        <v>503.1</v>
      </c>
      <c r="CX33" s="156">
        <v>499.1</v>
      </c>
    </row>
    <row r="34" spans="3:102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</row>
    <row r="35" spans="3:102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</row>
    <row r="36" spans="3:102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</row>
    <row r="37" spans="3:102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0.3</v>
      </c>
      <c r="CQ37" s="156">
        <v>0.9</v>
      </c>
      <c r="CR37" s="156">
        <v>2.2000000000000002</v>
      </c>
      <c r="CS37" s="156">
        <v>3.7</v>
      </c>
      <c r="CT37" s="156">
        <v>4.5</v>
      </c>
      <c r="CU37" s="156">
        <v>5.2</v>
      </c>
      <c r="CV37" s="156">
        <v>5.5</v>
      </c>
      <c r="CW37" s="156">
        <v>5.7</v>
      </c>
      <c r="CX37" s="156">
        <v>5.5</v>
      </c>
    </row>
    <row r="38" spans="3:102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5486.8</v>
      </c>
      <c r="CQ38" s="155">
        <v>5791.5</v>
      </c>
      <c r="CR38" s="155">
        <v>5983.9</v>
      </c>
      <c r="CS38" s="155">
        <v>5795.6</v>
      </c>
      <c r="CT38" s="155">
        <v>5667.5999999999995</v>
      </c>
      <c r="CU38" s="155">
        <v>5309.3</v>
      </c>
      <c r="CV38" s="155">
        <v>5365.9</v>
      </c>
      <c r="CW38" s="155">
        <v>6025.5</v>
      </c>
      <c r="CX38" s="155">
        <v>6127</v>
      </c>
    </row>
    <row r="39" spans="3:102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</v>
      </c>
      <c r="CQ39" s="155">
        <v>249.1</v>
      </c>
      <c r="CR39" s="155">
        <v>110.2</v>
      </c>
      <c r="CS39" s="155">
        <v>33.799999999999997</v>
      </c>
      <c r="CT39" s="155">
        <v>35.200000000000003</v>
      </c>
      <c r="CU39" s="155">
        <v>29.9</v>
      </c>
      <c r="CV39" s="155">
        <v>4.5</v>
      </c>
      <c r="CW39" s="155">
        <v>16.3</v>
      </c>
      <c r="CX39" s="155">
        <v>3</v>
      </c>
    </row>
    <row r="40" spans="3:102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</v>
      </c>
      <c r="CQ40" s="156">
        <v>249.1</v>
      </c>
      <c r="CR40" s="156">
        <v>110.2</v>
      </c>
      <c r="CS40" s="156">
        <v>33.799999999999997</v>
      </c>
      <c r="CT40" s="156">
        <v>35.200000000000003</v>
      </c>
      <c r="CU40" s="156">
        <v>29.9</v>
      </c>
      <c r="CV40" s="156">
        <v>4.5</v>
      </c>
      <c r="CW40" s="156">
        <v>16.3</v>
      </c>
      <c r="CX40" s="156">
        <v>3</v>
      </c>
    </row>
    <row r="41" spans="3:102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</row>
    <row r="42" spans="3:102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</row>
    <row r="43" spans="3:102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</row>
    <row r="44" spans="3:102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</row>
    <row r="45" spans="3:102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5084.3</v>
      </c>
      <c r="CQ45" s="155">
        <v>5542.4</v>
      </c>
      <c r="CR45" s="155">
        <v>5873.7</v>
      </c>
      <c r="CS45" s="155">
        <v>5761.8</v>
      </c>
      <c r="CT45" s="155">
        <v>5632.4</v>
      </c>
      <c r="CU45" s="155">
        <v>5279.4000000000005</v>
      </c>
      <c r="CV45" s="155">
        <v>5361.4</v>
      </c>
      <c r="CW45" s="155">
        <v>6009.2</v>
      </c>
      <c r="CX45" s="155">
        <v>6124</v>
      </c>
    </row>
    <row r="46" spans="3:102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</row>
    <row r="47" spans="3:102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</row>
    <row r="48" spans="3:102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5012.5</v>
      </c>
      <c r="CQ48" s="156">
        <v>5470.2</v>
      </c>
      <c r="CR48" s="156">
        <v>5786.7</v>
      </c>
      <c r="CS48" s="156">
        <v>5665.1</v>
      </c>
      <c r="CT48" s="156">
        <v>5519.7</v>
      </c>
      <c r="CU48" s="156">
        <v>5159.3</v>
      </c>
      <c r="CV48" s="156">
        <v>5240</v>
      </c>
      <c r="CW48" s="156">
        <v>5872.2</v>
      </c>
      <c r="CX48" s="156">
        <v>5977.5</v>
      </c>
    </row>
    <row r="49" spans="3:102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</row>
    <row r="50" spans="3:102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36.799999999999997</v>
      </c>
      <c r="CQ50" s="156">
        <v>37.200000000000003</v>
      </c>
      <c r="CR50" s="156">
        <v>52</v>
      </c>
      <c r="CS50" s="156">
        <v>61.7</v>
      </c>
      <c r="CT50" s="156">
        <v>77.7</v>
      </c>
      <c r="CU50" s="156">
        <v>85.1</v>
      </c>
      <c r="CV50" s="156">
        <v>86.4</v>
      </c>
      <c r="CW50" s="156">
        <v>102</v>
      </c>
      <c r="CX50" s="156">
        <v>111.5</v>
      </c>
    </row>
    <row r="51" spans="3:102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5916.5</v>
      </c>
      <c r="CQ51" s="155">
        <v>5112.2999999999993</v>
      </c>
      <c r="CR51" s="155">
        <v>4594.1000000000004</v>
      </c>
      <c r="CS51" s="155">
        <v>4450.3</v>
      </c>
      <c r="CT51" s="155">
        <v>3895.5</v>
      </c>
      <c r="CU51" s="155">
        <v>3430.4</v>
      </c>
      <c r="CV51" s="155">
        <v>2696.2999999999997</v>
      </c>
      <c r="CW51" s="155">
        <v>2935</v>
      </c>
      <c r="CX51" s="155">
        <v>3065.2999999999997</v>
      </c>
    </row>
    <row r="52" spans="3:102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813.40000000000009</v>
      </c>
      <c r="CQ52" s="155">
        <v>632.20000000000005</v>
      </c>
      <c r="CR52" s="155">
        <v>343.59999999999997</v>
      </c>
      <c r="CS52" s="155">
        <v>236.89999999999998</v>
      </c>
      <c r="CT52" s="155">
        <v>48.2</v>
      </c>
      <c r="CU52" s="155">
        <v>8.2999999999999989</v>
      </c>
      <c r="CV52" s="155">
        <v>46.7</v>
      </c>
      <c r="CW52" s="155">
        <v>37.6</v>
      </c>
      <c r="CX52" s="155">
        <v>60.1</v>
      </c>
    </row>
    <row r="53" spans="3:102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</row>
    <row r="54" spans="3:102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</row>
    <row r="55" spans="3:102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</row>
    <row r="56" spans="3:102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813.2</v>
      </c>
      <c r="CQ56" s="155">
        <v>632</v>
      </c>
      <c r="CR56" s="155">
        <v>343.4</v>
      </c>
      <c r="CS56" s="155">
        <v>236.7</v>
      </c>
      <c r="CT56" s="155">
        <v>48</v>
      </c>
      <c r="CU56" s="155">
        <v>8.1</v>
      </c>
      <c r="CV56" s="155">
        <v>46.5</v>
      </c>
      <c r="CW56" s="155">
        <v>37.4</v>
      </c>
      <c r="CX56" s="155">
        <v>59.9</v>
      </c>
    </row>
    <row r="57" spans="3:102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0.2</v>
      </c>
      <c r="CQ57" s="155">
        <v>0.2</v>
      </c>
      <c r="CR57" s="155">
        <v>0.2</v>
      </c>
      <c r="CS57" s="155">
        <v>0.2</v>
      </c>
      <c r="CT57" s="155">
        <v>0.2</v>
      </c>
      <c r="CU57" s="155">
        <v>0.2</v>
      </c>
      <c r="CV57" s="155">
        <v>0.2</v>
      </c>
      <c r="CW57" s="155">
        <v>0.2</v>
      </c>
      <c r="CX57" s="155">
        <v>0.2</v>
      </c>
    </row>
    <row r="58" spans="3:102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5103.1000000000004</v>
      </c>
      <c r="CQ58" s="155">
        <v>4480.0999999999995</v>
      </c>
      <c r="CR58" s="155">
        <v>4250.5</v>
      </c>
      <c r="CS58" s="155">
        <v>4213.4000000000005</v>
      </c>
      <c r="CT58" s="155">
        <v>3847.3</v>
      </c>
      <c r="CU58" s="155">
        <v>3422.1</v>
      </c>
      <c r="CV58" s="155">
        <v>2649.6</v>
      </c>
      <c r="CW58" s="155">
        <v>2897.4</v>
      </c>
      <c r="CX58" s="155">
        <v>3005.2</v>
      </c>
    </row>
    <row r="59" spans="3:102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</row>
    <row r="60" spans="3:102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2206.4</v>
      </c>
      <c r="CQ60" s="155">
        <v>1921.9</v>
      </c>
      <c r="CR60" s="155">
        <v>2001.6</v>
      </c>
      <c r="CS60" s="155">
        <v>2037.2</v>
      </c>
      <c r="CT60" s="155">
        <v>1962.8</v>
      </c>
      <c r="CU60" s="155">
        <v>1938</v>
      </c>
      <c r="CV60" s="155">
        <v>1909.4</v>
      </c>
      <c r="CW60" s="155">
        <v>2014.8</v>
      </c>
      <c r="CX60" s="155">
        <v>2051.1999999999998</v>
      </c>
    </row>
    <row r="61" spans="3:102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2678.7</v>
      </c>
      <c r="CQ61" s="155">
        <v>2279.5</v>
      </c>
      <c r="CR61" s="155">
        <v>1994</v>
      </c>
      <c r="CS61" s="155">
        <v>1930.9</v>
      </c>
      <c r="CT61" s="155">
        <v>1696.2</v>
      </c>
      <c r="CU61" s="155">
        <v>1325.4</v>
      </c>
      <c r="CV61" s="155">
        <v>633.5</v>
      </c>
      <c r="CW61" s="155">
        <v>729.7</v>
      </c>
      <c r="CX61" s="155">
        <v>747.6</v>
      </c>
    </row>
    <row r="62" spans="3:102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</v>
      </c>
      <c r="CQ62" s="155">
        <v>0.5</v>
      </c>
      <c r="CR62" s="155">
        <v>0.5</v>
      </c>
      <c r="CS62" s="155">
        <v>0.5</v>
      </c>
      <c r="CT62" s="155">
        <v>0.5</v>
      </c>
      <c r="CU62" s="155">
        <v>0.5</v>
      </c>
      <c r="CV62" s="155">
        <v>0.5</v>
      </c>
      <c r="CW62" s="155">
        <v>0.5</v>
      </c>
      <c r="CX62" s="155">
        <v>0.5</v>
      </c>
    </row>
    <row r="63" spans="3:102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</v>
      </c>
      <c r="CQ63" s="155">
        <v>278.2</v>
      </c>
      <c r="CR63" s="155">
        <v>254.4</v>
      </c>
      <c r="CS63" s="155">
        <v>244.8</v>
      </c>
      <c r="CT63" s="155">
        <v>187.8</v>
      </c>
      <c r="CU63" s="155">
        <v>158.19999999999999</v>
      </c>
      <c r="CV63" s="155">
        <v>106.2</v>
      </c>
      <c r="CW63" s="155">
        <v>152.4</v>
      </c>
      <c r="CX63" s="155">
        <v>205.9</v>
      </c>
    </row>
    <row r="64" spans="3:102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2995.5</v>
      </c>
      <c r="CQ64" s="155">
        <v>3098.6000000000004</v>
      </c>
      <c r="CR64" s="155">
        <v>3093.3</v>
      </c>
      <c r="CS64" s="155">
        <v>3045.2</v>
      </c>
      <c r="CT64" s="155">
        <v>3174.1000000000004</v>
      </c>
      <c r="CU64" s="155">
        <v>3132.5</v>
      </c>
      <c r="CV64" s="155">
        <v>3060.3999999999996</v>
      </c>
      <c r="CW64" s="155">
        <v>3051.4</v>
      </c>
      <c r="CX64" s="155">
        <v>3155.5</v>
      </c>
    </row>
    <row r="65" spans="2:102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</v>
      </c>
      <c r="CQ65" s="156">
        <v>2170</v>
      </c>
      <c r="CR65" s="156">
        <v>2163</v>
      </c>
      <c r="CS65" s="156">
        <v>2119.8000000000002</v>
      </c>
      <c r="CT65" s="156">
        <v>2245</v>
      </c>
      <c r="CU65" s="156">
        <v>2188</v>
      </c>
      <c r="CV65" s="156">
        <v>2203</v>
      </c>
      <c r="CW65" s="156">
        <v>2209.1</v>
      </c>
      <c r="CX65" s="156">
        <v>2337</v>
      </c>
    </row>
    <row r="66" spans="2:102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17.100000000000001</v>
      </c>
      <c r="CQ66" s="156">
        <v>16.899999999999999</v>
      </c>
      <c r="CR66" s="156">
        <v>16.600000000000001</v>
      </c>
      <c r="CS66" s="156">
        <v>16.2</v>
      </c>
      <c r="CT66" s="156">
        <v>16.3</v>
      </c>
      <c r="CU66" s="156">
        <v>16.3</v>
      </c>
      <c r="CV66" s="156">
        <v>16.2</v>
      </c>
      <c r="CW66" s="156">
        <v>16.3</v>
      </c>
      <c r="CX66" s="156">
        <v>5.2</v>
      </c>
    </row>
    <row r="67" spans="2:102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909.4</v>
      </c>
      <c r="CQ67" s="157">
        <v>911.7</v>
      </c>
      <c r="CR67" s="157">
        <v>913.7</v>
      </c>
      <c r="CS67" s="157">
        <v>909.2</v>
      </c>
      <c r="CT67" s="157">
        <v>912.8</v>
      </c>
      <c r="CU67" s="157">
        <v>928.2</v>
      </c>
      <c r="CV67" s="157">
        <v>841.2</v>
      </c>
      <c r="CW67" s="157">
        <v>826</v>
      </c>
      <c r="CX67" s="157">
        <v>813.3</v>
      </c>
    </row>
    <row r="68" spans="2:102" x14ac:dyDescent="0.25">
      <c r="B68" s="143" t="str">
        <f>BPAnalitica!$B$50</f>
        <v>Julio 2024.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Q20"/>
  <sheetViews>
    <sheetView showGridLines="0" workbookViewId="0">
      <selection activeCell="AP54" sqref="AP54"/>
    </sheetView>
  </sheetViews>
  <sheetFormatPr baseColWidth="10" defaultRowHeight="15" x14ac:dyDescent="0.25"/>
  <cols>
    <col min="1" max="1" width="11.42578125" style="81"/>
    <col min="2" max="2" width="44.42578125" style="81" customWidth="1"/>
    <col min="3" max="16384" width="11.42578125" style="81"/>
  </cols>
  <sheetData>
    <row r="2" spans="2:17" ht="18.75" x14ac:dyDescent="0.3">
      <c r="B2" s="172" t="s">
        <v>553</v>
      </c>
    </row>
    <row r="3" spans="2:17" ht="15.75" x14ac:dyDescent="0.25">
      <c r="B3" s="173" t="s">
        <v>554</v>
      </c>
    </row>
    <row r="5" spans="2:17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</row>
    <row r="6" spans="2:17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</v>
      </c>
      <c r="P6" s="63">
        <v>14.4</v>
      </c>
      <c r="Q6" s="63">
        <v>6.5</v>
      </c>
    </row>
    <row r="7" spans="2:17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</v>
      </c>
      <c r="P7" s="63">
        <v>76.400000000000006</v>
      </c>
      <c r="Q7" s="63">
        <v>34.5</v>
      </c>
    </row>
    <row r="8" spans="2:17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</v>
      </c>
      <c r="P8" s="63">
        <v>173</v>
      </c>
      <c r="Q8" s="63">
        <v>303.3</v>
      </c>
    </row>
    <row r="9" spans="2:17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140.23536000000001</v>
      </c>
      <c r="O9" s="63">
        <v>244.2</v>
      </c>
      <c r="P9" s="63">
        <v>83.7</v>
      </c>
      <c r="Q9" s="63">
        <v>140.69999999999999</v>
      </c>
    </row>
    <row r="10" spans="2:17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</v>
      </c>
      <c r="P10" s="63">
        <v>19.5</v>
      </c>
      <c r="Q10" s="63">
        <v>9.9</v>
      </c>
    </row>
    <row r="11" spans="2:17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</v>
      </c>
      <c r="P11" s="63">
        <v>369.5</v>
      </c>
      <c r="Q11" s="63">
        <v>318.7</v>
      </c>
    </row>
    <row r="12" spans="2:17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-5.6633000000000004</v>
      </c>
      <c r="O12" s="63">
        <v>0.6</v>
      </c>
      <c r="P12" s="63">
        <v>-0.4</v>
      </c>
      <c r="Q12" s="63">
        <v>1.7</v>
      </c>
    </row>
    <row r="13" spans="2:17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2250.3000000000002</v>
      </c>
      <c r="P13" s="63">
        <v>166.9</v>
      </c>
      <c r="Q13" s="63">
        <v>193.2</v>
      </c>
    </row>
    <row r="14" spans="2:17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309.2</v>
      </c>
      <c r="P14" s="63">
        <v>460.3</v>
      </c>
      <c r="Q14" s="63">
        <v>463.9</v>
      </c>
    </row>
    <row r="15" spans="2:17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</row>
    <row r="16" spans="2:17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70.2</v>
      </c>
      <c r="P16" s="63">
        <v>78.8</v>
      </c>
      <c r="Q16" s="63">
        <v>80.100000000000009</v>
      </c>
    </row>
    <row r="17" spans="2:17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3461.7999999999997</v>
      </c>
      <c r="P17" s="177">
        <v>1442.1</v>
      </c>
      <c r="Q17" s="177">
        <v>1552.5</v>
      </c>
    </row>
    <row r="18" spans="2:17" x14ac:dyDescent="0.25">
      <c r="B18" s="81" t="s">
        <v>569</v>
      </c>
    </row>
    <row r="19" spans="2:17" x14ac:dyDescent="0.25">
      <c r="B19" s="81" t="s">
        <v>600</v>
      </c>
    </row>
    <row r="20" spans="2:17" x14ac:dyDescent="0.25">
      <c r="B20" s="81" t="s">
        <v>609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R35"/>
  <sheetViews>
    <sheetView showGridLines="0" topLeftCell="A4" zoomScaleNormal="100" workbookViewId="0">
      <selection activeCell="AP54" sqref="AP54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18" ht="18.75" x14ac:dyDescent="0.3">
      <c r="B2" s="172" t="s">
        <v>570</v>
      </c>
    </row>
    <row r="3" spans="2:18" x14ac:dyDescent="0.25">
      <c r="B3" s="173" t="s">
        <v>554</v>
      </c>
    </row>
    <row r="5" spans="2:18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</row>
    <row r="6" spans="2:18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256.89999999999998</v>
      </c>
      <c r="Q6" s="178">
        <v>513</v>
      </c>
      <c r="R6" s="178">
        <v>678.8</v>
      </c>
    </row>
    <row r="7" spans="2:18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29.285220000000002</v>
      </c>
      <c r="N7" s="179">
        <v>5.4627200000000009</v>
      </c>
      <c r="O7" s="179">
        <v>11.485380000000001</v>
      </c>
      <c r="P7" s="179">
        <v>15.8</v>
      </c>
      <c r="Q7" s="179">
        <v>14.7</v>
      </c>
      <c r="R7" s="179">
        <v>34.9</v>
      </c>
    </row>
    <row r="8" spans="2:18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-9.5</v>
      </c>
      <c r="Q8" s="179">
        <v>33.1</v>
      </c>
      <c r="R8" s="179">
        <v>80.400000000000006</v>
      </c>
    </row>
    <row r="9" spans="2:18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</row>
    <row r="10" spans="2:18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41.3</v>
      </c>
      <c r="Q10" s="178">
        <v>51.5</v>
      </c>
      <c r="R10" s="178">
        <v>77.900000000000006</v>
      </c>
    </row>
    <row r="11" spans="2:18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1.6184699999999999</v>
      </c>
      <c r="N11" s="178">
        <v>0.41091</v>
      </c>
      <c r="O11" s="178">
        <v>0.22806999999999999</v>
      </c>
      <c r="P11" s="178">
        <v>0.3</v>
      </c>
      <c r="Q11" s="178">
        <v>0.1</v>
      </c>
      <c r="R11" s="178">
        <v>0.1</v>
      </c>
    </row>
    <row r="12" spans="2:18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23.813969999999998</v>
      </c>
      <c r="O12" s="178">
        <v>177.99467999999999</v>
      </c>
      <c r="P12" s="178">
        <v>209.1</v>
      </c>
      <c r="Q12" s="178">
        <v>413.2</v>
      </c>
      <c r="R12" s="178">
        <v>481.2</v>
      </c>
    </row>
    <row r="13" spans="2:18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</v>
      </c>
      <c r="Q13" s="180">
        <v>0.4</v>
      </c>
      <c r="R13" s="180">
        <v>4.3</v>
      </c>
    </row>
    <row r="14" spans="2:18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316.51232999999996</v>
      </c>
      <c r="O14" s="178">
        <v>73.29755000000003</v>
      </c>
      <c r="P14" s="178">
        <v>277.10000000000002</v>
      </c>
      <c r="Q14" s="178">
        <v>493.29999999999995</v>
      </c>
      <c r="R14" s="178">
        <v>450.1</v>
      </c>
    </row>
    <row r="15" spans="2:18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-10.028459999999999</v>
      </c>
      <c r="P15" s="178">
        <v>-10.5</v>
      </c>
      <c r="Q15" s="178">
        <v>11.5</v>
      </c>
      <c r="R15" s="178">
        <v>-19.600000000000001</v>
      </c>
    </row>
    <row r="16" spans="2:18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235.53386999999998</v>
      </c>
      <c r="O16" s="178">
        <v>96.117140000000006</v>
      </c>
      <c r="P16" s="178">
        <v>120.8</v>
      </c>
      <c r="Q16" s="178">
        <v>307.89999999999998</v>
      </c>
      <c r="R16" s="178">
        <v>238.4</v>
      </c>
    </row>
    <row r="17" spans="2:18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</v>
      </c>
      <c r="Q17" s="178">
        <v>173.9</v>
      </c>
      <c r="R17" s="178">
        <v>231.3</v>
      </c>
    </row>
    <row r="18" spans="2:18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258.90000000000003</v>
      </c>
      <c r="Q18" s="178">
        <v>113.7</v>
      </c>
      <c r="R18" s="178">
        <v>136.9</v>
      </c>
    </row>
    <row r="19" spans="2:18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60.653210000000001</v>
      </c>
      <c r="N19" s="178">
        <v>234.94845000000001</v>
      </c>
      <c r="O19" s="178">
        <v>245.19468000000001</v>
      </c>
      <c r="P19" s="178">
        <v>2604.3000000000002</v>
      </c>
      <c r="Q19" s="178">
        <v>159.70000000000005</v>
      </c>
      <c r="R19" s="178">
        <v>252.40000000000003</v>
      </c>
    </row>
    <row r="20" spans="2:18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37.200000000000003</v>
      </c>
      <c r="Q20" s="178">
        <v>13.8</v>
      </c>
      <c r="R20" s="178">
        <v>22.6</v>
      </c>
    </row>
    <row r="21" spans="2:18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</v>
      </c>
      <c r="Q21" s="178">
        <v>25</v>
      </c>
      <c r="R21" s="178">
        <v>34.5</v>
      </c>
    </row>
    <row r="22" spans="2:18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</row>
    <row r="23" spans="2:18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114.1</v>
      </c>
      <c r="Q23" s="178">
        <v>4.7</v>
      </c>
      <c r="R23" s="178">
        <v>-2.7</v>
      </c>
    </row>
    <row r="24" spans="2:18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2248.4</v>
      </c>
      <c r="Q24" s="178">
        <v>136.30000000000001</v>
      </c>
      <c r="R24" s="178">
        <v>118.4</v>
      </c>
    </row>
    <row r="25" spans="2:18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</row>
    <row r="26" spans="2:18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-12.101569999999999</v>
      </c>
      <c r="N26" s="178">
        <v>18.553030000000003</v>
      </c>
      <c r="O26" s="178">
        <v>24.920970000000004</v>
      </c>
      <c r="P26" s="178">
        <v>13.4</v>
      </c>
      <c r="Q26" s="178">
        <v>-3.2</v>
      </c>
      <c r="R26" s="178">
        <v>68.3</v>
      </c>
    </row>
    <row r="27" spans="2:18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11.1</v>
      </c>
      <c r="Q27" s="178">
        <v>32.299999999999997</v>
      </c>
      <c r="R27" s="178">
        <v>11.9</v>
      </c>
    </row>
    <row r="28" spans="2:18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</v>
      </c>
      <c r="Q28" s="178">
        <v>32.200000000000003</v>
      </c>
      <c r="R28" s="178">
        <v>-6.7</v>
      </c>
    </row>
    <row r="29" spans="2:18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-60.182950000000005</v>
      </c>
      <c r="N29" s="180">
        <v>126.62371</v>
      </c>
      <c r="O29" s="180">
        <v>79.88409</v>
      </c>
      <c r="P29" s="180">
        <v>106.8</v>
      </c>
      <c r="Q29" s="180">
        <v>-81.399999999999991</v>
      </c>
      <c r="R29" s="180">
        <v>6.1</v>
      </c>
    </row>
    <row r="30" spans="2:18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14.897170000000001</v>
      </c>
      <c r="P30" s="178">
        <v>-21.5</v>
      </c>
      <c r="Q30" s="178">
        <v>28</v>
      </c>
      <c r="R30" s="178">
        <v>39.9</v>
      </c>
    </row>
    <row r="31" spans="2:18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86.3</v>
      </c>
      <c r="Q31" s="178">
        <v>134.19999999999999</v>
      </c>
      <c r="R31" s="178">
        <v>-5.6999999999999993</v>
      </c>
    </row>
    <row r="32" spans="2:18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3462.0000000000005</v>
      </c>
      <c r="Q32" s="183">
        <v>1441.9</v>
      </c>
      <c r="R32" s="183">
        <v>1552.4000000000003</v>
      </c>
    </row>
    <row r="33" spans="2:18" x14ac:dyDescent="0.25">
      <c r="B33" s="173" t="str">
        <f>'ID AE'!$B$20</f>
        <v>Abril 2024.</v>
      </c>
    </row>
    <row r="35" spans="2:18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2024-09-06T21:33:07Z</dcterms:modified>
</cp:coreProperties>
</file>