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EC393863-344F-4D85-8321-26AF8C64F12F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7" i="10" l="1"/>
  <c r="C176" i="10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<sst xmlns="http://schemas.openxmlformats.org/spreadsheetml/2006/main" count="1474" uniqueCount="622">
  <si>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</si>
  <si>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</si>
  <si>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</si>
  <si>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</si>
  <si>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</si>
  <si>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</si>
  <si>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</si>
  <si>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</si>
  <si>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</si>
  <si>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</si>
  <si>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</si>
  <si>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</si>
  <si>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</si>
  <si>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</si>
  <si>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</si>
  <si>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</si>
  <si>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</si>
  <si>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</si>
  <si>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</si>
  <si>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</si>
  <si>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</si>
  <si>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</si>
  <si>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</si>
  <si>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</si>
  <si>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</si>
  <si>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</si>
  <si>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</si>
  <si>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</si>
  <si>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</si>
  <si>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</si>
  <si>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</si>
  <si>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</si>
  <si>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</si>
  <si>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</si>
  <si>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</si>
  <si>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</si>
  <si>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</si>
  <si>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</si>
  <si>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</si>
  <si>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</si>
  <si>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</si>
  <si>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</si>
  <si>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</si>
  <si>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</si>
  <si>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</si>
  <si>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</si>
  <si>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</si>
  <si>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</si>
  <si>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</si>
  <si>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</si>
  <si>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</si>
  <si>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</si>
  <si>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</si>
  <si>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</si>
  <si>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</si>
  <si>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</si>
  <si>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</si>
  <si>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</si>
  <si>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</si>
  <si>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</si>
  <si>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</si>
  <si>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</si>
  <si>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</si>
  <si>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</si>
  <si>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</si>
  <si>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</si>
  <si>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</si>
  <si>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</si>
  <si>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</si>
  <si>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</si>
  <si>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</si>
  <si>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</si>
  <si>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</si>
  <si>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</si>
  <si>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</si>
  <si>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</si>
  <si>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</si>
  <si>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</si>
  <si>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</si>
  <si>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</si>
  <si>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</si>
  <si>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</si>
  <si>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</si>
  <si>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</si>
  <si>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</si>
  <si>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</si>
  <si>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</si>
  <si>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</si>
  <si>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</si>
  <si>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</si>
  <si>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</si>
  <si>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</si>
  <si>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</si>
  <si>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</si>
  <si>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</si>
  <si>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</si>
  <si>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</si>
  <si>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</si>
  <si>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</si>
  <si>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</si>
  <si>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</si>
  <si>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</si>
  <si>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</si>
  <si>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</si>
  <si>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</si>
  <si>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</si>
  <si>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</si>
  <si>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</si>
  <si>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</si>
  <si>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</si>
  <si>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</si>
  <si>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</si>
  <si>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</si>
  <si>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</si>
  <si>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</si>
  <si>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</si>
  <si>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</si>
  <si>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</si>
  <si>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</si>
  <si>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</si>
  <si>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</si>
  <si>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</si>
  <si>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</si>
  <si>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</si>
  <si>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</si>
  <si>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</si>
  <si>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</si>
  <si>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</si>
  <si>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</si>
  <si>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</si>
  <si>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</si>
  <si>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</si>
  <si>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</si>
  <si>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</si>
  <si>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</si>
  <si>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</si>
  <si>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</si>
  <si>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</si>
  <si>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</si>
  <si>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</si>
  <si>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</si>
  <si>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</si>
  <si>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</si>
  <si>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</si>
  <si>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</si>
  <si>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</si>
  <si>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</si>
  <si>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</si>
  <si>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</si>
  <si>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</si>
  <si>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</si>
  <si>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</si>
  <si>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</si>
  <si>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</si>
  <si>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</si>
  <si>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</si>
  <si>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</si>
  <si>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</si>
  <si>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</si>
  <si>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</si>
  <si>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</si>
  <si>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</si>
  <si>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</si>
  <si>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</si>
  <si>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</si>
  <si>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</si>
  <si>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</si>
  <si>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</si>
  <si>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</si>
  <si>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</si>
  <si>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</si>
  <si>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</si>
  <si>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</si>
  <si>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</si>
  <si>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</si>
  <si>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</si>
  <si>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</si>
  <si>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</si>
  <si>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</si>
  <si>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</si>
  <si>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</si>
  <si>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</si>
  <si>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</si>
  <si>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</si>
  <si>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</si>
  <si>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</si>
  <si>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</si>
  <si>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</si>
  <si>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</si>
  <si>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</si>
  <si>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</si>
  <si>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</si>
  <si>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</si>
  <si>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</si>
  <si>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</si>
  <si>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</si>
  <si>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</si>
  <si>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</si>
  <si>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</si>
  <si>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</si>
  <si>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</si>
  <si>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</si>
  <si>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</si>
  <si>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</si>
  <si>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</si>
  <si>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</si>
  <si>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</si>
  <si>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</si>
  <si>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</si>
  <si>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</si>
  <si>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</si>
  <si>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</si>
  <si>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</si>
  <si>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</si>
  <si>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</si>
  <si>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</si>
  <si>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</si>
  <si>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</si>
  <si>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</si>
  <si>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</si>
  <si>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</si>
  <si>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</si>
  <si>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</si>
  <si>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</si>
  <si>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</si>
  <si>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</si>
  <si>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</si>
  <si>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</si>
  <si>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</si>
  <si>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</si>
  <si>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</si>
  <si>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</si>
  <si>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</si>
  <si>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</si>
  <si>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</si>
  <si>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</si>
  <si>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</si>
  <si>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</si>
  <si>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</si>
  <si>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</si>
  <si>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</si>
  <si>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</si>
  <si>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</si>
  <si>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</si>
  <si>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</si>
  <si>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</si>
  <si>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</si>
  <si>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</si>
  <si>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</si>
  <si>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</si>
  <si>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</si>
  <si>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</si>
  <si>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</si>
  <si>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</si>
  <si>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</si>
  <si>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</si>
  <si>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</si>
  <si>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</si>
  <si>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</si>
  <si>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</si>
  <si>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</si>
  <si>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</si>
  <si>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</si>
  <si>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</si>
  <si>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</si>
  <si>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</si>
  <si>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</si>
  <si>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</si>
  <si>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</si>
  <si>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</si>
  <si>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</si>
  <si>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</si>
  <si>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</si>
  <si>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</si>
  <si>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</si>
  <si>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</si>
  <si>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</si>
  <si>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</si>
  <si>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</si>
  <si>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</si>
  <si>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</si>
  <si>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</si>
  <si>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</si>
  <si>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</si>
  <si>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</si>
  <si>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</si>
  <si>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</si>
  <si>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</si>
  <si>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</si>
  <si>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</si>
  <si>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</si>
  <si>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</si>
  <si>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</si>
  <si>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</si>
  <si>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</si>
  <si>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</si>
  <si>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</si>
  <si>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</si>
  <si>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</si>
  <si>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</si>
  <si>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</si>
  <si>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</si>
  <si>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</si>
  <si>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</si>
  <si>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</si>
  <si>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</si>
  <si>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</si>
  <si>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</si>
  <si>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</si>
  <si>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</si>
  <si>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</si>
  <si>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</si>
  <si>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</si>
  <si>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</si>
  <si>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</si>
  <si>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</si>
  <si>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</si>
  <si>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</si>
  <si>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</si>
  <si>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</si>
  <si>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</si>
  <si>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</si>
  <si>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</si>
  <si>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</si>
  <si>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</si>
  <si>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</si>
  <si>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</si>
  <si>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</si>
  <si>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</si>
  <si>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</si>
  <si>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</si>
  <si>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</si>
  <si>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</si>
  <si>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</si>
  <si>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</si>
  <si>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</si>
  <si>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</si>
  <si>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</si>
  <si>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</si>
  <si>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</si>
  <si>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</si>
  <si>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</si>
  <si>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</si>
  <si>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</si>
  <si>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</si>
  <si>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</si>
  <si>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</si>
  <si>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</si>
  <si>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</si>
  <si>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</si>
  <si>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</si>
  <si>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</si>
  <si>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</si>
  <si>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</si>
  <si>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</si>
  <si>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</si>
  <si>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</si>
  <si>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</si>
  <si>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</si>
  <si>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</si>
  <si>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</si>
  <si>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</si>
  <si>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</si>
  <si>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</si>
  <si>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</si>
  <si>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</si>
  <si>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</si>
  <si>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</si>
  <si>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</si>
  <si>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</si>
  <si>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</si>
  <si>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</si>
  <si>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</si>
  <si>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</si>
  <si>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</si>
  <si>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</si>
  <si>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</si>
  <si>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</si>
  <si>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</si>
  <si>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</si>
  <si>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</si>
  <si>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</si>
  <si>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</si>
  <si>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</si>
  <si>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</si>
  <si>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</si>
  <si>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</si>
  <si>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</si>
  <si>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</si>
  <si>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</si>
  <si>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</si>
  <si>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</si>
  <si>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</si>
  <si>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</si>
  <si>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</si>
  <si>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</si>
  <si>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</si>
  <si>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</si>
  <si>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</si>
  <si>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</si>
  <si>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</si>
  <si>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</si>
  <si>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</si>
  <si>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</si>
  <si>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</si>
  <si>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</si>
  <si>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</si>
  <si>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</si>
  <si>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</si>
  <si>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</si>
  <si>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</si>
  <si>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</si>
  <si>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</si>
  <si>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</si>
  <si>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</si>
  <si>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</si>
  <si>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</si>
  <si>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</si>
  <si>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</si>
  <si>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</si>
  <si>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</si>
  <si>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</si>
  <si>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</si>
  <si>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</si>
  <si>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</si>
  <si>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</si>
  <si>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</si>
  <si>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</si>
  <si>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</si>
  <si>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</si>
  <si>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</si>
  <si>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</si>
  <si>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</si>
  <si>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</si>
  <si>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</si>
  <si>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</si>
  <si>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</si>
  <si>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</si>
  <si>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</si>
  <si>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</si>
  <si>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</si>
  <si>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</si>
  <si>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</si>
  <si>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</si>
  <si>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</si>
  <si>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</si>
  <si>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</si>
  <si>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</si>
  <si>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</si>
  <si>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</si>
  <si>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</si>
  <si>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</si>
  <si>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</si>
  <si>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</si>
  <si>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</si>
  <si>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</si>
  <si>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</si>
  <si>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</si>
  <si>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</si>
  <si>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</si>
  <si>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</si>
  <si>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</si>
  <si>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</si>
  <si>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</si>
  <si>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</si>
  <si>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</si>
  <si>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</si>
  <si>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</si>
  <si>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</si>
  <si>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</si>
  <si>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</si>
  <si>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</si>
  <si>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</si>
  <si>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</si>
  <si>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</si>
  <si>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</si>
  <si>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</si>
  <si>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</si>
  <si>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</si>
  <si>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</si>
  <si>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</si>
  <si>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</si>
  <si>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</si>
  <si>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</si>
  <si>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</si>
  <si>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</si>
  <si>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</si>
  <si>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</si>
  <si>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</si>
  <si>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</si>
  <si>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</si>
  <si>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</si>
  <si>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</si>
  <si>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</si>
  <si>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</si>
  <si>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</si>
  <si>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</si>
  <si>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</si>
  <si>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</si>
  <si>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</si>
  <si>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</si>
  <si>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</si>
  <si>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</si>
  <si>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</si>
  <si>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</si>
  <si>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</si>
  <si>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</si>
  <si>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</si>
  <si>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</si>
  <si>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</si>
  <si>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</si>
  <si>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</si>
  <si>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</si>
  <si>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</si>
  <si>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</si>
  <si>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</si>
  <si>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</si>
  <si>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</si>
  <si>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</si>
  <si>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</si>
  <si>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</si>
  <si>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</si>
  <si>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</si>
  <si>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</si>
  <si>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</si>
  <si>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</si>
  <si>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</si>
  <si>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</si>
  <si>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</si>
  <si>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</si>
  <si>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</si>
  <si>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</si>
  <si>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</si>
  <si>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</si>
  <si>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</si>
  <si>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</si>
  <si>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</si>
  <si>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</si>
  <si>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</si>
  <si>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</si>
  <si>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</si>
  <si>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</si>
  <si>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</si>
  <si>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</si>
  <si>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</si>
  <si>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</si>
  <si>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</si>
  <si>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</si>
  <si>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</si>
  <si>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</si>
  <si>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</si>
  <si>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</si>
  <si>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</si>
  <si>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</si>
  <si>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</si>
  <si>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</si>
  <si>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</si>
  <si>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</si>
  <si>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</si>
  <si>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</si>
  <si>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</si>
  <si>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</si>
  <si>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</si>
  <si>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</si>
  <si>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</si>
  <si>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</si>
  <si>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</si>
  <si>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</si>
  <si>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</si>
  <si>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</si>
  <si>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</si>
  <si>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</si>
  <si>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</si>
  <si>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</si>
  <si>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</si>
  <si>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</si>
  <si>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</si>
  <si>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</si>
  <si>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</si>
  <si>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</si>
  <si>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</si>
  <si>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</si>
  <si>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</si>
  <si>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</si>
  <si>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</si>
  <si>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</si>
  <si>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</si>
  <si>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</si>
  <si>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</si>
  <si>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</si>
  <si>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</si>
  <si>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</si>
  <si>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</si>
  <si>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</si>
  <si>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</si>
  <si>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</si>
  <si>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</si>
  <si>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</si>
  <si>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</si>
  <si>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</si>
  <si>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</si>
  <si>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</si>
  <si>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</si>
  <si>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</si>
  <si>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</si>
  <si>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</si>
  <si>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</si>
  <si>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</si>
  <si>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</si>
  <si>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</si>
  <si>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</si>
  <si>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</si>
  <si>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</si>
  <si>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</si>
  <si>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</si>
  <si>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</si>
  <si>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</si>
  <si>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</si>
  <si>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</si>
  <si>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Agosto 2024.</t>
  </si>
  <si>
    <t>2024Q1</t>
  </si>
  <si>
    <t>Septiembre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</si>
</sst>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7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J28" activePane="bottomRight" state="frozen"/>
      <selection activeCell="F13" sqref="F13"/>
      <selection pane="topRight" activeCell="F13" sqref="F13"/>
      <selection pane="bottomLeft" activeCell="F13" sqref="F13"/>
      <selection pane="bottomRight" activeCell="DU53" sqref="DU53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V10" s="87">
        <v>236.40000000000018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V11" s="80">
        <v>1716.2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V12" s="80">
        <v>2378.1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V13" s="80">
        <v>371.3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V14" s="80">
        <v>260.2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V15" s="80">
        <v>-550.79999999999984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V16" s="80">
        <v>55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V17" s="80">
        <v>374.3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V18" s="80">
        <v>-870.09999999999991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V19" s="80">
        <v>1151.4000000000001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V20" s="80">
        <v>1140.9000000000001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V21" s="80">
        <v>44.9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V22" s="87">
        <v>1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V23" s="94">
        <v>1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V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V25" s="80">
        <v>237.40000000000018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V26" s="87">
        <v>-351.8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V27" s="80">
        <v>1.2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V28" s="94">
        <v>411.8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V29" s="80">
        <v>-14.6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V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V31" s="80">
        <v>-14.6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V32" s="80">
        <v>0.3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V34" s="80">
        <v>0.3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V38" s="80">
        <v>129.60000000000002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129.60000000000002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V41" s="99">
        <v>55.899999999999991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V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V43" s="80">
        <v>-0.1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V44" s="99">
        <v>55.999999999999993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V45" s="87">
        <v>-319.3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V46" s="87">
        <v>269.89999999999998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V47" s="80">
        <v>255.5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V48" s="80">
        <v>-14.4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V49" s="103">
        <v>0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619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1.2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411.8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V202"/>
  <sheetViews>
    <sheetView showGridLines="0" zoomScaleNormal="100" workbookViewId="0">
      <pane xSplit="2" ySplit="8" topLeftCell="DH176" activePane="bottomRight" state="frozen"/>
      <selection activeCell="F13" sqref="F13"/>
      <selection pane="topRight" activeCell="F13" sqref="F13"/>
      <selection pane="bottomLeft" activeCell="F13" sqref="F13"/>
      <selection pane="bottomRight" activeCell="DV202" sqref="DV201:DV202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6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6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6" ht="15.75" thickBot="1" x14ac:dyDescent="0.3">
      <c r="BN7" s="136" t="str">
        <f t="shared" ref="BN7:DV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  <c r="DV7" s="136" t="str">
        <f t="shared" si="0"/>
        <v>2024</v>
      </c>
    </row>
    <row r="8" spans="1:126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26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</row>
    <row r="10" spans="1:126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236.4</v>
      </c>
    </row>
    <row r="11" spans="1:126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-550.79999999999995</v>
      </c>
    </row>
    <row r="12" spans="1:126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2087.5</v>
      </c>
    </row>
    <row r="13" spans="1:126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2638.3</v>
      </c>
    </row>
    <row r="14" spans="1:126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-661.9</v>
      </c>
    </row>
    <row r="15" spans="1:126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1716.2</v>
      </c>
    </row>
    <row r="16" spans="1:126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1411.8</v>
      </c>
    </row>
    <row r="17" spans="1:126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</row>
    <row r="18" spans="1:126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304.39999999999998</v>
      </c>
    </row>
    <row r="19" spans="1:126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2378.1</v>
      </c>
    </row>
    <row r="20" spans="1:126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2378.1</v>
      </c>
    </row>
    <row r="21" spans="1:126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</row>
    <row r="22" spans="1:126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111.1</v>
      </c>
    </row>
    <row r="23" spans="1:126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371.3</v>
      </c>
    </row>
    <row r="24" spans="1:126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260.2</v>
      </c>
    </row>
    <row r="25" spans="1:126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59.5</v>
      </c>
    </row>
    <row r="26" spans="1:126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</row>
    <row r="27" spans="1:126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</row>
    <row r="28" spans="1:126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</row>
    <row r="29" spans="1:126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23.5</v>
      </c>
    </row>
    <row r="30" spans="1:126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</row>
    <row r="31" spans="1:126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8.6999999999999993</v>
      </c>
    </row>
    <row r="32" spans="1:126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14.8</v>
      </c>
    </row>
    <row r="33" spans="1:126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136.4</v>
      </c>
    </row>
    <row r="34" spans="1:126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37.5</v>
      </c>
    </row>
    <row r="35" spans="1:126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98.2</v>
      </c>
    </row>
    <row r="36" spans="1:126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0.7</v>
      </c>
    </row>
    <row r="37" spans="1:126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140.6</v>
      </c>
    </row>
    <row r="38" spans="1:126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3.3</v>
      </c>
    </row>
    <row r="39" spans="1:126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137.30000000000001</v>
      </c>
    </row>
    <row r="40" spans="1:126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50.2</v>
      </c>
    </row>
    <row r="41" spans="1:126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1.1000000000000001</v>
      </c>
    </row>
    <row r="42" spans="1:126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49.1</v>
      </c>
    </row>
    <row r="43" spans="1:126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147.69999999999999</v>
      </c>
    </row>
    <row r="44" spans="1:126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</row>
    <row r="45" spans="1:126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2.6</v>
      </c>
    </row>
    <row r="46" spans="1:126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</row>
    <row r="47" spans="1:126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</row>
    <row r="48" spans="1:126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90.7</v>
      </c>
    </row>
    <row r="49" spans="1:126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27.8</v>
      </c>
    </row>
    <row r="50" spans="1:126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</row>
    <row r="51" spans="1:126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26.6</v>
      </c>
    </row>
    <row r="52" spans="1:126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73.600000000000009</v>
      </c>
    </row>
    <row r="53" spans="1:126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</row>
    <row r="54" spans="1:126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35.4</v>
      </c>
    </row>
    <row r="55" spans="1:126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3.7</v>
      </c>
    </row>
    <row r="56" spans="1:126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0.2</v>
      </c>
    </row>
    <row r="57" spans="1:126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7.7</v>
      </c>
    </row>
    <row r="58" spans="1:126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16.3</v>
      </c>
    </row>
    <row r="59" spans="1:126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0.1</v>
      </c>
    </row>
    <row r="60" spans="1:126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10.199999999999999</v>
      </c>
    </row>
    <row r="61" spans="1:126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-319.3</v>
      </c>
    </row>
    <row r="62" spans="1:126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55</v>
      </c>
    </row>
    <row r="63" spans="1:126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374.3</v>
      </c>
    </row>
    <row r="64" spans="1:126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0.6</v>
      </c>
    </row>
    <row r="65" spans="1:126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0.4</v>
      </c>
    </row>
    <row r="66" spans="1:126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54.4</v>
      </c>
    </row>
    <row r="67" spans="1:126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0</v>
      </c>
    </row>
    <row r="68" spans="1:126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0</v>
      </c>
    </row>
    <row r="69" spans="1:126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</row>
    <row r="70" spans="1:126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0</v>
      </c>
    </row>
    <row r="71" spans="1:126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</row>
    <row r="72" spans="1:126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-21.6</v>
      </c>
    </row>
    <row r="73" spans="1:126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</row>
    <row r="74" spans="1:126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</row>
    <row r="75" spans="1:126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</row>
    <row r="76" spans="1:126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-21.6</v>
      </c>
    </row>
    <row r="77" spans="1:126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17.2</v>
      </c>
    </row>
    <row r="78" spans="1:126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</row>
    <row r="79" spans="1:126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16.3</v>
      </c>
    </row>
    <row r="80" spans="1:126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0.9</v>
      </c>
    </row>
    <row r="81" spans="1:126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58.8</v>
      </c>
    </row>
    <row r="82" spans="1:126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</row>
    <row r="83" spans="1:126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58.8</v>
      </c>
    </row>
    <row r="84" spans="1:126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373.9</v>
      </c>
    </row>
    <row r="85" spans="1:126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273.2</v>
      </c>
    </row>
    <row r="86" spans="1:126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273.2</v>
      </c>
    </row>
    <row r="87" spans="1:126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8.4</v>
      </c>
    </row>
    <row r="88" spans="1:126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264.8</v>
      </c>
    </row>
    <row r="89" spans="1:126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</row>
    <row r="90" spans="1:126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0.1</v>
      </c>
    </row>
    <row r="91" spans="1:126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</row>
    <row r="92" spans="1:126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</row>
    <row r="93" spans="1:126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</row>
    <row r="94" spans="1:126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0.1</v>
      </c>
    </row>
    <row r="95" spans="1:126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100.6</v>
      </c>
    </row>
    <row r="96" spans="1:126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</row>
    <row r="97" spans="1:126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100.6</v>
      </c>
    </row>
    <row r="98" spans="1:126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</row>
    <row r="99" spans="1:126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</row>
    <row r="100" spans="1:126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</row>
    <row r="101" spans="1:126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1106.5</v>
      </c>
    </row>
    <row r="102" spans="1:126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1151.4000000000001</v>
      </c>
    </row>
    <row r="103" spans="1:126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</row>
    <row r="104" spans="1:126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1151.4000000000001</v>
      </c>
    </row>
    <row r="105" spans="1:126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1140.9000000000001</v>
      </c>
    </row>
    <row r="106" spans="1:126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10.5</v>
      </c>
    </row>
    <row r="107" spans="1:126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44.9</v>
      </c>
    </row>
    <row r="108" spans="1:126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</row>
    <row r="109" spans="1:126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44.9</v>
      </c>
    </row>
    <row r="110" spans="1:126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41.4</v>
      </c>
    </row>
    <row r="111" spans="1:126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3.5</v>
      </c>
    </row>
    <row r="112" spans="1:126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1</v>
      </c>
    </row>
    <row r="113" spans="1:126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1</v>
      </c>
    </row>
    <row r="114" spans="1:126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1</v>
      </c>
    </row>
    <row r="115" spans="1:126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</row>
    <row r="116" spans="1:126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1</v>
      </c>
    </row>
    <row r="117" spans="1:126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0</v>
      </c>
    </row>
    <row r="118" spans="1:126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</row>
    <row r="119" spans="1:126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-81.899999999999977</v>
      </c>
    </row>
    <row r="120" spans="1:126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-410.6</v>
      </c>
    </row>
    <row r="121" spans="1:126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1.2</v>
      </c>
    </row>
    <row r="122" spans="1:126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1.2</v>
      </c>
    </row>
    <row r="123" spans="1:126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1.2</v>
      </c>
    </row>
    <row r="124" spans="1:126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1.2</v>
      </c>
    </row>
    <row r="125" spans="1:126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</row>
    <row r="126" spans="1:126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</row>
    <row r="127" spans="1:126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0</v>
      </c>
    </row>
    <row r="128" spans="1:126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</row>
    <row r="129" spans="1:126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</row>
    <row r="130" spans="1:126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</row>
    <row r="131" spans="1:126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</row>
    <row r="132" spans="1:126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411.8</v>
      </c>
    </row>
    <row r="133" spans="1:126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337.6</v>
      </c>
    </row>
    <row r="134" spans="1:126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72.8</v>
      </c>
    </row>
    <row r="135" spans="1:126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72.8</v>
      </c>
    </row>
    <row r="136" spans="1:126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</row>
    <row r="137" spans="1:126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</row>
    <row r="138" spans="1:126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264.8</v>
      </c>
    </row>
    <row r="139" spans="1:126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74.2</v>
      </c>
    </row>
    <row r="140" spans="1:126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74.2</v>
      </c>
    </row>
    <row r="141" spans="1:126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</row>
    <row r="142" spans="1:126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</row>
    <row r="143" spans="1:126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-14.9</v>
      </c>
    </row>
    <row r="144" spans="1:126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-14.6</v>
      </c>
    </row>
    <row r="145" spans="1:126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</row>
    <row r="146" spans="1:126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</row>
    <row r="147" spans="1:126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</row>
    <row r="148" spans="1:126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</row>
    <row r="149" spans="1:126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</row>
    <row r="150" spans="1:126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</row>
    <row r="151" spans="1:126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-14.6</v>
      </c>
    </row>
    <row r="152" spans="1:126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</row>
    <row r="153" spans="1:126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-14.6</v>
      </c>
    </row>
    <row r="154" spans="1:126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</row>
    <row r="155" spans="1:126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</row>
    <row r="156" spans="1:126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</row>
    <row r="157" spans="1:126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0.3</v>
      </c>
    </row>
    <row r="158" spans="1:126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</row>
    <row r="159" spans="1:126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</row>
    <row r="160" spans="1:126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</row>
    <row r="161" spans="1:126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</row>
    <row r="162" spans="1:126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</row>
    <row r="163" spans="1:126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</row>
    <row r="164" spans="1:126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0.3</v>
      </c>
    </row>
    <row r="165" spans="1:126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</row>
    <row r="166" spans="1:126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</row>
    <row r="167" spans="1:126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0.3</v>
      </c>
    </row>
    <row r="168" spans="1:126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</row>
    <row r="169" spans="1:126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</row>
    <row r="170" spans="1:126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</row>
    <row r="171" spans="1:126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</row>
    <row r="172" spans="1:126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</row>
    <row r="173" spans="1:126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88.1</v>
      </c>
    </row>
    <row r="174" spans="1:126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129.6</v>
      </c>
    </row>
    <row r="175" spans="1:126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</row>
    <row r="176" spans="1:126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129.60000000000002</v>
      </c>
    </row>
    <row r="177" spans="1:126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12.3</v>
      </c>
    </row>
    <row r="178" spans="1:126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23.6</v>
      </c>
    </row>
    <row r="179" spans="1:126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</row>
    <row r="180" spans="1:126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93.9</v>
      </c>
    </row>
    <row r="181" spans="1:126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</row>
    <row r="182" spans="1:126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41.500000000000007</v>
      </c>
    </row>
    <row r="183" spans="1:126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</row>
    <row r="184" spans="1:126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41.500000000000007</v>
      </c>
    </row>
    <row r="185" spans="1:126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-0.1</v>
      </c>
    </row>
    <row r="186" spans="1:126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41.600000000000009</v>
      </c>
    </row>
    <row r="187" spans="1:126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7.3</v>
      </c>
    </row>
    <row r="188" spans="1:126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-126.5</v>
      </c>
    </row>
    <row r="189" spans="1:126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79.100000000000009</v>
      </c>
    </row>
    <row r="190" spans="1:126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81.7</v>
      </c>
    </row>
    <row r="191" spans="1:126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-0.6</v>
      </c>
    </row>
    <row r="192" spans="1:126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255.5</v>
      </c>
    </row>
    <row r="193" spans="1:126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</row>
    <row r="194" spans="1:126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-1</v>
      </c>
    </row>
    <row r="195" spans="1:126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</row>
    <row r="196" spans="1:126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256.5</v>
      </c>
    </row>
    <row r="197" spans="1:126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  <c r="DV197" s="116">
        <v>-319.3</v>
      </c>
    </row>
    <row r="198" spans="1:126" x14ac:dyDescent="0.25">
      <c r="A198" s="32"/>
      <c r="B198" s="157" t="str">
        <f>BPAnalitica!$B$50</f>
        <v>Agosto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</row>
    <row r="199" spans="1:126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1.2</v>
      </c>
    </row>
    <row r="202" spans="1:126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411.8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U149"/>
  <sheetViews>
    <sheetView showGridLines="0" zoomScaleNormal="100" workbookViewId="0">
      <pane xSplit="2" ySplit="9" topLeftCell="CH123" activePane="bottomRight" state="frozen"/>
      <selection activeCell="F13" sqref="F13"/>
      <selection pane="topRight" activeCell="F13" sqref="F13"/>
      <selection pane="bottomLeft" activeCell="F13" sqref="F13"/>
      <selection pane="bottomRight" activeCell="CU146" sqref="CU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9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9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99" ht="15.75" thickBot="1" x14ac:dyDescent="0.3"/>
    <row r="8" spans="2:99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  <c r="CU8" s="126" t="s">
        <v>618</v>
      </c>
    </row>
    <row r="10" spans="2:99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5031.7999999999993</v>
      </c>
      <c r="CB10" s="119">
        <v>5210.0999999999995</v>
      </c>
      <c r="CC10" s="119">
        <v>5577.4</v>
      </c>
      <c r="CD10" s="119">
        <v>5805.1</v>
      </c>
      <c r="CE10" s="119">
        <v>6254.7000000000007</v>
      </c>
      <c r="CF10" s="119">
        <v>6211.1838503699855</v>
      </c>
      <c r="CG10" s="119">
        <v>6213.2533169347189</v>
      </c>
      <c r="CH10" s="119">
        <v>7001.4505433487921</v>
      </c>
      <c r="CI10" s="119">
        <v>7124.348790568295</v>
      </c>
      <c r="CJ10" s="119">
        <v>7218.2443794892497</v>
      </c>
      <c r="CK10" s="119">
        <v>7609.1647123107132</v>
      </c>
      <c r="CL10" s="119">
        <v>7701.7190998227306</v>
      </c>
      <c r="CM10" s="119">
        <v>7917.606417666002</v>
      </c>
      <c r="CN10" s="119">
        <v>7869.7992751991678</v>
      </c>
      <c r="CO10" s="119">
        <v>7771.7650112386928</v>
      </c>
      <c r="CP10" s="119">
        <v>7886.4340510144984</v>
      </c>
      <c r="CQ10" s="119">
        <v>8123.9458595835204</v>
      </c>
      <c r="CR10" s="119">
        <v>8375.617106896827</v>
      </c>
      <c r="CS10" s="119">
        <v>8665.0610905146023</v>
      </c>
      <c r="CT10" s="119">
        <v>8869.7808867475287</v>
      </c>
      <c r="CU10" s="119">
        <v>9236.6812197267282</v>
      </c>
    </row>
    <row r="11" spans="2:99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801.15680806770263</v>
      </c>
      <c r="CJ11" s="120">
        <v>806.89444774144431</v>
      </c>
      <c r="CK11" s="120">
        <v>805.51250476065525</v>
      </c>
      <c r="CL11" s="120">
        <v>805.12250476065526</v>
      </c>
      <c r="CM11" s="120">
        <v>812.09430087952251</v>
      </c>
      <c r="CN11" s="120">
        <v>815.18037394887142</v>
      </c>
      <c r="CO11" s="120">
        <v>816.70691934887145</v>
      </c>
      <c r="CP11" s="120">
        <v>817.9069193488715</v>
      </c>
      <c r="CQ11" s="120">
        <v>832.38031744084435</v>
      </c>
      <c r="CR11" s="120">
        <v>835.85652017222094</v>
      </c>
      <c r="CS11" s="120">
        <v>842.40690821222097</v>
      </c>
      <c r="CT11" s="120">
        <v>850.83365005222095</v>
      </c>
      <c r="CU11" s="120">
        <v>852.03365005222099</v>
      </c>
    </row>
    <row r="12" spans="2:99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801.15680806770263</v>
      </c>
      <c r="CJ12" s="120">
        <v>806.89444774144431</v>
      </c>
      <c r="CK12" s="120">
        <v>805.51250476065525</v>
      </c>
      <c r="CL12" s="120">
        <v>805.12250476065526</v>
      </c>
      <c r="CM12" s="120">
        <v>812.09430087952251</v>
      </c>
      <c r="CN12" s="120">
        <v>815.18037394887142</v>
      </c>
      <c r="CO12" s="120">
        <v>816.70691934887145</v>
      </c>
      <c r="CP12" s="120">
        <v>817.9069193488715</v>
      </c>
      <c r="CQ12" s="120">
        <v>832.38031744084435</v>
      </c>
      <c r="CR12" s="120">
        <v>835.85652017222094</v>
      </c>
      <c r="CS12" s="120">
        <v>842.40690821222097</v>
      </c>
      <c r="CT12" s="120">
        <v>850.83365005222095</v>
      </c>
      <c r="CU12" s="120">
        <v>852.03365005222099</v>
      </c>
    </row>
    <row r="13" spans="2:99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801.15680806770263</v>
      </c>
      <c r="CJ13" s="120">
        <v>806.89444774144431</v>
      </c>
      <c r="CK13" s="120">
        <v>805.51250476065525</v>
      </c>
      <c r="CL13" s="120">
        <v>805.12250476065526</v>
      </c>
      <c r="CM13" s="120">
        <v>812.09430087952251</v>
      </c>
      <c r="CN13" s="120">
        <v>815.18037394887142</v>
      </c>
      <c r="CO13" s="120">
        <v>816.70691934887145</v>
      </c>
      <c r="CP13" s="120">
        <v>817.9069193488715</v>
      </c>
      <c r="CQ13" s="120">
        <v>832.38031744084435</v>
      </c>
      <c r="CR13" s="120">
        <v>835.85652017222094</v>
      </c>
      <c r="CS13" s="120">
        <v>842.40690821222097</v>
      </c>
      <c r="CT13" s="120">
        <v>850.83365005222095</v>
      </c>
      <c r="CU13" s="120">
        <v>852.03365005222099</v>
      </c>
    </row>
    <row r="14" spans="2:99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  <c r="CU14" s="120">
        <v>0</v>
      </c>
    </row>
    <row r="15" spans="2:99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  <c r="CU15" s="120">
        <v>0</v>
      </c>
    </row>
    <row r="16" spans="2:99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  <c r="CU16" s="120">
        <v>0</v>
      </c>
    </row>
    <row r="17" spans="2:99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  <c r="CU17" s="120">
        <v>0</v>
      </c>
    </row>
    <row r="18" spans="2:99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  <c r="CU18" s="120">
        <v>0</v>
      </c>
    </row>
    <row r="19" spans="2:99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  <c r="CU19" s="120">
        <v>0</v>
      </c>
    </row>
    <row r="20" spans="2:99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214.10000000000002</v>
      </c>
      <c r="CB20" s="120">
        <v>288.3</v>
      </c>
      <c r="CC20" s="120">
        <v>471.40000000000003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555.69999999999993</v>
      </c>
      <c r="CJ20" s="120">
        <v>484.1</v>
      </c>
      <c r="CK20" s="120">
        <v>477.1</v>
      </c>
      <c r="CL20" s="120">
        <v>581.19999999999993</v>
      </c>
      <c r="CM20" s="120">
        <v>546</v>
      </c>
      <c r="CN20" s="120">
        <v>521.59999999999991</v>
      </c>
      <c r="CO20" s="120">
        <v>589.19999999999993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  <c r="CU20" s="120">
        <v>309.90000000000003</v>
      </c>
    </row>
    <row r="21" spans="2:99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  <c r="CU21" s="120">
        <v>1.8</v>
      </c>
    </row>
    <row r="22" spans="2:99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  <c r="CU22" s="120">
        <v>1.8</v>
      </c>
    </row>
    <row r="23" spans="2:99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  <c r="CU23" s="120">
        <v>0</v>
      </c>
    </row>
    <row r="24" spans="2:99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  <c r="CU24" s="120">
        <v>0</v>
      </c>
    </row>
    <row r="25" spans="2:99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  <c r="CU25" s="120">
        <v>0</v>
      </c>
    </row>
    <row r="26" spans="2:99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  <c r="CU26" s="120">
        <v>0</v>
      </c>
    </row>
    <row r="27" spans="2:99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  <c r="CU27" s="120">
        <v>308.10000000000002</v>
      </c>
    </row>
    <row r="28" spans="2:99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  <c r="CU28" s="120">
        <v>0</v>
      </c>
    </row>
    <row r="29" spans="2:99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  <c r="CU29" s="120">
        <v>308.10000000000002</v>
      </c>
    </row>
    <row r="30" spans="2:99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  <c r="CU30" s="120">
        <v>0</v>
      </c>
    </row>
    <row r="31" spans="2:99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  <c r="CU31" s="120">
        <v>0</v>
      </c>
    </row>
    <row r="32" spans="2:99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  <c r="CU32" s="120">
        <v>0</v>
      </c>
    </row>
    <row r="33" spans="1:99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  <c r="CU33" s="120">
        <v>0</v>
      </c>
    </row>
    <row r="34" spans="1:99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  <c r="CU34" s="120">
        <v>0</v>
      </c>
    </row>
    <row r="35" spans="1:99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  <c r="CU35" s="120">
        <v>0</v>
      </c>
    </row>
    <row r="36" spans="1:99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  <c r="CU36" s="120">
        <v>0</v>
      </c>
    </row>
    <row r="37" spans="1:99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  <c r="CU37" s="120">
        <v>0</v>
      </c>
    </row>
    <row r="38" spans="1:99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  <c r="CU38" s="120">
        <v>0</v>
      </c>
    </row>
    <row r="39" spans="1:99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2323.7000000000003</v>
      </c>
      <c r="CD39" s="120">
        <v>2395.3000000000002</v>
      </c>
      <c r="CE39" s="120">
        <v>2680.3</v>
      </c>
      <c r="CF39" s="120">
        <v>2380.2838503699859</v>
      </c>
      <c r="CG39" s="120">
        <v>2165.5533169347195</v>
      </c>
      <c r="CH39" s="120">
        <v>2599.6505433487919</v>
      </c>
      <c r="CI39" s="120">
        <v>2624.3919825005923</v>
      </c>
      <c r="CJ39" s="120">
        <v>2529.0499317478057</v>
      </c>
      <c r="CK39" s="120">
        <v>2484.6522075500579</v>
      </c>
      <c r="CL39" s="120">
        <v>2487.6965950620756</v>
      </c>
      <c r="CM39" s="120">
        <v>2572.5121167864791</v>
      </c>
      <c r="CN39" s="120">
        <v>2409.4189012502961</v>
      </c>
      <c r="CO39" s="120">
        <v>2350.4580918898223</v>
      </c>
      <c r="CP39" s="120">
        <v>2372.9271316656263</v>
      </c>
      <c r="CQ39" s="120">
        <v>2235.5655421426763</v>
      </c>
      <c r="CR39" s="120">
        <v>2364.0605867246049</v>
      </c>
      <c r="CS39" s="120">
        <v>2521.9541823023819</v>
      </c>
      <c r="CT39" s="120">
        <v>2504.2472366953089</v>
      </c>
      <c r="CU39" s="120">
        <v>2633.9475696745058</v>
      </c>
    </row>
    <row r="40" spans="1:99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</row>
    <row r="41" spans="1:99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2380.2838503699859</v>
      </c>
      <c r="CG41" s="120">
        <v>2165.5533169347195</v>
      </c>
      <c r="CH41" s="120">
        <v>2599.6505433487919</v>
      </c>
      <c r="CI41" s="120">
        <v>2624.3919825005923</v>
      </c>
      <c r="CJ41" s="120">
        <v>2529.0499317478057</v>
      </c>
      <c r="CK41" s="120">
        <v>2484.6522075500579</v>
      </c>
      <c r="CL41" s="120">
        <v>2487.6965950620756</v>
      </c>
      <c r="CM41" s="120">
        <v>2572.5121167864791</v>
      </c>
      <c r="CN41" s="120">
        <v>2409.4189012502961</v>
      </c>
      <c r="CO41" s="120">
        <v>2350.4580918898223</v>
      </c>
      <c r="CP41" s="120">
        <v>2372.9271316656263</v>
      </c>
      <c r="CQ41" s="120">
        <v>2235.5655421426763</v>
      </c>
      <c r="CR41" s="120">
        <v>2364.0605867246049</v>
      </c>
      <c r="CS41" s="120">
        <v>2521.9541823023819</v>
      </c>
      <c r="CT41" s="120">
        <v>2504.2472366953089</v>
      </c>
      <c r="CU41" s="120">
        <v>2633.9475696745058</v>
      </c>
    </row>
    <row r="42" spans="1:99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2354.4838503699857</v>
      </c>
      <c r="CG42" s="120">
        <v>2139.942931419966</v>
      </c>
      <c r="CH42" s="120">
        <v>2574.3410752797599</v>
      </c>
      <c r="CI42" s="120">
        <v>2599.3703812498388</v>
      </c>
      <c r="CJ42" s="120">
        <v>2504.7297127402389</v>
      </c>
      <c r="CK42" s="120">
        <v>2460.4345616099999</v>
      </c>
      <c r="CL42" s="120">
        <v>2464.481648859829</v>
      </c>
      <c r="CM42" s="120">
        <v>2549.3000000000002</v>
      </c>
      <c r="CN42" s="120">
        <v>2387.4</v>
      </c>
      <c r="CO42" s="120">
        <v>2328.7276962200767</v>
      </c>
      <c r="CP42" s="120">
        <v>2351.3272361898789</v>
      </c>
      <c r="CQ42" s="120">
        <v>2213.6733737601371</v>
      </c>
      <c r="CR42" s="120">
        <v>2343</v>
      </c>
      <c r="CS42" s="120">
        <v>2501</v>
      </c>
      <c r="CT42" s="120">
        <v>2483.6999999999998</v>
      </c>
      <c r="CU42" s="120">
        <v>2613.5</v>
      </c>
    </row>
    <row r="43" spans="1:99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221.49999999999997</v>
      </c>
      <c r="CC43" s="120">
        <v>226.1</v>
      </c>
      <c r="CD43" s="120">
        <v>230.6</v>
      </c>
      <c r="CE43" s="120">
        <v>233.1</v>
      </c>
      <c r="CF43" s="120">
        <v>267.68385036998603</v>
      </c>
      <c r="CG43" s="120">
        <v>211.94293141996602</v>
      </c>
      <c r="CH43" s="120">
        <v>214.34107527976002</v>
      </c>
      <c r="CI43" s="120">
        <v>217.07038124983899</v>
      </c>
      <c r="CJ43" s="120">
        <v>220.02971274023898</v>
      </c>
      <c r="CK43" s="120">
        <v>223.13456160999999</v>
      </c>
      <c r="CL43" s="120">
        <v>225.58164885982902</v>
      </c>
      <c r="CM43" s="120">
        <v>229.6</v>
      </c>
      <c r="CN43" s="120">
        <v>235.7</v>
      </c>
      <c r="CO43" s="120">
        <v>249.12769622007698</v>
      </c>
      <c r="CP43" s="120">
        <v>266.52723618987898</v>
      </c>
      <c r="CQ43" s="120">
        <v>288.47337376013701</v>
      </c>
      <c r="CR43" s="120">
        <v>308.59999999999997</v>
      </c>
      <c r="CS43" s="120">
        <v>327.7</v>
      </c>
      <c r="CT43" s="120">
        <v>337.00000000000006</v>
      </c>
      <c r="CU43" s="120">
        <v>349.30000000000007</v>
      </c>
    </row>
    <row r="44" spans="1:99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  <c r="CU44" s="120">
        <v>580.29999999999995</v>
      </c>
    </row>
    <row r="45" spans="1:99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  <c r="CU45" s="120">
        <v>0</v>
      </c>
    </row>
    <row r="46" spans="1:99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1590</v>
      </c>
      <c r="CU46" s="120">
        <v>1683.9</v>
      </c>
    </row>
    <row r="47" spans="1:99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  <c r="CU47" s="120">
        <v>0</v>
      </c>
    </row>
    <row r="48" spans="1:99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26.400000000000002</v>
      </c>
      <c r="CD48" s="120">
        <v>25.900000000000002</v>
      </c>
      <c r="CE48" s="120">
        <v>25.8</v>
      </c>
      <c r="CF48" s="120">
        <v>25.8</v>
      </c>
      <c r="CG48" s="120">
        <v>25.610385514753492</v>
      </c>
      <c r="CH48" s="120">
        <v>25.309468069031862</v>
      </c>
      <c r="CI48" s="120">
        <v>25.02160125075368</v>
      </c>
      <c r="CJ48" s="120">
        <v>24.320219007566518</v>
      </c>
      <c r="CK48" s="120">
        <v>24.217645940057889</v>
      </c>
      <c r="CL48" s="120">
        <v>23.214946202246558</v>
      </c>
      <c r="CM48" s="120">
        <v>23.212116786478703</v>
      </c>
      <c r="CN48" s="120">
        <v>22.018901250296196</v>
      </c>
      <c r="CO48" s="120">
        <v>21.730395669745636</v>
      </c>
      <c r="CP48" s="120">
        <v>21.599895475747555</v>
      </c>
      <c r="CQ48" s="120">
        <v>21.892168382539037</v>
      </c>
      <c r="CR48" s="120">
        <v>21.06058672460491</v>
      </c>
      <c r="CS48" s="120">
        <v>20.95418230238198</v>
      </c>
      <c r="CT48" s="120">
        <v>20.547236695308854</v>
      </c>
      <c r="CU48" s="120">
        <v>20.447569674505722</v>
      </c>
    </row>
    <row r="49" spans="1:99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</row>
    <row r="50" spans="1:99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1.0385514753491814E-2</v>
      </c>
      <c r="CH50" s="120">
        <v>9.4680690318597535E-3</v>
      </c>
      <c r="CI50" s="120">
        <v>2.1601250753681245E-2</v>
      </c>
      <c r="CJ50" s="120">
        <v>2.0219007566516248E-2</v>
      </c>
      <c r="CK50" s="120">
        <v>1.7645940057888023E-2</v>
      </c>
      <c r="CL50" s="120">
        <v>1.4946202246558375E-2</v>
      </c>
      <c r="CM50" s="120">
        <v>1.2116786478702781E-2</v>
      </c>
      <c r="CN50" s="120">
        <v>1.8901250296196149E-2</v>
      </c>
      <c r="CO50" s="120">
        <v>3.0395669745638121E-2</v>
      </c>
      <c r="CP50" s="120">
        <v>9.9895475747556001E-2</v>
      </c>
      <c r="CQ50" s="120">
        <v>9.2168382539036281E-2</v>
      </c>
      <c r="CR50" s="120">
        <v>6.0586724604910394E-2</v>
      </c>
      <c r="CS50" s="120">
        <v>5.4182302381982107E-2</v>
      </c>
      <c r="CT50" s="120">
        <v>4.7236695308852321E-2</v>
      </c>
      <c r="CU50" s="120">
        <v>4.7569674505724344E-2</v>
      </c>
    </row>
    <row r="51" spans="1:99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  <c r="CU51" s="120">
        <v>0</v>
      </c>
    </row>
    <row r="52" spans="1:99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  <c r="CU52" s="120">
        <v>20.399999999999999</v>
      </c>
    </row>
    <row r="53" spans="1:99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  <c r="CU53" s="120">
        <v>0</v>
      </c>
    </row>
    <row r="54" spans="1:99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  <c r="CU54" s="120">
        <v>0</v>
      </c>
    </row>
    <row r="55" spans="1:99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  <c r="CU55" s="120">
        <v>0</v>
      </c>
    </row>
    <row r="56" spans="1:99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  <c r="CU56" s="120">
        <v>0</v>
      </c>
    </row>
    <row r="57" spans="1:99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  <c r="CU57" s="120">
        <v>0</v>
      </c>
    </row>
    <row r="58" spans="1:99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  <c r="CU58" s="120">
        <v>0</v>
      </c>
    </row>
    <row r="59" spans="1:99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  <c r="CU59" s="120">
        <v>0</v>
      </c>
    </row>
    <row r="60" spans="1:99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  <c r="CU60" s="120">
        <v>0</v>
      </c>
    </row>
    <row r="61" spans="1:99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  <c r="CU61" s="120">
        <v>0</v>
      </c>
    </row>
    <row r="62" spans="1:99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  <c r="CU62" s="120">
        <v>0</v>
      </c>
    </row>
    <row r="63" spans="1:99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  <c r="CU63" s="120">
        <v>0</v>
      </c>
    </row>
    <row r="64" spans="1:99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  <c r="CU64" s="120">
        <v>0</v>
      </c>
    </row>
    <row r="65" spans="1:99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  <c r="CU65" s="120">
        <v>0</v>
      </c>
    </row>
    <row r="66" spans="1:99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  <c r="CU66" s="120">
        <v>0</v>
      </c>
    </row>
    <row r="67" spans="1:99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  <c r="CU67" s="120">
        <v>0</v>
      </c>
    </row>
    <row r="68" spans="1:99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  <c r="CU68" s="120">
        <v>0</v>
      </c>
    </row>
    <row r="69" spans="1:99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  <c r="CU69" s="120">
        <v>0</v>
      </c>
    </row>
    <row r="70" spans="1:99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  <c r="CU70" s="120">
        <v>0</v>
      </c>
    </row>
    <row r="71" spans="1:99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  <c r="CU71" s="120">
        <v>0</v>
      </c>
    </row>
    <row r="72" spans="1:99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2004.3999999999996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2701.2999999999997</v>
      </c>
      <c r="CH72" s="120">
        <v>3003.4000000000005</v>
      </c>
      <c r="CI72" s="120">
        <v>3143.1000000000004</v>
      </c>
      <c r="CJ72" s="120">
        <v>3398.2000000000003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4015.3999999999996</v>
      </c>
      <c r="CP72" s="120">
        <v>4172.6000000000004</v>
      </c>
      <c r="CQ72" s="120">
        <v>4615.3</v>
      </c>
      <c r="CR72" s="120">
        <v>4745.0000000000009</v>
      </c>
      <c r="CS72" s="120">
        <v>4909.2</v>
      </c>
      <c r="CT72" s="120">
        <v>5190.2</v>
      </c>
      <c r="CU72" s="120">
        <v>5440.8</v>
      </c>
    </row>
    <row r="73" spans="1:99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  <c r="CU73" s="120">
        <v>0</v>
      </c>
    </row>
    <row r="74" spans="1:99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  <c r="CU74" s="120">
        <v>368.2</v>
      </c>
    </row>
    <row r="75" spans="1:99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  <c r="CU75" s="120">
        <v>43.1</v>
      </c>
    </row>
    <row r="76" spans="1:99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1826.3999999999999</v>
      </c>
      <c r="CB76" s="120">
        <v>1897.2999999999997</v>
      </c>
      <c r="CC76" s="120">
        <v>1957.1000000000001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2907.5000000000005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3706.6000000000004</v>
      </c>
      <c r="CO76" s="120">
        <v>3613.7</v>
      </c>
      <c r="CP76" s="120">
        <v>3755.3</v>
      </c>
      <c r="CQ76" s="120">
        <v>4194.2</v>
      </c>
      <c r="CR76" s="120">
        <v>4329.4000000000005</v>
      </c>
      <c r="CS76" s="120">
        <v>4499.2</v>
      </c>
      <c r="CT76" s="120">
        <v>4772.8</v>
      </c>
      <c r="CU76" s="120">
        <v>5029.5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</row>
    <row r="78" spans="1:99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20622.237941630003</v>
      </c>
      <c r="CB78" s="119">
        <v>20849.480591849999</v>
      </c>
      <c r="CC78" s="119">
        <v>20962.682357949998</v>
      </c>
      <c r="CD78" s="119">
        <v>21202.990703949999</v>
      </c>
      <c r="CE78" s="119">
        <v>21390.021926310001</v>
      </c>
      <c r="CF78" s="119">
        <v>21626.650628710002</v>
      </c>
      <c r="CG78" s="119">
        <v>21917.422939149998</v>
      </c>
      <c r="CH78" s="119">
        <v>22475.219995110139</v>
      </c>
      <c r="CI78" s="119">
        <v>22998.712073610717</v>
      </c>
      <c r="CJ78" s="119">
        <v>23289.791105840683</v>
      </c>
      <c r="CK78" s="119">
        <v>24095.850392136716</v>
      </c>
      <c r="CL78" s="119">
        <v>24671.655388755418</v>
      </c>
      <c r="CM78" s="119">
        <v>25168.654571889747</v>
      </c>
      <c r="CN78" s="119">
        <v>25429.828709963505</v>
      </c>
      <c r="CO78" s="119">
        <v>25629.43849471381</v>
      </c>
      <c r="CP78" s="119">
        <v>26083.214591738921</v>
      </c>
      <c r="CQ78" s="119">
        <v>26303.656388229159</v>
      </c>
      <c r="CR78" s="119">
        <v>26456.33780286197</v>
      </c>
      <c r="CS78" s="119">
        <v>26639.762781423313</v>
      </c>
      <c r="CT78" s="119">
        <v>26754.663278535059</v>
      </c>
      <c r="CU78" s="119">
        <v>27187.880527234505</v>
      </c>
    </row>
    <row r="79" spans="1:99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9577.3000000000011</v>
      </c>
      <c r="CG79" s="120">
        <v>9752.6999999999989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12499.900000000001</v>
      </c>
      <c r="CQ79" s="120">
        <v>12999.4</v>
      </c>
      <c r="CR79" s="120">
        <v>13326.9</v>
      </c>
      <c r="CS79" s="120">
        <v>13525.9</v>
      </c>
      <c r="CT79" s="120">
        <v>13730</v>
      </c>
      <c r="CU79" s="120">
        <v>14141.8</v>
      </c>
    </row>
    <row r="80" spans="1:99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  <c r="CU80" s="120">
        <v>11794</v>
      </c>
    </row>
    <row r="81" spans="2:99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  <c r="CU81" s="120">
        <v>11794</v>
      </c>
    </row>
    <row r="82" spans="2:99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  <c r="CU82" s="120">
        <v>0</v>
      </c>
    </row>
    <row r="83" spans="2:99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  <c r="CU83" s="120">
        <v>0</v>
      </c>
    </row>
    <row r="84" spans="2:99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  <c r="CU84" s="120">
        <v>2347.8000000000002</v>
      </c>
    </row>
    <row r="85" spans="2:99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  <c r="CU85" s="120">
        <v>0</v>
      </c>
    </row>
    <row r="86" spans="2:99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  <c r="CU86" s="120">
        <v>0</v>
      </c>
    </row>
    <row r="87" spans="2:99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  <c r="CU87" s="120">
        <v>2347.8000000000002</v>
      </c>
    </row>
    <row r="88" spans="2:99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55.63794163</v>
      </c>
      <c r="CB88" s="120">
        <v>41.180591849999999</v>
      </c>
      <c r="CC88" s="120">
        <v>41.182357950000004</v>
      </c>
      <c r="CD88" s="120">
        <v>41.290703950000001</v>
      </c>
      <c r="CE88" s="120">
        <v>40.721926310000001</v>
      </c>
      <c r="CF88" s="120">
        <v>40.450628709999997</v>
      </c>
      <c r="CG88" s="120">
        <v>40.422939149999998</v>
      </c>
      <c r="CH88" s="120">
        <v>39.414939150000002</v>
      </c>
      <c r="CI88" s="120">
        <v>39.484876919999998</v>
      </c>
      <c r="CJ88" s="120">
        <v>39.584876919999999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  <c r="CU88" s="120">
        <v>33.9</v>
      </c>
    </row>
    <row r="89" spans="2:99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  <c r="CU89" s="120">
        <v>1.4</v>
      </c>
    </row>
    <row r="90" spans="2:99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  <c r="CU90" s="120">
        <v>0</v>
      </c>
    </row>
    <row r="91" spans="2:99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  <c r="CU91" s="120">
        <v>0.9</v>
      </c>
    </row>
    <row r="92" spans="2:99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  <c r="CU92" s="120">
        <v>0</v>
      </c>
    </row>
    <row r="93" spans="2:99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  <c r="CU93" s="120">
        <v>0.5</v>
      </c>
    </row>
    <row r="94" spans="2:99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  <c r="CU94" s="120">
        <v>0</v>
      </c>
    </row>
    <row r="95" spans="2:99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54.237941630000002</v>
      </c>
      <c r="CB95" s="120">
        <v>39.78059185</v>
      </c>
      <c r="CC95" s="120">
        <v>39.782357950000005</v>
      </c>
      <c r="CD95" s="120">
        <v>39.890703950000002</v>
      </c>
      <c r="CE95" s="120">
        <v>39.321926310000002</v>
      </c>
      <c r="CF95" s="120">
        <v>39.050628709999998</v>
      </c>
      <c r="CG95" s="120">
        <v>39.022939149999999</v>
      </c>
      <c r="CH95" s="120">
        <v>38.014939150000004</v>
      </c>
      <c r="CI95" s="120">
        <v>38.084876919999999</v>
      </c>
      <c r="CJ95" s="120">
        <v>38.184876920000001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  <c r="CU95" s="120">
        <v>32.5</v>
      </c>
    </row>
    <row r="96" spans="2:99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7.3000000000000007</v>
      </c>
      <c r="CC96" s="120">
        <v>7.3000000000000007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  <c r="CU96" s="120">
        <v>7.8999999999999995</v>
      </c>
    </row>
    <row r="97" spans="1:99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</row>
    <row r="98" spans="1:99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12.83794163</v>
      </c>
      <c r="CB98" s="120">
        <v>12.480591849999998</v>
      </c>
      <c r="CC98" s="120">
        <v>12.482357950000003</v>
      </c>
      <c r="CD98" s="120">
        <v>12.490703950000002</v>
      </c>
      <c r="CE98" s="120">
        <v>12.021926310000001</v>
      </c>
      <c r="CF98" s="120">
        <v>11.850628709999999</v>
      </c>
      <c r="CG98" s="120">
        <v>11.82293915</v>
      </c>
      <c r="CH98" s="120">
        <v>11.01493915</v>
      </c>
      <c r="CI98" s="120">
        <v>11.084876919999999</v>
      </c>
      <c r="CJ98" s="120">
        <v>11.084876919999999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  <c r="CU98" s="120">
        <v>4.5999999999999996</v>
      </c>
    </row>
    <row r="99" spans="1:99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  <c r="CU99" s="120">
        <v>20</v>
      </c>
    </row>
    <row r="100" spans="1:99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</row>
    <row r="101" spans="1:99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</row>
    <row r="102" spans="1:99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  <c r="CU102" s="120">
        <v>0</v>
      </c>
    </row>
    <row r="103" spans="1:99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</row>
    <row r="104" spans="1:99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</row>
    <row r="105" spans="1:99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</row>
    <row r="106" spans="1:99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</row>
    <row r="107" spans="1:99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11388.5</v>
      </c>
      <c r="CB107" s="120">
        <v>11716.2</v>
      </c>
      <c r="CC107" s="120">
        <v>11824.6</v>
      </c>
      <c r="CD107" s="120">
        <v>11922.199999999999</v>
      </c>
      <c r="CE107" s="120">
        <v>11941.800000000001</v>
      </c>
      <c r="CF107" s="120">
        <v>12008.900000000001</v>
      </c>
      <c r="CG107" s="120">
        <v>12124.3</v>
      </c>
      <c r="CH107" s="120">
        <v>12449.80505596014</v>
      </c>
      <c r="CI107" s="120">
        <v>12424.127196690719</v>
      </c>
      <c r="CJ107" s="120">
        <v>12544.406228920681</v>
      </c>
      <c r="CK107" s="120">
        <v>13117.450392136718</v>
      </c>
      <c r="CL107" s="120">
        <v>13426.055388755416</v>
      </c>
      <c r="CM107" s="120">
        <v>13341.754571889745</v>
      </c>
      <c r="CN107" s="120">
        <v>13281.128709963503</v>
      </c>
      <c r="CO107" s="120">
        <v>13341.238494713813</v>
      </c>
      <c r="CP107" s="120">
        <v>13550.41459173892</v>
      </c>
      <c r="CQ107" s="120">
        <v>13271.056388229157</v>
      </c>
      <c r="CR107" s="120">
        <v>13096.137802861969</v>
      </c>
      <c r="CS107" s="120">
        <v>13080.462781423315</v>
      </c>
      <c r="CT107" s="120">
        <v>12990.763278535058</v>
      </c>
      <c r="CU107" s="120">
        <v>13012.180527234505</v>
      </c>
    </row>
    <row r="108" spans="1:99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  <c r="CU108" s="120">
        <v>0</v>
      </c>
    </row>
    <row r="109" spans="1:99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  <c r="CU109" s="120">
        <v>498.5</v>
      </c>
    </row>
    <row r="110" spans="1:99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11215.3</v>
      </c>
      <c r="CB110" s="120">
        <v>11542.7</v>
      </c>
      <c r="CC110" s="120">
        <v>11654.5</v>
      </c>
      <c r="CD110" s="120">
        <v>11749.8</v>
      </c>
      <c r="CE110" s="120">
        <v>11771.7</v>
      </c>
      <c r="CF110" s="120">
        <v>11837.500000000002</v>
      </c>
      <c r="CG110" s="120">
        <v>11949</v>
      </c>
      <c r="CH110" s="120">
        <v>12270.40505596014</v>
      </c>
      <c r="CI110" s="120">
        <v>12247.627196690719</v>
      </c>
      <c r="CJ110" s="120">
        <v>12366.706228920681</v>
      </c>
      <c r="CK110" s="120">
        <v>12590.850392136717</v>
      </c>
      <c r="CL110" s="120">
        <v>12902.955388755416</v>
      </c>
      <c r="CM110" s="120">
        <v>12824.954571889746</v>
      </c>
      <c r="CN110" s="120">
        <v>12784.328709963504</v>
      </c>
      <c r="CO110" s="120">
        <v>12861.638494713812</v>
      </c>
      <c r="CP110" s="120">
        <v>13050.814591738919</v>
      </c>
      <c r="CQ110" s="120">
        <v>12765.556388229157</v>
      </c>
      <c r="CR110" s="120">
        <v>12595.937802861969</v>
      </c>
      <c r="CS110" s="120">
        <v>12585.762781423315</v>
      </c>
      <c r="CT110" s="120">
        <v>12485.863278535058</v>
      </c>
      <c r="CU110" s="120">
        <v>12513.680527234505</v>
      </c>
    </row>
    <row r="111" spans="1:99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43.099999999999994</v>
      </c>
      <c r="CF111" s="120">
        <v>44.7</v>
      </c>
      <c r="CG111" s="120">
        <v>21.599999999999998</v>
      </c>
      <c r="CH111" s="120">
        <v>22.700000000000003</v>
      </c>
      <c r="CI111" s="120">
        <v>18.3</v>
      </c>
      <c r="CJ111" s="120">
        <v>21.9</v>
      </c>
      <c r="CK111" s="120">
        <v>23.4</v>
      </c>
      <c r="CL111" s="120">
        <v>21.799999999999997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44.599999999999994</v>
      </c>
      <c r="CT111" s="120">
        <v>28.3</v>
      </c>
      <c r="CU111" s="120">
        <v>28.5</v>
      </c>
    </row>
    <row r="112" spans="1:99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  <c r="CU112" s="120">
        <v>3.2</v>
      </c>
    </row>
    <row r="113" spans="1:99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24.6</v>
      </c>
      <c r="CU113" s="120">
        <v>25.3</v>
      </c>
    </row>
    <row r="114" spans="1:99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  <c r="CU114" s="120">
        <v>0</v>
      </c>
    </row>
    <row r="115" spans="1:99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  <c r="CU115" s="120">
        <v>0</v>
      </c>
    </row>
    <row r="116" spans="1:99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  <c r="CU116" s="120">
        <v>0</v>
      </c>
    </row>
    <row r="117" spans="1:99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10841.4</v>
      </c>
      <c r="CB117" s="120">
        <v>11172.4</v>
      </c>
      <c r="CC117" s="120">
        <v>11293.5</v>
      </c>
      <c r="CD117" s="120">
        <v>11390.599999999999</v>
      </c>
      <c r="CE117" s="120">
        <v>11352.4</v>
      </c>
      <c r="CF117" s="120">
        <v>11327.6</v>
      </c>
      <c r="CG117" s="120">
        <v>11383.4</v>
      </c>
      <c r="CH117" s="120">
        <v>11634.105055960139</v>
      </c>
      <c r="CI117" s="120">
        <v>11510.227196690719</v>
      </c>
      <c r="CJ117" s="120">
        <v>11528.60622892068</v>
      </c>
      <c r="CK117" s="120">
        <v>11660.350392136717</v>
      </c>
      <c r="CL117" s="120">
        <v>11875.755388755417</v>
      </c>
      <c r="CM117" s="120">
        <v>11825.454571889746</v>
      </c>
      <c r="CN117" s="120">
        <v>11806.228709963503</v>
      </c>
      <c r="CO117" s="120">
        <v>11911.938494713811</v>
      </c>
      <c r="CP117" s="120">
        <v>12108.114591738919</v>
      </c>
      <c r="CQ117" s="120">
        <v>12007.556388229157</v>
      </c>
      <c r="CR117" s="120">
        <v>11998.937802861969</v>
      </c>
      <c r="CS117" s="120">
        <v>12154.362781423315</v>
      </c>
      <c r="CT117" s="120">
        <v>12345.963278535059</v>
      </c>
      <c r="CU117" s="120">
        <v>12273.380527234505</v>
      </c>
    </row>
    <row r="118" spans="1:99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1508.1000000000001</v>
      </c>
      <c r="CF118" s="120">
        <v>1486.6</v>
      </c>
      <c r="CG118" s="120">
        <v>1474.6999999999998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1379.8000000000002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1284.6000000000001</v>
      </c>
      <c r="CT118" s="120">
        <v>1285.7</v>
      </c>
      <c r="CU118" s="120">
        <v>1293.5</v>
      </c>
    </row>
    <row r="119" spans="1:99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1059.3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890.40000000000009</v>
      </c>
      <c r="CI119" s="120">
        <v>754.3</v>
      </c>
      <c r="CJ119" s="120">
        <v>729.9</v>
      </c>
      <c r="CK119" s="120">
        <v>721.19999999999993</v>
      </c>
      <c r="CL119" s="120">
        <v>754.40000000000009</v>
      </c>
      <c r="CM119" s="120">
        <v>674.19999999999993</v>
      </c>
      <c r="CN119" s="120">
        <v>642.9</v>
      </c>
      <c r="CO119" s="120">
        <v>619.6</v>
      </c>
      <c r="CP119" s="120">
        <v>630.59999999999991</v>
      </c>
      <c r="CQ119" s="120">
        <v>523.6</v>
      </c>
      <c r="CR119" s="120">
        <v>479.7</v>
      </c>
      <c r="CS119" s="120">
        <v>522.79999999999995</v>
      </c>
      <c r="CT119" s="120">
        <v>582.9</v>
      </c>
      <c r="CU119" s="120">
        <v>455.79999999999995</v>
      </c>
    </row>
    <row r="120" spans="1:99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4363.4000000000005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5248.5050559601395</v>
      </c>
      <c r="CI120" s="120">
        <v>5306.3271966907187</v>
      </c>
      <c r="CJ120" s="120">
        <v>5472.6062289206811</v>
      </c>
      <c r="CK120" s="120">
        <v>5610.1503921367175</v>
      </c>
      <c r="CL120" s="120">
        <v>5827.6553887554164</v>
      </c>
      <c r="CM120" s="120">
        <v>5917.2545718897463</v>
      </c>
      <c r="CN120" s="120">
        <v>5974.7287099635023</v>
      </c>
      <c r="CO120" s="120">
        <v>5992.4384947138115</v>
      </c>
      <c r="CP120" s="120">
        <v>6230.7145917389189</v>
      </c>
      <c r="CQ120" s="120">
        <v>6323.256388229157</v>
      </c>
      <c r="CR120" s="120">
        <v>6412.5378028619698</v>
      </c>
      <c r="CS120" s="120">
        <v>6530.4627814233154</v>
      </c>
      <c r="CT120" s="120">
        <v>6688.0632785350599</v>
      </c>
      <c r="CU120" s="120">
        <v>6745.9805272345056</v>
      </c>
    </row>
    <row r="121" spans="1:99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4053.4999999999995</v>
      </c>
      <c r="CB121" s="120">
        <v>4383.5</v>
      </c>
      <c r="CC121" s="120">
        <v>4296.8</v>
      </c>
      <c r="CD121" s="120">
        <v>4351.7</v>
      </c>
      <c r="CE121" s="120">
        <v>4295</v>
      </c>
      <c r="CF121" s="120">
        <v>4252.2000000000007</v>
      </c>
      <c r="CG121" s="120">
        <v>4226</v>
      </c>
      <c r="CH121" s="120">
        <v>4045.7</v>
      </c>
      <c r="CI121" s="120">
        <v>4011.5000000000005</v>
      </c>
      <c r="CJ121" s="120">
        <v>3910.7999999999997</v>
      </c>
      <c r="CK121" s="120">
        <v>3926.2000000000003</v>
      </c>
      <c r="CL121" s="120">
        <v>3913.9</v>
      </c>
      <c r="CM121" s="120">
        <v>3867.1</v>
      </c>
      <c r="CN121" s="120">
        <v>3843.7000000000003</v>
      </c>
      <c r="CO121" s="120">
        <v>3965.7000000000003</v>
      </c>
      <c r="CP121" s="120">
        <v>3926.5999999999995</v>
      </c>
      <c r="CQ121" s="120">
        <v>3846.2000000000003</v>
      </c>
      <c r="CR121" s="120">
        <v>3815.7</v>
      </c>
      <c r="CS121" s="120">
        <v>3816.5</v>
      </c>
      <c r="CT121" s="120">
        <v>3789.2999999999997</v>
      </c>
      <c r="CU121" s="120">
        <v>3778.1000000000004</v>
      </c>
    </row>
    <row r="122" spans="1:99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3257.2999999999997</v>
      </c>
      <c r="CB122" s="120">
        <v>3192.8</v>
      </c>
      <c r="CC122" s="120">
        <v>3119.8</v>
      </c>
      <c r="CD122" s="120">
        <v>3090.7000000000003</v>
      </c>
      <c r="CE122" s="120">
        <v>3051.2999999999997</v>
      </c>
      <c r="CF122" s="120">
        <v>2995.9</v>
      </c>
      <c r="CG122" s="120">
        <v>2941.1</v>
      </c>
      <c r="CH122" s="120">
        <v>2911.5</v>
      </c>
      <c r="CI122" s="120">
        <v>2921.7000000000003</v>
      </c>
      <c r="CJ122" s="120">
        <v>2920.7</v>
      </c>
      <c r="CK122" s="120">
        <v>2951.2000000000003</v>
      </c>
      <c r="CL122" s="120">
        <v>2964.8999999999996</v>
      </c>
      <c r="CM122" s="120">
        <v>2956.8</v>
      </c>
      <c r="CN122" s="120">
        <v>2939.9</v>
      </c>
      <c r="CO122" s="120">
        <v>2927.1</v>
      </c>
      <c r="CP122" s="120">
        <v>2938.2</v>
      </c>
      <c r="CQ122" s="120">
        <v>2926.2</v>
      </c>
      <c r="CR122" s="120">
        <v>2930.1</v>
      </c>
      <c r="CS122" s="120">
        <v>2935.3</v>
      </c>
      <c r="CT122" s="120">
        <v>2943.3999999999996</v>
      </c>
      <c r="CU122" s="120">
        <v>2949.7000000000003</v>
      </c>
    </row>
    <row r="123" spans="1:99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  <c r="CU123" s="120">
        <v>0</v>
      </c>
    </row>
    <row r="124" spans="1:99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  <c r="CU124" s="120">
        <v>0</v>
      </c>
    </row>
    <row r="125" spans="1:99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  <c r="CU125" s="120">
        <v>0</v>
      </c>
    </row>
    <row r="126" spans="1:99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  <c r="CU126" s="120">
        <v>0</v>
      </c>
    </row>
    <row r="127" spans="1:99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  <c r="CU127" s="120">
        <v>0</v>
      </c>
    </row>
    <row r="128" spans="1:99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  <c r="CU128" s="120">
        <v>0</v>
      </c>
    </row>
    <row r="129" spans="1:99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327.59999999999997</v>
      </c>
      <c r="CC129" s="120">
        <v>315.5</v>
      </c>
      <c r="CD129" s="120">
        <v>318.7</v>
      </c>
      <c r="CE129" s="120">
        <v>376.20000000000005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816.19999999999993</v>
      </c>
      <c r="CK129" s="120">
        <v>907.1</v>
      </c>
      <c r="CL129" s="120">
        <v>1005.4</v>
      </c>
      <c r="CM129" s="120">
        <v>976.99999999999989</v>
      </c>
      <c r="CN129" s="120">
        <v>954.2</v>
      </c>
      <c r="CO129" s="120">
        <v>930.1</v>
      </c>
      <c r="CP129" s="120">
        <v>914.19999999999993</v>
      </c>
      <c r="CQ129" s="120">
        <v>725</v>
      </c>
      <c r="CR129" s="120">
        <v>557</v>
      </c>
      <c r="CS129" s="120">
        <v>386.8</v>
      </c>
      <c r="CT129" s="120">
        <v>111.6</v>
      </c>
      <c r="CU129" s="120">
        <v>211.79999999999998</v>
      </c>
    </row>
    <row r="130" spans="1:99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  <c r="CU130" s="120">
        <v>0</v>
      </c>
    </row>
    <row r="131" spans="1:99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  <c r="CU131" s="120">
        <v>0</v>
      </c>
    </row>
    <row r="132" spans="1:99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  <c r="CU132" s="120">
        <v>29.1</v>
      </c>
    </row>
    <row r="133" spans="1:99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291.79999999999995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789.19999999999993</v>
      </c>
      <c r="CK133" s="120">
        <v>880</v>
      </c>
      <c r="CL133" s="120">
        <v>978.19999999999993</v>
      </c>
      <c r="CM133" s="120">
        <v>949.69999999999993</v>
      </c>
      <c r="CN133" s="120">
        <v>926.80000000000007</v>
      </c>
      <c r="CO133" s="120">
        <v>902.5</v>
      </c>
      <c r="CP133" s="120">
        <v>886.4</v>
      </c>
      <c r="CQ133" s="120">
        <v>697</v>
      </c>
      <c r="CR133" s="120">
        <v>528.70000000000005</v>
      </c>
      <c r="CS133" s="120">
        <v>358.2</v>
      </c>
      <c r="CT133" s="120">
        <v>82.8</v>
      </c>
      <c r="CU133" s="120">
        <v>182.7</v>
      </c>
    </row>
    <row r="134" spans="1:99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  <c r="CU134" s="120">
        <v>0</v>
      </c>
    </row>
    <row r="135" spans="1:99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  <c r="CU135" s="120">
        <v>0</v>
      </c>
    </row>
    <row r="136" spans="1:99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  <c r="CU136" s="120">
        <v>0</v>
      </c>
    </row>
    <row r="137" spans="1:99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</row>
    <row r="138" spans="1:99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</row>
    <row r="139" spans="1:99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</row>
    <row r="140" spans="1:99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</row>
    <row r="141" spans="1:99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-15590.437941630003</v>
      </c>
      <c r="CB141" s="121">
        <v>-15639.38059185</v>
      </c>
      <c r="CC141" s="121">
        <v>-15385.282357949998</v>
      </c>
      <c r="CD141" s="121">
        <v>-15397.890703949999</v>
      </c>
      <c r="CE141" s="121">
        <v>-15135.32192631</v>
      </c>
      <c r="CF141" s="121">
        <v>-15415.466778340016</v>
      </c>
      <c r="CG141" s="121">
        <v>-15704.169622215279</v>
      </c>
      <c r="CH141" s="121">
        <v>-15473.769451761347</v>
      </c>
      <c r="CI141" s="121">
        <v>-15874.363283042421</v>
      </c>
      <c r="CJ141" s="121">
        <v>-16071.546726351433</v>
      </c>
      <c r="CK141" s="121">
        <v>-16486.685679826001</v>
      </c>
      <c r="CL141" s="121">
        <v>-16969.936288932688</v>
      </c>
      <c r="CM141" s="121">
        <v>-17251.048154223747</v>
      </c>
      <c r="CN141" s="121">
        <v>-17560.029434764336</v>
      </c>
      <c r="CO141" s="121">
        <v>-17857.673483475119</v>
      </c>
      <c r="CP141" s="121">
        <v>-18196.780540724423</v>
      </c>
      <c r="CQ141" s="121">
        <v>-18179.710528645639</v>
      </c>
      <c r="CR141" s="121">
        <v>-18080.720695965145</v>
      </c>
      <c r="CS141" s="121">
        <v>-17974.701690908711</v>
      </c>
      <c r="CT141" s="121">
        <v>-17884.882391787531</v>
      </c>
      <c r="CU141" s="121">
        <v>-17951.199307507777</v>
      </c>
    </row>
    <row r="142" spans="1:99" x14ac:dyDescent="0.25">
      <c r="B142" s="70" t="str">
        <f>BPAnalitica!$B$50</f>
        <v>Agosto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</row>
    <row r="143" spans="1:99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</row>
    <row r="144" spans="1:99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</row>
    <row r="145" spans="1:99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</row>
    <row r="146" spans="1:99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</row>
    <row r="149" spans="1:99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N35" activePane="bottomRight" state="frozen"/>
      <selection pane="topRight" activeCell="C1" sqref="C1"/>
      <selection pane="bottomLeft" activeCell="A10" sqref="A10"/>
      <selection pane="bottomRight" activeCell="AW38" sqref="AW38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2" t="s">
        <v>402</v>
      </c>
      <c r="D8" s="152" t="s">
        <v>403</v>
      </c>
      <c r="E8" s="191" t="s">
        <v>404</v>
      </c>
      <c r="F8" s="191"/>
      <c r="G8" s="191"/>
      <c r="H8" s="192" t="s">
        <v>405</v>
      </c>
      <c r="J8" s="192" t="s">
        <v>489</v>
      </c>
      <c r="K8" s="152" t="s">
        <v>403</v>
      </c>
      <c r="L8" s="191" t="s">
        <v>404</v>
      </c>
      <c r="M8" s="191"/>
      <c r="N8" s="191"/>
      <c r="O8" s="192" t="s">
        <v>488</v>
      </c>
      <c r="Q8" s="192" t="s">
        <v>490</v>
      </c>
      <c r="R8" s="152" t="s">
        <v>403</v>
      </c>
      <c r="S8" s="191" t="s">
        <v>404</v>
      </c>
      <c r="T8" s="191"/>
      <c r="U8" s="191"/>
      <c r="V8" s="192" t="s">
        <v>491</v>
      </c>
      <c r="X8" s="192" t="s">
        <v>548</v>
      </c>
      <c r="Y8" s="152" t="s">
        <v>403</v>
      </c>
      <c r="Z8" s="191" t="s">
        <v>404</v>
      </c>
      <c r="AA8" s="191"/>
      <c r="AB8" s="191"/>
      <c r="AC8" s="192" t="s">
        <v>549</v>
      </c>
      <c r="AE8" s="192" t="s">
        <v>556</v>
      </c>
      <c r="AF8" s="152" t="s">
        <v>403</v>
      </c>
      <c r="AG8" s="191" t="s">
        <v>404</v>
      </c>
      <c r="AH8" s="191"/>
      <c r="AI8" s="191"/>
      <c r="AJ8" s="192" t="s">
        <v>557</v>
      </c>
      <c r="AL8" s="192" t="s">
        <v>610</v>
      </c>
      <c r="AM8" s="152" t="s">
        <v>403</v>
      </c>
      <c r="AN8" s="191" t="s">
        <v>404</v>
      </c>
      <c r="AO8" s="191"/>
      <c r="AP8" s="191"/>
      <c r="AQ8" s="192" t="s">
        <v>611</v>
      </c>
      <c r="AS8" s="192" t="s">
        <v>616</v>
      </c>
      <c r="AT8" s="152" t="s">
        <v>403</v>
      </c>
      <c r="AU8" s="191" t="s">
        <v>404</v>
      </c>
      <c r="AV8" s="191"/>
      <c r="AW8" s="191"/>
      <c r="AX8" s="192" t="s">
        <v>617</v>
      </c>
    </row>
    <row r="9" spans="2:50" ht="31.5" customHeight="1" thickBot="1" x14ac:dyDescent="0.3">
      <c r="B9" s="132"/>
      <c r="C9" s="193"/>
      <c r="D9" s="151" t="s">
        <v>406</v>
      </c>
      <c r="E9" s="151" t="s">
        <v>552</v>
      </c>
      <c r="F9" s="151" t="s">
        <v>407</v>
      </c>
      <c r="G9" s="151" t="s">
        <v>408</v>
      </c>
      <c r="H9" s="193"/>
      <c r="J9" s="193"/>
      <c r="K9" s="151" t="s">
        <v>406</v>
      </c>
      <c r="L9" s="151" t="s">
        <v>552</v>
      </c>
      <c r="M9" s="151" t="s">
        <v>407</v>
      </c>
      <c r="N9" s="151" t="s">
        <v>408</v>
      </c>
      <c r="O9" s="193"/>
      <c r="Q9" s="193"/>
      <c r="R9" s="151" t="s">
        <v>406</v>
      </c>
      <c r="S9" s="151" t="s">
        <v>552</v>
      </c>
      <c r="T9" s="151" t="s">
        <v>407</v>
      </c>
      <c r="U9" s="151" t="s">
        <v>408</v>
      </c>
      <c r="V9" s="193"/>
      <c r="X9" s="193"/>
      <c r="Y9" s="151" t="s">
        <v>406</v>
      </c>
      <c r="Z9" s="151" t="s">
        <v>552</v>
      </c>
      <c r="AA9" s="151" t="s">
        <v>407</v>
      </c>
      <c r="AB9" s="151" t="s">
        <v>408</v>
      </c>
      <c r="AC9" s="193"/>
      <c r="AE9" s="193"/>
      <c r="AF9" s="151" t="s">
        <v>406</v>
      </c>
      <c r="AG9" s="151" t="s">
        <v>552</v>
      </c>
      <c r="AH9" s="151" t="s">
        <v>407</v>
      </c>
      <c r="AI9" s="151" t="s">
        <v>408</v>
      </c>
      <c r="AJ9" s="193"/>
      <c r="AL9" s="193"/>
      <c r="AM9" s="151" t="s">
        <v>406</v>
      </c>
      <c r="AN9" s="151" t="s">
        <v>552</v>
      </c>
      <c r="AO9" s="151" t="s">
        <v>407</v>
      </c>
      <c r="AP9" s="151" t="s">
        <v>408</v>
      </c>
      <c r="AQ9" s="193"/>
      <c r="AS9" s="193"/>
      <c r="AT9" s="151" t="s">
        <v>406</v>
      </c>
      <c r="AU9" s="151" t="s">
        <v>552</v>
      </c>
      <c r="AV9" s="151" t="s">
        <v>407</v>
      </c>
      <c r="AW9" s="151" t="s">
        <v>408</v>
      </c>
      <c r="AX9" s="193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30">
        <v>0</v>
      </c>
      <c r="G13" s="30">
        <v>0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30">
        <v>0</v>
      </c>
      <c r="N13" s="30">
        <v>0</v>
      </c>
      <c r="O13" s="153">
        <v>701.3</v>
      </c>
      <c r="Q13" s="153">
        <v>701.30000000000007</v>
      </c>
      <c r="R13" s="153">
        <v>59.1</v>
      </c>
      <c r="S13" s="153">
        <v>-9.2370555648813024E-14</v>
      </c>
      <c r="T13" s="30">
        <v>0</v>
      </c>
      <c r="U13" s="30">
        <v>0</v>
      </c>
      <c r="V13" s="153">
        <v>760.4</v>
      </c>
      <c r="X13" s="153">
        <v>760.4</v>
      </c>
      <c r="Y13" s="153">
        <v>39.5</v>
      </c>
      <c r="Z13" s="153">
        <v>0</v>
      </c>
      <c r="AA13" s="30">
        <v>0</v>
      </c>
      <c r="AB13" s="30">
        <v>0</v>
      </c>
      <c r="AC13" s="153">
        <v>799.9</v>
      </c>
      <c r="AE13" s="153">
        <v>799.9</v>
      </c>
      <c r="AF13" s="153">
        <v>14.5</v>
      </c>
      <c r="AG13" s="153">
        <v>-9.2774952393447165</v>
      </c>
      <c r="AH13" s="30">
        <v>0</v>
      </c>
      <c r="AI13" s="30">
        <v>0</v>
      </c>
      <c r="AJ13" s="153">
        <v>805.12250476065526</v>
      </c>
      <c r="AL13" s="153">
        <v>805.12250476065526</v>
      </c>
      <c r="AM13" s="153">
        <v>19.299999999999997</v>
      </c>
      <c r="AN13" s="153">
        <v>-6.5155854117837606</v>
      </c>
      <c r="AO13" s="30">
        <v>0</v>
      </c>
      <c r="AP13" s="30">
        <v>0</v>
      </c>
      <c r="AQ13" s="153">
        <v>817.9069193488715</v>
      </c>
      <c r="AS13" s="153">
        <v>817.9069193488715</v>
      </c>
      <c r="AT13" s="153">
        <v>30.8</v>
      </c>
      <c r="AU13" s="153">
        <v>2.1267307033494482</v>
      </c>
      <c r="AV13" s="30">
        <v>0</v>
      </c>
      <c r="AW13" s="30">
        <v>0</v>
      </c>
      <c r="AX13" s="153">
        <v>850.83365005222095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30">
        <v>0</v>
      </c>
      <c r="G14" s="30">
        <v>0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30">
        <v>0</v>
      </c>
      <c r="N14" s="30">
        <v>0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30">
        <v>0</v>
      </c>
      <c r="U14" s="30">
        <v>0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30">
        <v>0</v>
      </c>
      <c r="AB14" s="30">
        <v>0</v>
      </c>
      <c r="AC14" s="153">
        <v>598.5</v>
      </c>
      <c r="AE14" s="153">
        <v>598.5</v>
      </c>
      <c r="AF14" s="153">
        <v>-17.299999999999997</v>
      </c>
      <c r="AG14" s="153">
        <v>-7.1054273576010019E-14</v>
      </c>
      <c r="AH14" s="30">
        <v>0</v>
      </c>
      <c r="AI14" s="30">
        <v>0</v>
      </c>
      <c r="AJ14" s="153">
        <v>581.19999999999993</v>
      </c>
      <c r="AL14" s="153">
        <v>581.19999999999993</v>
      </c>
      <c r="AM14" s="153">
        <v>-58.100000000000009</v>
      </c>
      <c r="AN14" s="153">
        <v>-9.9999999999923261E-2</v>
      </c>
      <c r="AO14" s="30">
        <v>0</v>
      </c>
      <c r="AP14" s="30">
        <v>0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30">
        <v>0</v>
      </c>
      <c r="AW14" s="30">
        <v>0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30">
        <v>0</v>
      </c>
      <c r="G15" s="30">
        <v>0</v>
      </c>
      <c r="H15" s="153">
        <v>0</v>
      </c>
      <c r="I15" s="138"/>
      <c r="J15" s="153">
        <v>0</v>
      </c>
      <c r="K15" s="153">
        <v>0</v>
      </c>
      <c r="L15" s="153">
        <v>0</v>
      </c>
      <c r="M15" s="30">
        <v>0</v>
      </c>
      <c r="N15" s="30">
        <v>0</v>
      </c>
      <c r="O15" s="153">
        <v>0</v>
      </c>
      <c r="Q15" s="153">
        <v>0</v>
      </c>
      <c r="R15" s="153">
        <v>0</v>
      </c>
      <c r="S15" s="153">
        <v>0</v>
      </c>
      <c r="T15" s="30">
        <v>0</v>
      </c>
      <c r="U15" s="30">
        <v>0</v>
      </c>
      <c r="V15" s="153">
        <v>0</v>
      </c>
      <c r="X15" s="153">
        <v>0</v>
      </c>
      <c r="Y15" s="153">
        <v>0</v>
      </c>
      <c r="Z15" s="153">
        <v>0</v>
      </c>
      <c r="AA15" s="30">
        <v>0</v>
      </c>
      <c r="AB15" s="30">
        <v>0</v>
      </c>
      <c r="AC15" s="153">
        <v>0</v>
      </c>
      <c r="AE15" s="153">
        <v>0</v>
      </c>
      <c r="AF15" s="153">
        <v>0</v>
      </c>
      <c r="AG15" s="153">
        <v>0</v>
      </c>
      <c r="AH15" s="30">
        <v>0</v>
      </c>
      <c r="AI15" s="30">
        <v>0</v>
      </c>
      <c r="AJ15" s="153">
        <v>0</v>
      </c>
      <c r="AL15" s="153">
        <v>0</v>
      </c>
      <c r="AM15" s="153">
        <v>0</v>
      </c>
      <c r="AN15" s="153">
        <v>0</v>
      </c>
      <c r="AO15" s="30">
        <v>0</v>
      </c>
      <c r="AP15" s="30">
        <v>0</v>
      </c>
      <c r="AQ15" s="153">
        <v>0</v>
      </c>
      <c r="AS15" s="153">
        <v>0</v>
      </c>
      <c r="AT15" s="153">
        <v>0</v>
      </c>
      <c r="AU15" s="153">
        <v>0</v>
      </c>
      <c r="AV15" s="30">
        <v>0</v>
      </c>
      <c r="AW15" s="30">
        <v>0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30">
        <v>0</v>
      </c>
      <c r="G16" s="30">
        <v>0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30">
        <v>0</v>
      </c>
      <c r="N16" s="30">
        <v>0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30">
        <v>0</v>
      </c>
      <c r="U16" s="30">
        <v>0</v>
      </c>
      <c r="V16" s="153">
        <v>2395.3000000000002</v>
      </c>
      <c r="X16" s="153">
        <v>2395.3000000000002</v>
      </c>
      <c r="Y16" s="153">
        <v>150.19999999999999</v>
      </c>
      <c r="Z16" s="153">
        <v>54.1505433487917</v>
      </c>
      <c r="AA16" s="30">
        <v>0</v>
      </c>
      <c r="AB16" s="30">
        <v>0</v>
      </c>
      <c r="AC16" s="153">
        <v>2599.6505433487919</v>
      </c>
      <c r="AE16" s="153">
        <v>2599.6505433487919</v>
      </c>
      <c r="AF16" s="153">
        <v>389.8</v>
      </c>
      <c r="AG16" s="153">
        <v>-501.75394828671625</v>
      </c>
      <c r="AH16" s="30">
        <v>0</v>
      </c>
      <c r="AI16" s="30">
        <v>0</v>
      </c>
      <c r="AJ16" s="153">
        <v>2487.6965950620756</v>
      </c>
      <c r="AL16" s="153">
        <v>2487.6965950620756</v>
      </c>
      <c r="AM16" s="153">
        <v>-105.79999999999998</v>
      </c>
      <c r="AN16" s="153">
        <v>-8.9694633964492994</v>
      </c>
      <c r="AO16" s="30">
        <v>0</v>
      </c>
      <c r="AP16" s="30">
        <v>0</v>
      </c>
      <c r="AQ16" s="153">
        <v>2372.9271316656263</v>
      </c>
      <c r="AS16" s="153">
        <v>2372.9271316656263</v>
      </c>
      <c r="AT16" s="153">
        <v>134.4</v>
      </c>
      <c r="AU16" s="153">
        <v>-3.0798949703174969</v>
      </c>
      <c r="AV16" s="30">
        <v>0</v>
      </c>
      <c r="AW16" s="30">
        <v>0</v>
      </c>
      <c r="AX16" s="153">
        <v>2504.2472366953089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30">
        <v>0</v>
      </c>
      <c r="G17" s="30">
        <v>0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30">
        <v>0</v>
      </c>
      <c r="N17" s="30">
        <v>0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30">
        <v>0</v>
      </c>
      <c r="U17" s="30">
        <v>0</v>
      </c>
      <c r="V17" s="153">
        <v>2199.3000000000002</v>
      </c>
      <c r="X17" s="153">
        <v>2199.3000000000002</v>
      </c>
      <c r="Y17" s="153">
        <v>903.40000000000009</v>
      </c>
      <c r="Z17" s="153">
        <v>-99.299999999999727</v>
      </c>
      <c r="AA17" s="30">
        <v>0</v>
      </c>
      <c r="AB17" s="30">
        <v>0</v>
      </c>
      <c r="AC17" s="153">
        <v>3003.4000000000005</v>
      </c>
      <c r="AE17" s="153">
        <v>3003.4000000000005</v>
      </c>
      <c r="AF17" s="153">
        <v>832.5</v>
      </c>
      <c r="AG17" s="153">
        <v>-8.2000000000007276</v>
      </c>
      <c r="AH17" s="30">
        <v>0</v>
      </c>
      <c r="AI17" s="30">
        <v>0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30">
        <v>0</v>
      </c>
      <c r="AP17" s="30">
        <v>0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30">
        <v>0</v>
      </c>
      <c r="AW17" s="30">
        <v>0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35"/>
      <c r="G18" s="35"/>
      <c r="H18" s="153"/>
      <c r="I18" s="138"/>
      <c r="J18" s="153"/>
      <c r="K18" s="153"/>
      <c r="L18" s="35"/>
      <c r="M18" s="35"/>
      <c r="N18" s="35"/>
      <c r="O18" s="153"/>
      <c r="Q18" s="153"/>
      <c r="R18" s="153"/>
      <c r="S18" s="35"/>
      <c r="T18" s="35"/>
      <c r="U18" s="35"/>
      <c r="V18" s="153"/>
      <c r="X18" s="153"/>
      <c r="Y18" s="153"/>
      <c r="Z18" s="35"/>
      <c r="AA18" s="35"/>
      <c r="AB18" s="35"/>
      <c r="AC18" s="153"/>
      <c r="AE18" s="153"/>
      <c r="AF18" s="153"/>
      <c r="AG18" s="35"/>
      <c r="AH18" s="35"/>
      <c r="AI18" s="35"/>
      <c r="AJ18" s="153"/>
      <c r="AL18" s="153"/>
      <c r="AM18" s="153"/>
      <c r="AN18" s="35"/>
      <c r="AO18" s="35"/>
      <c r="AP18" s="35"/>
      <c r="AQ18" s="153"/>
      <c r="AS18" s="153"/>
      <c r="AT18" s="153"/>
      <c r="AU18" s="35"/>
      <c r="AV18" s="35"/>
      <c r="AW18" s="35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30">
        <v>0</v>
      </c>
      <c r="G19" s="30">
        <v>0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30">
        <v>0</v>
      </c>
      <c r="N19" s="30">
        <v>0</v>
      </c>
      <c r="O19" s="153">
        <v>703.09999999999991</v>
      </c>
      <c r="Q19" s="153">
        <v>703.1</v>
      </c>
      <c r="R19" s="153">
        <v>59.1</v>
      </c>
      <c r="S19" s="153">
        <v>-9.2370555648813024E-14</v>
      </c>
      <c r="T19" s="30">
        <v>0</v>
      </c>
      <c r="U19" s="30">
        <v>0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30">
        <v>0</v>
      </c>
      <c r="AB19" s="30">
        <v>0</v>
      </c>
      <c r="AC19" s="153">
        <v>801.69999999999993</v>
      </c>
      <c r="AE19" s="153">
        <v>801.69999999999993</v>
      </c>
      <c r="AF19" s="153">
        <v>14.5</v>
      </c>
      <c r="AG19" s="153">
        <v>-9.2774952393447165</v>
      </c>
      <c r="AH19" s="30">
        <v>0</v>
      </c>
      <c r="AI19" s="30">
        <v>0</v>
      </c>
      <c r="AJ19" s="153">
        <v>806.92250476065522</v>
      </c>
      <c r="AL19" s="153">
        <v>806.92250476065522</v>
      </c>
      <c r="AM19" s="153">
        <v>19.299999999999997</v>
      </c>
      <c r="AN19" s="153">
        <v>-6.5155854117837606</v>
      </c>
      <c r="AO19" s="30">
        <v>0</v>
      </c>
      <c r="AP19" s="30">
        <v>0</v>
      </c>
      <c r="AQ19" s="153">
        <v>819.70691934887145</v>
      </c>
      <c r="AS19" s="153">
        <v>819.70691934887145</v>
      </c>
      <c r="AT19" s="153">
        <v>30.8</v>
      </c>
      <c r="AU19" s="153">
        <v>2.1267307033494482</v>
      </c>
      <c r="AV19" s="30">
        <v>0</v>
      </c>
      <c r="AW19" s="30">
        <v>0</v>
      </c>
      <c r="AX19" s="153">
        <v>852.6336500522209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30">
        <v>0</v>
      </c>
      <c r="G20" s="30">
        <v>0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30">
        <v>0</v>
      </c>
      <c r="N20" s="30">
        <v>0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30">
        <v>0</v>
      </c>
      <c r="U20" s="30">
        <v>0</v>
      </c>
      <c r="V20" s="153">
        <v>5042.9000000000005</v>
      </c>
      <c r="X20" s="153">
        <v>5042.9000000000005</v>
      </c>
      <c r="Y20" s="153">
        <v>1184.8000000000002</v>
      </c>
      <c r="Z20" s="153">
        <v>-27.949456651209402</v>
      </c>
      <c r="AA20" s="30">
        <v>0</v>
      </c>
      <c r="AB20" s="30">
        <v>0</v>
      </c>
      <c r="AC20" s="153">
        <v>6199.7505433487913</v>
      </c>
      <c r="AE20" s="153">
        <v>6199.7505433487913</v>
      </c>
      <c r="AF20" s="153">
        <v>1205</v>
      </c>
      <c r="AG20" s="153">
        <v>-509.95394828671579</v>
      </c>
      <c r="AH20" s="30">
        <v>0</v>
      </c>
      <c r="AI20" s="30">
        <v>0</v>
      </c>
      <c r="AJ20" s="153">
        <v>6894.7965950620755</v>
      </c>
      <c r="AL20" s="153">
        <v>6894.7965950620755</v>
      </c>
      <c r="AM20" s="153">
        <v>202.60000000000008</v>
      </c>
      <c r="AN20" s="153">
        <v>-30.669463396448634</v>
      </c>
      <c r="AO20" s="30">
        <v>0</v>
      </c>
      <c r="AP20" s="30">
        <v>0</v>
      </c>
      <c r="AQ20" s="153">
        <v>7066.727131665627</v>
      </c>
      <c r="AS20" s="153">
        <v>7066.727131665627</v>
      </c>
      <c r="AT20" s="153">
        <v>950</v>
      </c>
      <c r="AU20" s="153">
        <v>0.42010502968241781</v>
      </c>
      <c r="AV20" s="30">
        <v>0</v>
      </c>
      <c r="AW20" s="30">
        <v>0</v>
      </c>
      <c r="AX20" s="153">
        <v>8017.1472366953094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30">
        <v>0</v>
      </c>
      <c r="G21" s="30">
        <v>0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30">
        <v>0</v>
      </c>
      <c r="N21" s="30">
        <v>0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30">
        <v>0</v>
      </c>
      <c r="U21" s="30">
        <v>0</v>
      </c>
      <c r="V21" s="153">
        <v>99.5</v>
      </c>
      <c r="X21" s="153">
        <v>99.5</v>
      </c>
      <c r="Y21" s="153">
        <v>-7.5</v>
      </c>
      <c r="Z21" s="153">
        <v>3.9000000000000057</v>
      </c>
      <c r="AA21" s="30">
        <v>0</v>
      </c>
      <c r="AB21" s="30">
        <v>0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30">
        <v>0</v>
      </c>
      <c r="AI21" s="30">
        <v>0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30">
        <v>0</v>
      </c>
      <c r="AP21" s="30">
        <v>0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30">
        <v>0</v>
      </c>
      <c r="AW21" s="30">
        <v>0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30">
        <v>0</v>
      </c>
      <c r="G22" s="30">
        <v>0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30">
        <v>0</v>
      </c>
      <c r="N22" s="30">
        <v>0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30">
        <v>0</v>
      </c>
      <c r="U22" s="30">
        <v>0</v>
      </c>
      <c r="V22" s="153">
        <v>4459.2000000000007</v>
      </c>
      <c r="X22" s="153">
        <v>4459.2000000000007</v>
      </c>
      <c r="Y22" s="153">
        <v>1070.7</v>
      </c>
      <c r="Z22" s="153">
        <v>-49.358924720241021</v>
      </c>
      <c r="AA22" s="30">
        <v>0</v>
      </c>
      <c r="AB22" s="30">
        <v>0</v>
      </c>
      <c r="AC22" s="153">
        <v>5480.5410752797598</v>
      </c>
      <c r="AE22" s="153">
        <v>5480.5410752797598</v>
      </c>
      <c r="AF22" s="153">
        <v>322.40000000000009</v>
      </c>
      <c r="AG22" s="153">
        <v>-501.75942641993106</v>
      </c>
      <c r="AH22" s="30">
        <v>0</v>
      </c>
      <c r="AI22" s="30">
        <v>0</v>
      </c>
      <c r="AJ22" s="153">
        <v>5301.1816488598288</v>
      </c>
      <c r="AL22" s="153">
        <v>5301.1816488598288</v>
      </c>
      <c r="AM22" s="153">
        <v>364.20000000000005</v>
      </c>
      <c r="AN22" s="153">
        <v>-9.0544126699498975</v>
      </c>
      <c r="AO22" s="30">
        <v>0</v>
      </c>
      <c r="AP22" s="30">
        <v>0</v>
      </c>
      <c r="AQ22" s="153">
        <v>5656.3272361898789</v>
      </c>
      <c r="AS22" s="153">
        <v>5656.3272361898789</v>
      </c>
      <c r="AT22" s="153">
        <v>858.8</v>
      </c>
      <c r="AU22" s="153">
        <v>-3.0272361898785221</v>
      </c>
      <c r="AV22" s="30">
        <v>0</v>
      </c>
      <c r="AW22" s="30">
        <v>0</v>
      </c>
      <c r="AX22" s="153">
        <v>6512.1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30">
        <v>0</v>
      </c>
      <c r="G23" s="30">
        <v>0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30">
        <v>0</v>
      </c>
      <c r="N23" s="30">
        <v>0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30">
        <v>0</v>
      </c>
      <c r="U23" s="30">
        <v>0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30">
        <v>0</v>
      </c>
      <c r="AB23" s="30">
        <v>0</v>
      </c>
      <c r="AC23" s="153">
        <v>598</v>
      </c>
      <c r="AE23" s="153">
        <v>598</v>
      </c>
      <c r="AF23" s="153">
        <v>532.79999999999995</v>
      </c>
      <c r="AG23" s="153">
        <v>0</v>
      </c>
      <c r="AH23" s="30">
        <v>0</v>
      </c>
      <c r="AI23" s="30">
        <v>0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30">
        <v>0</v>
      </c>
      <c r="AP23" s="30">
        <v>0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30">
        <v>0</v>
      </c>
      <c r="AW23" s="30">
        <v>0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30">
        <v>0</v>
      </c>
      <c r="G24" s="30">
        <v>0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30">
        <v>0</v>
      </c>
      <c r="N24" s="30">
        <v>0</v>
      </c>
      <c r="O24" s="153">
        <v>27.4</v>
      </c>
      <c r="Q24" s="153">
        <v>27.4</v>
      </c>
      <c r="R24" s="153">
        <v>0</v>
      </c>
      <c r="S24" s="153">
        <v>-1.4999999999999964</v>
      </c>
      <c r="T24" s="30">
        <v>0</v>
      </c>
      <c r="U24" s="30">
        <v>0</v>
      </c>
      <c r="V24" s="153">
        <v>25.900000000000002</v>
      </c>
      <c r="X24" s="153">
        <v>25.900000000000002</v>
      </c>
      <c r="Y24" s="153">
        <v>-0.60000000000000009</v>
      </c>
      <c r="Z24" s="153">
        <v>9.468069031859816E-3</v>
      </c>
      <c r="AA24" s="30">
        <v>0</v>
      </c>
      <c r="AB24" s="30">
        <v>0</v>
      </c>
      <c r="AC24" s="153">
        <v>25.309468069031862</v>
      </c>
      <c r="AE24" s="153">
        <v>25.309468069031862</v>
      </c>
      <c r="AF24" s="153">
        <v>-2.1</v>
      </c>
      <c r="AG24" s="153">
        <v>5.478133214696701E-3</v>
      </c>
      <c r="AH24" s="30">
        <v>0</v>
      </c>
      <c r="AI24" s="30">
        <v>0</v>
      </c>
      <c r="AJ24" s="153">
        <v>23.214946202246558</v>
      </c>
      <c r="AL24" s="153">
        <v>23.214946202246558</v>
      </c>
      <c r="AM24" s="153">
        <v>-1.7000000000000002</v>
      </c>
      <c r="AN24" s="153">
        <v>8.4949273500996902E-2</v>
      </c>
      <c r="AO24" s="30">
        <v>0</v>
      </c>
      <c r="AP24" s="30">
        <v>0</v>
      </c>
      <c r="AQ24" s="153">
        <v>21.599895475747555</v>
      </c>
      <c r="AS24" s="153">
        <v>21.599895475747555</v>
      </c>
      <c r="AT24" s="153">
        <v>-0.9</v>
      </c>
      <c r="AU24" s="153">
        <v>-0.15265878043870129</v>
      </c>
      <c r="AV24" s="30">
        <v>0</v>
      </c>
      <c r="AW24" s="30">
        <v>0</v>
      </c>
      <c r="AX24" s="153">
        <v>20.547236695308854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30">
        <v>0</v>
      </c>
      <c r="G25" s="30">
        <v>0</v>
      </c>
      <c r="H25" s="153">
        <v>0</v>
      </c>
      <c r="I25" s="138"/>
      <c r="J25" s="153">
        <v>0</v>
      </c>
      <c r="K25" s="153">
        <v>0</v>
      </c>
      <c r="L25" s="153">
        <v>0</v>
      </c>
      <c r="M25" s="30">
        <v>0</v>
      </c>
      <c r="N25" s="30">
        <v>0</v>
      </c>
      <c r="O25" s="153">
        <v>0</v>
      </c>
      <c r="Q25" s="153">
        <v>0</v>
      </c>
      <c r="R25" s="153">
        <v>0</v>
      </c>
      <c r="S25" s="153">
        <v>0</v>
      </c>
      <c r="T25" s="30">
        <v>0</v>
      </c>
      <c r="U25" s="30">
        <v>0</v>
      </c>
      <c r="V25" s="153">
        <v>0</v>
      </c>
      <c r="X25" s="153">
        <v>0</v>
      </c>
      <c r="Y25" s="153">
        <v>0</v>
      </c>
      <c r="Z25" s="153">
        <v>0</v>
      </c>
      <c r="AA25" s="30">
        <v>0</v>
      </c>
      <c r="AB25" s="30">
        <v>0</v>
      </c>
      <c r="AC25" s="153">
        <v>0</v>
      </c>
      <c r="AE25" s="153">
        <v>0</v>
      </c>
      <c r="AF25" s="153">
        <v>0</v>
      </c>
      <c r="AG25" s="153">
        <v>0</v>
      </c>
      <c r="AH25" s="30">
        <v>0</v>
      </c>
      <c r="AI25" s="30">
        <v>0</v>
      </c>
      <c r="AJ25" s="153">
        <v>0</v>
      </c>
      <c r="AL25" s="153">
        <v>0</v>
      </c>
      <c r="AM25" s="153">
        <v>0</v>
      </c>
      <c r="AN25" s="153">
        <v>0</v>
      </c>
      <c r="AO25" s="30">
        <v>0</v>
      </c>
      <c r="AP25" s="30">
        <v>0</v>
      </c>
      <c r="AQ25" s="153">
        <v>0</v>
      </c>
      <c r="AS25" s="153">
        <v>0</v>
      </c>
      <c r="AT25" s="153">
        <v>0</v>
      </c>
      <c r="AU25" s="153">
        <v>0</v>
      </c>
      <c r="AV25" s="30">
        <v>0</v>
      </c>
      <c r="AW25" s="30">
        <v>0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30">
        <v>0</v>
      </c>
      <c r="G26" s="30">
        <v>0</v>
      </c>
      <c r="H26" s="153">
        <v>0</v>
      </c>
      <c r="I26" s="138"/>
      <c r="J26" s="153">
        <v>0</v>
      </c>
      <c r="K26" s="153">
        <v>0</v>
      </c>
      <c r="L26" s="153">
        <v>0</v>
      </c>
      <c r="M26" s="30">
        <v>0</v>
      </c>
      <c r="N26" s="30">
        <v>0</v>
      </c>
      <c r="O26" s="153">
        <v>0</v>
      </c>
      <c r="Q26" s="153">
        <v>0</v>
      </c>
      <c r="R26" s="153">
        <v>0</v>
      </c>
      <c r="S26" s="153">
        <v>0</v>
      </c>
      <c r="T26" s="30">
        <v>0</v>
      </c>
      <c r="U26" s="30">
        <v>0</v>
      </c>
      <c r="V26" s="153">
        <v>0</v>
      </c>
      <c r="X26" s="153">
        <v>0</v>
      </c>
      <c r="Y26" s="153">
        <v>0</v>
      </c>
      <c r="Z26" s="153">
        <v>0</v>
      </c>
      <c r="AA26" s="30">
        <v>0</v>
      </c>
      <c r="AB26" s="30">
        <v>0</v>
      </c>
      <c r="AC26" s="153">
        <v>0</v>
      </c>
      <c r="AE26" s="153">
        <v>0</v>
      </c>
      <c r="AF26" s="153">
        <v>0</v>
      </c>
      <c r="AG26" s="153">
        <v>0</v>
      </c>
      <c r="AH26" s="30">
        <v>0</v>
      </c>
      <c r="AI26" s="30">
        <v>0</v>
      </c>
      <c r="AJ26" s="153">
        <v>0</v>
      </c>
      <c r="AL26" s="153">
        <v>0</v>
      </c>
      <c r="AM26" s="153">
        <v>0</v>
      </c>
      <c r="AN26" s="153">
        <v>0</v>
      </c>
      <c r="AO26" s="30">
        <v>0</v>
      </c>
      <c r="AP26" s="30">
        <v>0</v>
      </c>
      <c r="AQ26" s="153">
        <v>0</v>
      </c>
      <c r="AS26" s="153">
        <v>0</v>
      </c>
      <c r="AT26" s="153">
        <v>0</v>
      </c>
      <c r="AU26" s="153">
        <v>0</v>
      </c>
      <c r="AV26" s="30">
        <v>0</v>
      </c>
      <c r="AW26" s="30">
        <v>0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30">
        <v>0</v>
      </c>
      <c r="G27" s="30">
        <v>0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30">
        <v>0</v>
      </c>
      <c r="N27" s="30">
        <v>0</v>
      </c>
      <c r="O27" s="153">
        <v>0</v>
      </c>
      <c r="Q27" s="153">
        <v>0</v>
      </c>
      <c r="R27" s="153">
        <v>0.3</v>
      </c>
      <c r="S27" s="153">
        <v>-0.3</v>
      </c>
      <c r="T27" s="30">
        <v>0</v>
      </c>
      <c r="U27" s="30">
        <v>0</v>
      </c>
      <c r="V27" s="153">
        <v>0</v>
      </c>
      <c r="X27" s="153">
        <v>0</v>
      </c>
      <c r="Y27" s="153">
        <v>-0.3</v>
      </c>
      <c r="Z27" s="153">
        <v>0.3</v>
      </c>
      <c r="AA27" s="30">
        <v>0</v>
      </c>
      <c r="AB27" s="30">
        <v>0</v>
      </c>
      <c r="AC27" s="153">
        <v>0</v>
      </c>
      <c r="AE27" s="153">
        <v>0</v>
      </c>
      <c r="AF27" s="153">
        <v>0</v>
      </c>
      <c r="AG27" s="153">
        <v>0</v>
      </c>
      <c r="AH27" s="30">
        <v>0</v>
      </c>
      <c r="AI27" s="30">
        <v>0</v>
      </c>
      <c r="AJ27" s="153">
        <v>0</v>
      </c>
      <c r="AL27" s="153">
        <v>0</v>
      </c>
      <c r="AM27" s="153">
        <v>0</v>
      </c>
      <c r="AN27" s="153">
        <v>0</v>
      </c>
      <c r="AO27" s="30">
        <v>0</v>
      </c>
      <c r="AP27" s="30">
        <v>0</v>
      </c>
      <c r="AQ27" s="153">
        <v>0</v>
      </c>
      <c r="AS27" s="153">
        <v>0</v>
      </c>
      <c r="AT27" s="153">
        <v>0</v>
      </c>
      <c r="AU27" s="153">
        <v>0</v>
      </c>
      <c r="AV27" s="30">
        <v>0</v>
      </c>
      <c r="AW27" s="30">
        <v>0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30">
        <v>0</v>
      </c>
      <c r="G28" s="30">
        <v>0</v>
      </c>
      <c r="H28" s="153">
        <v>0</v>
      </c>
      <c r="I28" s="138"/>
      <c r="J28" s="153">
        <v>0</v>
      </c>
      <c r="K28" s="153">
        <v>0</v>
      </c>
      <c r="L28" s="153">
        <v>0</v>
      </c>
      <c r="M28" s="30">
        <v>0</v>
      </c>
      <c r="N28" s="30">
        <v>0</v>
      </c>
      <c r="O28" s="153">
        <v>0</v>
      </c>
      <c r="Q28" s="153">
        <v>0</v>
      </c>
      <c r="R28" s="153">
        <v>0</v>
      </c>
      <c r="S28" s="153">
        <v>0</v>
      </c>
      <c r="T28" s="30">
        <v>0</v>
      </c>
      <c r="U28" s="30">
        <v>0</v>
      </c>
      <c r="V28" s="153">
        <v>0</v>
      </c>
      <c r="X28" s="153">
        <v>0</v>
      </c>
      <c r="Y28" s="153">
        <v>0</v>
      </c>
      <c r="Z28" s="153">
        <v>0</v>
      </c>
      <c r="AA28" s="30">
        <v>0</v>
      </c>
      <c r="AB28" s="30">
        <v>0</v>
      </c>
      <c r="AC28" s="153">
        <v>0</v>
      </c>
      <c r="AE28" s="153">
        <v>0</v>
      </c>
      <c r="AF28" s="153">
        <v>0</v>
      </c>
      <c r="AG28" s="153">
        <v>0</v>
      </c>
      <c r="AH28" s="30">
        <v>0</v>
      </c>
      <c r="AI28" s="30">
        <v>0</v>
      </c>
      <c r="AJ28" s="153">
        <v>0</v>
      </c>
      <c r="AL28" s="153">
        <v>0</v>
      </c>
      <c r="AM28" s="153">
        <v>0</v>
      </c>
      <c r="AN28" s="153">
        <v>0</v>
      </c>
      <c r="AO28" s="30">
        <v>0</v>
      </c>
      <c r="AP28" s="30">
        <v>0</v>
      </c>
      <c r="AQ28" s="153">
        <v>0</v>
      </c>
      <c r="AS28" s="153">
        <v>0</v>
      </c>
      <c r="AT28" s="153">
        <v>0</v>
      </c>
      <c r="AU28" s="153">
        <v>0</v>
      </c>
      <c r="AV28" s="30">
        <v>0</v>
      </c>
      <c r="AW28" s="30">
        <v>0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30">
        <v>0</v>
      </c>
      <c r="G29" s="30">
        <v>0</v>
      </c>
      <c r="H29" s="153">
        <v>0</v>
      </c>
      <c r="I29" s="138"/>
      <c r="J29" s="153">
        <v>0</v>
      </c>
      <c r="K29" s="153">
        <v>0</v>
      </c>
      <c r="L29" s="153">
        <v>0</v>
      </c>
      <c r="M29" s="30">
        <v>0</v>
      </c>
      <c r="N29" s="30">
        <v>0</v>
      </c>
      <c r="O29" s="153">
        <v>0</v>
      </c>
      <c r="Q29" s="153">
        <v>0</v>
      </c>
      <c r="R29" s="153">
        <v>0</v>
      </c>
      <c r="S29" s="153">
        <v>0</v>
      </c>
      <c r="T29" s="30">
        <v>0</v>
      </c>
      <c r="U29" s="30">
        <v>0</v>
      </c>
      <c r="V29" s="153">
        <v>0</v>
      </c>
      <c r="X29" s="153">
        <v>0</v>
      </c>
      <c r="Y29" s="153">
        <v>0</v>
      </c>
      <c r="Z29" s="153">
        <v>0</v>
      </c>
      <c r="AA29" s="30">
        <v>0</v>
      </c>
      <c r="AB29" s="30">
        <v>0</v>
      </c>
      <c r="AC29" s="153">
        <v>0</v>
      </c>
      <c r="AE29" s="153">
        <v>0</v>
      </c>
      <c r="AF29" s="153">
        <v>0</v>
      </c>
      <c r="AG29" s="153">
        <v>0</v>
      </c>
      <c r="AH29" s="30">
        <v>0</v>
      </c>
      <c r="AI29" s="30">
        <v>0</v>
      </c>
      <c r="AJ29" s="153">
        <v>0</v>
      </c>
      <c r="AL29" s="153">
        <v>0</v>
      </c>
      <c r="AM29" s="153">
        <v>0</v>
      </c>
      <c r="AN29" s="153">
        <v>0</v>
      </c>
      <c r="AO29" s="30">
        <v>0</v>
      </c>
      <c r="AP29" s="30">
        <v>0</v>
      </c>
      <c r="AQ29" s="153">
        <v>0</v>
      </c>
      <c r="AS29" s="153">
        <v>0</v>
      </c>
      <c r="AT29" s="153">
        <v>0</v>
      </c>
      <c r="AU29" s="153">
        <v>0</v>
      </c>
      <c r="AV29" s="30">
        <v>0</v>
      </c>
      <c r="AW29" s="30">
        <v>0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30">
        <v>0</v>
      </c>
      <c r="G30" s="30">
        <v>0</v>
      </c>
      <c r="H30" s="153">
        <v>0</v>
      </c>
      <c r="I30" s="138"/>
      <c r="J30" s="153">
        <v>0</v>
      </c>
      <c r="K30" s="153">
        <v>0</v>
      </c>
      <c r="L30" s="153">
        <v>0</v>
      </c>
      <c r="M30" s="30">
        <v>0</v>
      </c>
      <c r="N30" s="30">
        <v>0</v>
      </c>
      <c r="O30" s="153">
        <v>0</v>
      </c>
      <c r="Q30" s="153">
        <v>0</v>
      </c>
      <c r="R30" s="153">
        <v>0</v>
      </c>
      <c r="S30" s="153">
        <v>0</v>
      </c>
      <c r="T30" s="30">
        <v>0</v>
      </c>
      <c r="U30" s="30">
        <v>0</v>
      </c>
      <c r="V30" s="153">
        <v>0</v>
      </c>
      <c r="X30" s="153">
        <v>0</v>
      </c>
      <c r="Y30" s="153">
        <v>0</v>
      </c>
      <c r="Z30" s="153">
        <v>0</v>
      </c>
      <c r="AA30" s="30">
        <v>0</v>
      </c>
      <c r="AB30" s="30">
        <v>0</v>
      </c>
      <c r="AC30" s="153">
        <v>0</v>
      </c>
      <c r="AE30" s="153">
        <v>0</v>
      </c>
      <c r="AF30" s="153">
        <v>0</v>
      </c>
      <c r="AG30" s="153">
        <v>0</v>
      </c>
      <c r="AH30" s="30">
        <v>0</v>
      </c>
      <c r="AI30" s="30">
        <v>0</v>
      </c>
      <c r="AJ30" s="153">
        <v>0</v>
      </c>
      <c r="AL30" s="153">
        <v>0</v>
      </c>
      <c r="AM30" s="153">
        <v>0</v>
      </c>
      <c r="AN30" s="153">
        <v>0</v>
      </c>
      <c r="AO30" s="30">
        <v>0</v>
      </c>
      <c r="AP30" s="30">
        <v>0</v>
      </c>
      <c r="AQ30" s="153">
        <v>0</v>
      </c>
      <c r="AS30" s="153">
        <v>0</v>
      </c>
      <c r="AT30" s="153">
        <v>0</v>
      </c>
      <c r="AU30" s="153">
        <v>0</v>
      </c>
      <c r="AV30" s="30">
        <v>0</v>
      </c>
      <c r="AW30" s="30">
        <v>0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35">
        <v>0</v>
      </c>
      <c r="G31" s="35">
        <v>0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35">
        <v>0</v>
      </c>
      <c r="N31" s="35">
        <v>0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35">
        <v>0</v>
      </c>
      <c r="U31" s="35">
        <v>0</v>
      </c>
      <c r="V31" s="154">
        <v>5805.1</v>
      </c>
      <c r="X31" s="154">
        <v>5805.1</v>
      </c>
      <c r="Y31" s="154">
        <v>1224.3000000000002</v>
      </c>
      <c r="Z31" s="154">
        <v>-27.949456651208493</v>
      </c>
      <c r="AA31" s="35">
        <v>0</v>
      </c>
      <c r="AB31" s="35">
        <v>0</v>
      </c>
      <c r="AC31" s="154">
        <v>7001.4505433487921</v>
      </c>
      <c r="AE31" s="154">
        <v>7001.4505433487921</v>
      </c>
      <c r="AF31" s="154">
        <v>1219.5</v>
      </c>
      <c r="AG31" s="154">
        <v>-519.23144352606141</v>
      </c>
      <c r="AH31" s="35">
        <v>0</v>
      </c>
      <c r="AI31" s="35">
        <v>0</v>
      </c>
      <c r="AJ31" s="154">
        <v>7701.7190998227306</v>
      </c>
      <c r="AL31" s="154">
        <v>7701.7190998227306</v>
      </c>
      <c r="AM31" s="154">
        <v>221.9</v>
      </c>
      <c r="AN31" s="154">
        <v>-37.18504880823221</v>
      </c>
      <c r="AO31" s="35">
        <v>0</v>
      </c>
      <c r="AP31" s="35">
        <v>0</v>
      </c>
      <c r="AQ31" s="154">
        <v>7886.4340510144984</v>
      </c>
      <c r="AS31" s="154">
        <v>7886.4340510144984</v>
      </c>
      <c r="AT31" s="154">
        <v>981.00000000000011</v>
      </c>
      <c r="AU31" s="154">
        <v>2.3468357330301615</v>
      </c>
      <c r="AV31" s="35">
        <v>0</v>
      </c>
      <c r="AW31" s="35">
        <v>0</v>
      </c>
      <c r="AX31" s="154">
        <v>8869.7808867475287</v>
      </c>
    </row>
    <row r="32" spans="2:50" x14ac:dyDescent="0.25">
      <c r="B32" s="55"/>
      <c r="C32" s="2"/>
      <c r="D32" s="30"/>
      <c r="E32" s="30"/>
      <c r="F32" s="30"/>
      <c r="G32" s="30"/>
      <c r="H32" s="2"/>
      <c r="I32" s="138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  <c r="AS32" s="2"/>
      <c r="AT32" s="30"/>
      <c r="AU32" s="30"/>
      <c r="AV32" s="30"/>
      <c r="AW32" s="30"/>
      <c r="AX32" s="2"/>
    </row>
    <row r="33" spans="2:50" x14ac:dyDescent="0.25">
      <c r="B33" s="46" t="s">
        <v>418</v>
      </c>
      <c r="C33" s="153"/>
      <c r="D33" s="35"/>
      <c r="E33" s="35"/>
      <c r="F33" s="35"/>
      <c r="G33" s="35"/>
      <c r="H33" s="153"/>
      <c r="I33" s="138"/>
      <c r="J33" s="153"/>
      <c r="K33" s="35"/>
      <c r="L33" s="35"/>
      <c r="M33" s="35"/>
      <c r="N33" s="35"/>
      <c r="O33" s="153"/>
      <c r="Q33" s="153"/>
      <c r="R33" s="35"/>
      <c r="S33" s="35"/>
      <c r="T33" s="35"/>
      <c r="U33" s="35"/>
      <c r="V33" s="153"/>
      <c r="X33" s="153"/>
      <c r="Y33" s="35"/>
      <c r="Z33" s="35"/>
      <c r="AA33" s="35"/>
      <c r="AB33" s="35"/>
      <c r="AC33" s="153"/>
      <c r="AE33" s="153"/>
      <c r="AF33" s="35"/>
      <c r="AG33" s="35"/>
      <c r="AH33" s="35"/>
      <c r="AI33" s="35"/>
      <c r="AJ33" s="153"/>
      <c r="AL33" s="153"/>
      <c r="AM33" s="35"/>
      <c r="AN33" s="35"/>
      <c r="AO33" s="35"/>
      <c r="AP33" s="35"/>
      <c r="AQ33" s="153"/>
      <c r="AS33" s="153"/>
      <c r="AT33" s="35"/>
      <c r="AU33" s="35"/>
      <c r="AV33" s="35"/>
      <c r="AW33" s="35"/>
      <c r="AX33" s="153"/>
    </row>
    <row r="34" spans="2:50" x14ac:dyDescent="0.25">
      <c r="B34" s="47" t="s">
        <v>419</v>
      </c>
      <c r="C34" s="153"/>
      <c r="D34" s="35"/>
      <c r="E34" s="35"/>
      <c r="F34" s="35"/>
      <c r="G34" s="35"/>
      <c r="H34" s="153"/>
      <c r="I34" s="138"/>
      <c r="J34" s="153"/>
      <c r="K34" s="35"/>
      <c r="L34" s="35"/>
      <c r="M34" s="35"/>
      <c r="N34" s="35"/>
      <c r="O34" s="153"/>
      <c r="Q34" s="153"/>
      <c r="R34" s="35"/>
      <c r="S34" s="35"/>
      <c r="T34" s="35"/>
      <c r="U34" s="35"/>
      <c r="V34" s="153"/>
      <c r="X34" s="153"/>
      <c r="Y34" s="35"/>
      <c r="Z34" s="35"/>
      <c r="AA34" s="35"/>
      <c r="AB34" s="35"/>
      <c r="AC34" s="153"/>
      <c r="AE34" s="153"/>
      <c r="AF34" s="35"/>
      <c r="AG34" s="35"/>
      <c r="AH34" s="35"/>
      <c r="AI34" s="35"/>
      <c r="AJ34" s="153"/>
      <c r="AL34" s="153"/>
      <c r="AM34" s="35"/>
      <c r="AN34" s="35"/>
      <c r="AO34" s="35"/>
      <c r="AP34" s="35"/>
      <c r="AQ34" s="153"/>
      <c r="AS34" s="153"/>
      <c r="AT34" s="35"/>
      <c r="AU34" s="35"/>
      <c r="AV34" s="35"/>
      <c r="AW34" s="35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30">
        <v>0</v>
      </c>
      <c r="G35" s="30">
        <v>0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30">
        <v>0</v>
      </c>
      <c r="N35" s="30">
        <v>0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30">
        <v>0</v>
      </c>
      <c r="U35" s="30">
        <v>0</v>
      </c>
      <c r="V35" s="153">
        <v>9239.5</v>
      </c>
      <c r="X35" s="153">
        <v>9239.5</v>
      </c>
      <c r="Y35" s="153">
        <v>746.5</v>
      </c>
      <c r="Z35" s="30">
        <v>0</v>
      </c>
      <c r="AA35" s="30">
        <v>0</v>
      </c>
      <c r="AB35" s="30">
        <v>0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30">
        <v>0</v>
      </c>
      <c r="AI35" s="30">
        <v>0</v>
      </c>
      <c r="AJ35" s="153">
        <v>11206.1</v>
      </c>
      <c r="AL35" s="153">
        <v>11206.1</v>
      </c>
      <c r="AM35" s="153">
        <v>1293.8</v>
      </c>
      <c r="AN35" s="30">
        <v>1.1368683772161603E-12</v>
      </c>
      <c r="AO35" s="30">
        <v>0</v>
      </c>
      <c r="AP35" s="30">
        <v>0</v>
      </c>
      <c r="AQ35" s="153">
        <v>12499.900000000001</v>
      </c>
      <c r="AS35" s="153">
        <v>12499.900000000001</v>
      </c>
      <c r="AT35" s="153">
        <v>1230.0999999999999</v>
      </c>
      <c r="AU35" s="30">
        <v>-1.3642420526593924E-12</v>
      </c>
      <c r="AV35" s="30">
        <v>0</v>
      </c>
      <c r="AW35" s="30">
        <v>0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30">
        <v>0</v>
      </c>
      <c r="G36" s="30">
        <v>0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30">
        <v>0</v>
      </c>
      <c r="N36" s="30">
        <v>0</v>
      </c>
      <c r="O36" s="153">
        <v>55.2</v>
      </c>
      <c r="Q36" s="153">
        <v>55.215496940000001</v>
      </c>
      <c r="R36" s="153">
        <v>-14.1</v>
      </c>
      <c r="S36" s="30">
        <v>0.17520700999999939</v>
      </c>
      <c r="T36" s="30">
        <v>0</v>
      </c>
      <c r="U36" s="30">
        <v>0</v>
      </c>
      <c r="V36" s="153">
        <v>41.290703950000001</v>
      </c>
      <c r="X36" s="153">
        <v>41.290703950000001</v>
      </c>
      <c r="Y36" s="153">
        <v>-1.8</v>
      </c>
      <c r="Z36" s="30">
        <v>-7.5764799999998855E-2</v>
      </c>
      <c r="AA36" s="30">
        <v>0</v>
      </c>
      <c r="AB36" s="30">
        <v>0</v>
      </c>
      <c r="AC36" s="153">
        <v>39.414939150000002</v>
      </c>
      <c r="AE36" s="153">
        <v>39.414939150000002</v>
      </c>
      <c r="AF36" s="153">
        <v>0</v>
      </c>
      <c r="AG36" s="30">
        <v>8.5060849999997856E-2</v>
      </c>
      <c r="AH36" s="30">
        <v>0</v>
      </c>
      <c r="AI36" s="30">
        <v>0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30">
        <v>0</v>
      </c>
      <c r="AP36" s="30">
        <v>0</v>
      </c>
      <c r="AQ36" s="153">
        <v>32.9</v>
      </c>
      <c r="AS36" s="153">
        <v>32.9</v>
      </c>
      <c r="AT36" s="153">
        <v>0.5</v>
      </c>
      <c r="AU36" s="30">
        <v>0.5</v>
      </c>
      <c r="AV36" s="30">
        <v>0</v>
      </c>
      <c r="AW36" s="30">
        <v>0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30">
        <v>0</v>
      </c>
      <c r="G37" s="30">
        <v>0</v>
      </c>
      <c r="H37" s="153">
        <v>0</v>
      </c>
      <c r="I37" s="138"/>
      <c r="J37" s="153">
        <v>0</v>
      </c>
      <c r="K37" s="153">
        <v>0</v>
      </c>
      <c r="L37" s="30">
        <v>0</v>
      </c>
      <c r="M37" s="30">
        <v>0</v>
      </c>
      <c r="N37" s="30">
        <v>0</v>
      </c>
      <c r="O37" s="153">
        <v>0</v>
      </c>
      <c r="Q37" s="153">
        <v>0</v>
      </c>
      <c r="R37" s="153">
        <v>0</v>
      </c>
      <c r="S37" s="30">
        <v>0</v>
      </c>
      <c r="T37" s="30">
        <v>0</v>
      </c>
      <c r="U37" s="30">
        <v>0</v>
      </c>
      <c r="V37" s="153">
        <v>0</v>
      </c>
      <c r="X37" s="153">
        <v>0</v>
      </c>
      <c r="Y37" s="153">
        <v>0</v>
      </c>
      <c r="Z37" s="30">
        <v>0</v>
      </c>
      <c r="AA37" s="30">
        <v>0</v>
      </c>
      <c r="AB37" s="30">
        <v>0</v>
      </c>
      <c r="AC37" s="153">
        <v>0</v>
      </c>
      <c r="AE37" s="153">
        <v>0</v>
      </c>
      <c r="AF37" s="153">
        <v>0</v>
      </c>
      <c r="AG37" s="30">
        <v>0</v>
      </c>
      <c r="AH37" s="30">
        <v>0</v>
      </c>
      <c r="AI37" s="30">
        <v>0</v>
      </c>
      <c r="AJ37" s="153">
        <v>0</v>
      </c>
      <c r="AL37" s="153">
        <v>0</v>
      </c>
      <c r="AM37" s="153">
        <v>0</v>
      </c>
      <c r="AN37" s="30">
        <v>0</v>
      </c>
      <c r="AO37" s="30">
        <v>0</v>
      </c>
      <c r="AP37" s="30">
        <v>0</v>
      </c>
      <c r="AQ37" s="153">
        <v>0</v>
      </c>
      <c r="AS37" s="153">
        <v>0</v>
      </c>
      <c r="AT37" s="153">
        <v>0</v>
      </c>
      <c r="AU37" s="30">
        <v>0</v>
      </c>
      <c r="AV37" s="30">
        <v>0</v>
      </c>
      <c r="AW37" s="30">
        <v>0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30">
        <v>0</v>
      </c>
      <c r="G38" s="30">
        <v>0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30">
        <v>0</v>
      </c>
      <c r="N38" s="30">
        <v>0</v>
      </c>
      <c r="O38" s="153">
        <v>11325.5</v>
      </c>
      <c r="Q38" s="153">
        <v>11325.500000000002</v>
      </c>
      <c r="R38" s="153">
        <v>103.2</v>
      </c>
      <c r="S38" s="30">
        <v>493.4999999999971</v>
      </c>
      <c r="T38" s="30">
        <v>0</v>
      </c>
      <c r="U38" s="30">
        <v>0</v>
      </c>
      <c r="V38" s="153">
        <v>11922.199999999999</v>
      </c>
      <c r="X38" s="153">
        <v>11922.199999999999</v>
      </c>
      <c r="Y38" s="153">
        <v>479.5</v>
      </c>
      <c r="Z38" s="30">
        <v>48.105055960140817</v>
      </c>
      <c r="AA38" s="30">
        <v>0</v>
      </c>
      <c r="AB38" s="30">
        <v>0</v>
      </c>
      <c r="AC38" s="153">
        <v>12449.80505596014</v>
      </c>
      <c r="AE38" s="153">
        <v>12449.80505596014</v>
      </c>
      <c r="AF38" s="153">
        <v>1017.6</v>
      </c>
      <c r="AG38" s="30">
        <v>-41.349667204723687</v>
      </c>
      <c r="AH38" s="30">
        <v>0</v>
      </c>
      <c r="AI38" s="30">
        <v>0</v>
      </c>
      <c r="AJ38" s="153">
        <v>13426.055388755416</v>
      </c>
      <c r="AL38" s="153">
        <v>13426.055388755416</v>
      </c>
      <c r="AM38" s="153">
        <v>240.1</v>
      </c>
      <c r="AN38" s="30">
        <v>-115.74079701649643</v>
      </c>
      <c r="AO38" s="30">
        <v>0</v>
      </c>
      <c r="AP38" s="30">
        <v>0</v>
      </c>
      <c r="AQ38" s="153">
        <v>13550.41459173892</v>
      </c>
      <c r="AS38" s="153">
        <v>13550.41459173892</v>
      </c>
      <c r="AT38" s="153">
        <v>-582.70000000000005</v>
      </c>
      <c r="AU38" s="30">
        <v>23.048686796138327</v>
      </c>
      <c r="AV38" s="30">
        <v>0</v>
      </c>
      <c r="AW38" s="30">
        <v>0</v>
      </c>
      <c r="AX38" s="153">
        <v>12990.763278535058</v>
      </c>
    </row>
    <row r="39" spans="2:50" x14ac:dyDescent="0.25">
      <c r="B39" s="47" t="s">
        <v>412</v>
      </c>
      <c r="C39" s="153"/>
      <c r="D39" s="153"/>
      <c r="E39" s="35"/>
      <c r="F39" s="35"/>
      <c r="G39" s="35"/>
      <c r="H39" s="153"/>
      <c r="I39" s="138"/>
      <c r="J39" s="153"/>
      <c r="K39" s="153"/>
      <c r="L39" s="35"/>
      <c r="M39" s="35"/>
      <c r="N39" s="35"/>
      <c r="O39" s="153"/>
      <c r="Q39" s="153"/>
      <c r="R39" s="153"/>
      <c r="S39" s="35"/>
      <c r="T39" s="35"/>
      <c r="U39" s="35"/>
      <c r="V39" s="153"/>
      <c r="X39" s="153"/>
      <c r="Y39" s="153"/>
      <c r="Z39" s="35"/>
      <c r="AA39" s="35"/>
      <c r="AB39" s="35"/>
      <c r="AC39" s="153"/>
      <c r="AE39" s="153"/>
      <c r="AF39" s="153"/>
      <c r="AG39" s="35"/>
      <c r="AH39" s="35"/>
      <c r="AI39" s="35"/>
      <c r="AJ39" s="153"/>
      <c r="AL39" s="153"/>
      <c r="AM39" s="153"/>
      <c r="AN39" s="35"/>
      <c r="AO39" s="35"/>
      <c r="AP39" s="35"/>
      <c r="AQ39" s="153"/>
      <c r="AS39" s="153"/>
      <c r="AT39" s="153"/>
      <c r="AU39" s="35"/>
      <c r="AV39" s="35"/>
      <c r="AW39" s="35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30">
        <v>0</v>
      </c>
      <c r="G40" s="30">
        <v>0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30">
        <v>0</v>
      </c>
      <c r="N40" s="30">
        <v>0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30">
        <v>0</v>
      </c>
      <c r="U40" s="30">
        <v>0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30">
        <v>0</v>
      </c>
      <c r="AB40" s="30">
        <v>0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30">
        <v>0</v>
      </c>
      <c r="AI40" s="30">
        <v>0</v>
      </c>
      <c r="AJ40" s="153">
        <v>9217.6</v>
      </c>
      <c r="AL40" s="153">
        <v>9217.6</v>
      </c>
      <c r="AM40" s="153">
        <v>1254.5</v>
      </c>
      <c r="AN40" s="30">
        <v>0</v>
      </c>
      <c r="AO40" s="30">
        <v>0</v>
      </c>
      <c r="AP40" s="30">
        <v>0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30">
        <v>0</v>
      </c>
      <c r="AW40" s="30">
        <v>0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30">
        <v>0</v>
      </c>
      <c r="G41" s="30">
        <v>0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30">
        <v>0</v>
      </c>
      <c r="N41" s="30">
        <v>0</v>
      </c>
      <c r="O41" s="153">
        <v>12969.400000000001</v>
      </c>
      <c r="Q41" s="153">
        <v>12969.415496940002</v>
      </c>
      <c r="R41" s="153">
        <v>198.4</v>
      </c>
      <c r="S41" s="30">
        <v>493.67520700999705</v>
      </c>
      <c r="T41" s="30">
        <v>0</v>
      </c>
      <c r="U41" s="30">
        <v>0</v>
      </c>
      <c r="V41" s="153">
        <v>13661.490703949999</v>
      </c>
      <c r="X41" s="153">
        <v>13661.490703949999</v>
      </c>
      <c r="Y41" s="153">
        <v>521.4</v>
      </c>
      <c r="Z41" s="30">
        <v>48.129291160140951</v>
      </c>
      <c r="AA41" s="30">
        <v>0</v>
      </c>
      <c r="AB41" s="30">
        <v>0</v>
      </c>
      <c r="AC41" s="153">
        <v>14231.01999511014</v>
      </c>
      <c r="AE41" s="153">
        <v>14231.01999511014</v>
      </c>
      <c r="AF41" s="153">
        <v>1264.5</v>
      </c>
      <c r="AG41" s="30">
        <v>-41.46460635472431</v>
      </c>
      <c r="AH41" s="30">
        <v>0</v>
      </c>
      <c r="AI41" s="30">
        <v>0</v>
      </c>
      <c r="AJ41" s="153">
        <v>15454.055388755416</v>
      </c>
      <c r="AL41" s="153">
        <v>15454.055388755416</v>
      </c>
      <c r="AM41" s="153">
        <v>268.3</v>
      </c>
      <c r="AN41" s="30">
        <v>-111.24079701649572</v>
      </c>
      <c r="AO41" s="30">
        <v>0</v>
      </c>
      <c r="AP41" s="30">
        <v>0</v>
      </c>
      <c r="AQ41" s="153">
        <v>15611.11459173892</v>
      </c>
      <c r="AS41" s="153">
        <v>15611.11459173892</v>
      </c>
      <c r="AT41" s="153">
        <v>-337.90000000000003</v>
      </c>
      <c r="AU41" s="30">
        <v>23.648686796139771</v>
      </c>
      <c r="AV41" s="30">
        <v>0</v>
      </c>
      <c r="AW41" s="30">
        <v>0</v>
      </c>
      <c r="AX41" s="153">
        <v>15296.86327853506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30">
        <v>0</v>
      </c>
      <c r="G42" s="30">
        <v>0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30">
        <v>0</v>
      </c>
      <c r="N42" s="30">
        <v>0</v>
      </c>
      <c r="O42" s="153">
        <v>173.5</v>
      </c>
      <c r="Q42" s="153">
        <v>173.5</v>
      </c>
      <c r="R42" s="153">
        <v>0</v>
      </c>
      <c r="S42" s="30">
        <v>-1.0999999999999943</v>
      </c>
      <c r="T42" s="30">
        <v>0</v>
      </c>
      <c r="U42" s="30">
        <v>0</v>
      </c>
      <c r="V42" s="153">
        <v>172.4</v>
      </c>
      <c r="X42" s="153">
        <v>172.4</v>
      </c>
      <c r="Y42" s="153">
        <v>-0.2</v>
      </c>
      <c r="Z42" s="30">
        <v>7.2</v>
      </c>
      <c r="AA42" s="30">
        <v>0</v>
      </c>
      <c r="AB42" s="30">
        <v>0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30">
        <v>0</v>
      </c>
      <c r="AI42" s="30">
        <v>0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30">
        <v>0</v>
      </c>
      <c r="AP42" s="30">
        <v>0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30">
        <v>0</v>
      </c>
      <c r="AW42" s="30">
        <v>0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30">
        <v>0</v>
      </c>
      <c r="G43" s="30">
        <v>0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30">
        <v>0</v>
      </c>
      <c r="N43" s="30">
        <v>0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30">
        <v>0</v>
      </c>
      <c r="U43" s="30">
        <v>0</v>
      </c>
      <c r="V43" s="153">
        <v>40.5</v>
      </c>
      <c r="X43" s="153">
        <v>40.5</v>
      </c>
      <c r="Y43" s="153">
        <v>-17.799999999999997</v>
      </c>
      <c r="Z43" s="30">
        <v>0</v>
      </c>
      <c r="AA43" s="30">
        <v>0</v>
      </c>
      <c r="AB43" s="30">
        <v>0</v>
      </c>
      <c r="AC43" s="153">
        <v>22.700000000000003</v>
      </c>
      <c r="AE43" s="153">
        <v>22.700000000000003</v>
      </c>
      <c r="AF43" s="153">
        <v>-0.80000000000000027</v>
      </c>
      <c r="AG43" s="30">
        <v>-0.10000000000000542</v>
      </c>
      <c r="AH43" s="30">
        <v>0</v>
      </c>
      <c r="AI43" s="30">
        <v>0</v>
      </c>
      <c r="AJ43" s="153">
        <v>21.799999999999997</v>
      </c>
      <c r="AL43" s="153">
        <v>21.799999999999997</v>
      </c>
      <c r="AM43" s="153">
        <v>6.6</v>
      </c>
      <c r="AN43" s="30">
        <v>0.1000000000000032</v>
      </c>
      <c r="AO43" s="30">
        <v>0</v>
      </c>
      <c r="AP43" s="30">
        <v>0</v>
      </c>
      <c r="AQ43" s="153">
        <v>28.5</v>
      </c>
      <c r="AS43" s="153">
        <v>28.5</v>
      </c>
      <c r="AT43" s="153">
        <v>0.10000000000000142</v>
      </c>
      <c r="AU43" s="30">
        <v>-0.30000000000000071</v>
      </c>
      <c r="AV43" s="30">
        <v>0</v>
      </c>
      <c r="AW43" s="30">
        <v>0</v>
      </c>
      <c r="AX43" s="153">
        <v>28.3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30">
        <v>0</v>
      </c>
      <c r="G44" s="30">
        <v>0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30">
        <v>0</v>
      </c>
      <c r="N44" s="30">
        <v>0</v>
      </c>
      <c r="O44" s="153">
        <v>53.8</v>
      </c>
      <c r="Q44" s="153">
        <v>53.815496940000003</v>
      </c>
      <c r="R44" s="153">
        <v>-14.1</v>
      </c>
      <c r="S44" s="30">
        <v>0.17520700999999939</v>
      </c>
      <c r="T44" s="30">
        <v>0</v>
      </c>
      <c r="U44" s="30">
        <v>0</v>
      </c>
      <c r="V44" s="153">
        <v>39.890703950000002</v>
      </c>
      <c r="X44" s="153">
        <v>39.890703950000002</v>
      </c>
      <c r="Y44" s="153">
        <v>-1.8</v>
      </c>
      <c r="Z44" s="30">
        <v>-7.5764799999998855E-2</v>
      </c>
      <c r="AA44" s="30">
        <v>0</v>
      </c>
      <c r="AB44" s="30">
        <v>0</v>
      </c>
      <c r="AC44" s="153">
        <v>38.014939150000004</v>
      </c>
      <c r="AE44" s="153">
        <v>38.014939150000004</v>
      </c>
      <c r="AF44" s="153">
        <v>0</v>
      </c>
      <c r="AG44" s="30">
        <v>8.5060849999997856E-2</v>
      </c>
      <c r="AH44" s="30">
        <v>0</v>
      </c>
      <c r="AI44" s="30">
        <v>0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30">
        <v>0</v>
      </c>
      <c r="AP44" s="30">
        <v>0</v>
      </c>
      <c r="AQ44" s="153">
        <v>31.5</v>
      </c>
      <c r="AS44" s="153">
        <v>31.5</v>
      </c>
      <c r="AT44" s="153">
        <v>0.5</v>
      </c>
      <c r="AU44" s="30">
        <v>0.5</v>
      </c>
      <c r="AV44" s="30">
        <v>0</v>
      </c>
      <c r="AW44" s="30">
        <v>0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30">
        <v>0</v>
      </c>
      <c r="G45" s="30">
        <v>0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30">
        <v>0</v>
      </c>
      <c r="N45" s="30">
        <v>0</v>
      </c>
      <c r="O45" s="153">
        <v>12339.800000000001</v>
      </c>
      <c r="Q45" s="153">
        <v>12339.800000000001</v>
      </c>
      <c r="R45" s="153">
        <v>259</v>
      </c>
      <c r="S45" s="30">
        <v>491.19999999999709</v>
      </c>
      <c r="T45" s="30">
        <v>0</v>
      </c>
      <c r="U45" s="30">
        <v>0</v>
      </c>
      <c r="V45" s="153">
        <v>13089.999999999998</v>
      </c>
      <c r="X45" s="153">
        <v>13089.999999999998</v>
      </c>
      <c r="Y45" s="153">
        <v>246.39999999999998</v>
      </c>
      <c r="Z45" s="30">
        <v>40.905055960141567</v>
      </c>
      <c r="AA45" s="30">
        <v>0</v>
      </c>
      <c r="AB45" s="30">
        <v>0</v>
      </c>
      <c r="AC45" s="153">
        <v>13377.30505596014</v>
      </c>
      <c r="AE45" s="153">
        <v>13377.30505596014</v>
      </c>
      <c r="AF45" s="153">
        <v>519.79999999999995</v>
      </c>
      <c r="AG45" s="30">
        <v>-31.449667204723255</v>
      </c>
      <c r="AH45" s="30">
        <v>0</v>
      </c>
      <c r="AI45" s="30">
        <v>0</v>
      </c>
      <c r="AJ45" s="153">
        <v>13865.655388755416</v>
      </c>
      <c r="AL45" s="153">
        <v>13865.655388755416</v>
      </c>
      <c r="AM45" s="153">
        <v>361.90000000000003</v>
      </c>
      <c r="AN45" s="30">
        <v>-90.240797016497197</v>
      </c>
      <c r="AO45" s="30">
        <v>0</v>
      </c>
      <c r="AP45" s="30">
        <v>0</v>
      </c>
      <c r="AQ45" s="153">
        <v>14137.314591738919</v>
      </c>
      <c r="AS45" s="153">
        <v>14137.314591738919</v>
      </c>
      <c r="AT45" s="153">
        <v>462.9</v>
      </c>
      <c r="AU45" s="30">
        <v>19.348686796139759</v>
      </c>
      <c r="AV45" s="30">
        <v>0</v>
      </c>
      <c r="AW45" s="30">
        <v>0</v>
      </c>
      <c r="AX45" s="153">
        <v>14619.563278535059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30">
        <v>0</v>
      </c>
      <c r="G46" s="30">
        <v>0</v>
      </c>
      <c r="H46" s="153">
        <v>0</v>
      </c>
      <c r="I46" s="138"/>
      <c r="J46" s="153">
        <v>0</v>
      </c>
      <c r="K46" s="153">
        <v>0</v>
      </c>
      <c r="L46" s="30">
        <v>0</v>
      </c>
      <c r="M46" s="30">
        <v>0</v>
      </c>
      <c r="N46" s="30">
        <v>0</v>
      </c>
      <c r="O46" s="153">
        <v>0</v>
      </c>
      <c r="Q46" s="153">
        <v>0</v>
      </c>
      <c r="R46" s="153">
        <v>0</v>
      </c>
      <c r="S46" s="30">
        <v>0</v>
      </c>
      <c r="T46" s="30">
        <v>0</v>
      </c>
      <c r="U46" s="30">
        <v>0</v>
      </c>
      <c r="V46" s="153">
        <v>0</v>
      </c>
      <c r="X46" s="153">
        <v>0</v>
      </c>
      <c r="Y46" s="153">
        <v>0</v>
      </c>
      <c r="Z46" s="30">
        <v>0</v>
      </c>
      <c r="AA46" s="30">
        <v>0</v>
      </c>
      <c r="AB46" s="30">
        <v>0</v>
      </c>
      <c r="AC46" s="153">
        <v>0</v>
      </c>
      <c r="AE46" s="153">
        <v>0</v>
      </c>
      <c r="AF46" s="153">
        <v>0</v>
      </c>
      <c r="AG46" s="30">
        <v>0</v>
      </c>
      <c r="AH46" s="30">
        <v>0</v>
      </c>
      <c r="AI46" s="30">
        <v>0</v>
      </c>
      <c r="AJ46" s="153">
        <v>0</v>
      </c>
      <c r="AL46" s="153">
        <v>0</v>
      </c>
      <c r="AM46" s="153">
        <v>0</v>
      </c>
      <c r="AN46" s="30">
        <v>0</v>
      </c>
      <c r="AO46" s="30">
        <v>0</v>
      </c>
      <c r="AP46" s="30">
        <v>0</v>
      </c>
      <c r="AQ46" s="153">
        <v>0</v>
      </c>
      <c r="AS46" s="153">
        <v>0</v>
      </c>
      <c r="AT46" s="153">
        <v>0</v>
      </c>
      <c r="AU46" s="30">
        <v>0</v>
      </c>
      <c r="AV46" s="30">
        <v>0</v>
      </c>
      <c r="AW46" s="30">
        <v>0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30">
        <v>0</v>
      </c>
      <c r="G47" s="30">
        <v>0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30">
        <v>0</v>
      </c>
      <c r="N47" s="30">
        <v>0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30">
        <v>0</v>
      </c>
      <c r="U47" s="30">
        <v>0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30">
        <v>0</v>
      </c>
      <c r="AB47" s="30">
        <v>0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30">
        <v>0</v>
      </c>
      <c r="AI47" s="30">
        <v>0</v>
      </c>
      <c r="AJ47" s="153">
        <v>1005.4</v>
      </c>
      <c r="AL47" s="153">
        <v>1005.4</v>
      </c>
      <c r="AM47" s="153">
        <v>-91.300000000000011</v>
      </c>
      <c r="AN47" s="30">
        <v>9.9999999999965894E-2</v>
      </c>
      <c r="AO47" s="30">
        <v>0</v>
      </c>
      <c r="AP47" s="30">
        <v>0</v>
      </c>
      <c r="AQ47" s="153">
        <v>914.19999999999993</v>
      </c>
      <c r="AS47" s="153">
        <v>914.19999999999993</v>
      </c>
      <c r="AT47" s="153">
        <v>-802.6</v>
      </c>
      <c r="AU47" s="30">
        <v>1.1368683772161603E-13</v>
      </c>
      <c r="AV47" s="30">
        <v>0</v>
      </c>
      <c r="AW47" s="30">
        <v>0</v>
      </c>
      <c r="AX47" s="153">
        <v>111.6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30">
        <v>0</v>
      </c>
      <c r="G48" s="30">
        <v>0</v>
      </c>
      <c r="H48" s="153">
        <v>0</v>
      </c>
      <c r="I48" s="138"/>
      <c r="J48" s="153">
        <v>0</v>
      </c>
      <c r="K48" s="153">
        <v>0</v>
      </c>
      <c r="L48" s="30">
        <v>0</v>
      </c>
      <c r="M48" s="30">
        <v>0</v>
      </c>
      <c r="N48" s="30">
        <v>0</v>
      </c>
      <c r="O48" s="153">
        <v>0</v>
      </c>
      <c r="Q48" s="153">
        <v>0</v>
      </c>
      <c r="R48" s="153">
        <v>0</v>
      </c>
      <c r="S48" s="30">
        <v>0</v>
      </c>
      <c r="T48" s="30">
        <v>0</v>
      </c>
      <c r="U48" s="30">
        <v>0</v>
      </c>
      <c r="V48" s="153">
        <v>0</v>
      </c>
      <c r="X48" s="153">
        <v>0</v>
      </c>
      <c r="Y48" s="153">
        <v>0</v>
      </c>
      <c r="Z48" s="30">
        <v>0</v>
      </c>
      <c r="AA48" s="30">
        <v>0</v>
      </c>
      <c r="AB48" s="30">
        <v>0</v>
      </c>
      <c r="AC48" s="153">
        <v>0</v>
      </c>
      <c r="AE48" s="153">
        <v>0</v>
      </c>
      <c r="AF48" s="153">
        <v>0</v>
      </c>
      <c r="AG48" s="30">
        <v>0</v>
      </c>
      <c r="AH48" s="30">
        <v>0</v>
      </c>
      <c r="AI48" s="30">
        <v>0</v>
      </c>
      <c r="AJ48" s="153">
        <v>0</v>
      </c>
      <c r="AL48" s="153">
        <v>0</v>
      </c>
      <c r="AM48" s="153">
        <v>0</v>
      </c>
      <c r="AN48" s="30">
        <v>0</v>
      </c>
      <c r="AO48" s="30">
        <v>0</v>
      </c>
      <c r="AP48" s="30">
        <v>0</v>
      </c>
      <c r="AQ48" s="153">
        <v>0</v>
      </c>
      <c r="AS48" s="153">
        <v>0</v>
      </c>
      <c r="AT48" s="153">
        <v>0</v>
      </c>
      <c r="AU48" s="30">
        <v>0</v>
      </c>
      <c r="AV48" s="30">
        <v>0</v>
      </c>
      <c r="AW48" s="30">
        <v>0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30">
        <v>0</v>
      </c>
      <c r="G49" s="30">
        <v>0</v>
      </c>
      <c r="H49" s="153">
        <v>0</v>
      </c>
      <c r="I49" s="138"/>
      <c r="J49" s="153">
        <v>0</v>
      </c>
      <c r="K49" s="153">
        <v>0</v>
      </c>
      <c r="L49" s="30">
        <v>0</v>
      </c>
      <c r="M49" s="30">
        <v>0</v>
      </c>
      <c r="N49" s="30">
        <v>0</v>
      </c>
      <c r="O49" s="153">
        <v>0</v>
      </c>
      <c r="Q49" s="153">
        <v>0</v>
      </c>
      <c r="R49" s="153">
        <v>0</v>
      </c>
      <c r="S49" s="30">
        <v>0</v>
      </c>
      <c r="T49" s="30">
        <v>0</v>
      </c>
      <c r="U49" s="30">
        <v>0</v>
      </c>
      <c r="V49" s="153">
        <v>0</v>
      </c>
      <c r="X49" s="153">
        <v>0</v>
      </c>
      <c r="Y49" s="153">
        <v>0</v>
      </c>
      <c r="Z49" s="30">
        <v>0</v>
      </c>
      <c r="AA49" s="30">
        <v>0</v>
      </c>
      <c r="AB49" s="30">
        <v>0</v>
      </c>
      <c r="AC49" s="153">
        <v>0</v>
      </c>
      <c r="AE49" s="153">
        <v>0</v>
      </c>
      <c r="AF49" s="153">
        <v>0</v>
      </c>
      <c r="AG49" s="30">
        <v>0</v>
      </c>
      <c r="AH49" s="30">
        <v>0</v>
      </c>
      <c r="AI49" s="30">
        <v>0</v>
      </c>
      <c r="AJ49" s="153">
        <v>0</v>
      </c>
      <c r="AL49" s="153">
        <v>0</v>
      </c>
      <c r="AM49" s="153">
        <v>0</v>
      </c>
      <c r="AN49" s="30">
        <v>0</v>
      </c>
      <c r="AO49" s="30">
        <v>0</v>
      </c>
      <c r="AP49" s="30">
        <v>0</v>
      </c>
      <c r="AQ49" s="153">
        <v>0</v>
      </c>
      <c r="AS49" s="153">
        <v>0</v>
      </c>
      <c r="AT49" s="153">
        <v>0</v>
      </c>
      <c r="AU49" s="30">
        <v>0</v>
      </c>
      <c r="AV49" s="30">
        <v>0</v>
      </c>
      <c r="AW49" s="30">
        <v>0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30">
        <v>0</v>
      </c>
      <c r="G50" s="30">
        <v>0</v>
      </c>
      <c r="H50" s="153">
        <v>0</v>
      </c>
      <c r="I50" s="138"/>
      <c r="J50" s="153">
        <v>0</v>
      </c>
      <c r="K50" s="153">
        <v>0</v>
      </c>
      <c r="L50" s="30">
        <v>0</v>
      </c>
      <c r="M50" s="30">
        <v>0</v>
      </c>
      <c r="N50" s="30">
        <v>0</v>
      </c>
      <c r="O50" s="153">
        <v>0</v>
      </c>
      <c r="Q50" s="153">
        <v>0</v>
      </c>
      <c r="R50" s="153">
        <v>0</v>
      </c>
      <c r="S50" s="30">
        <v>0</v>
      </c>
      <c r="T50" s="30">
        <v>0</v>
      </c>
      <c r="U50" s="30">
        <v>0</v>
      </c>
      <c r="V50" s="153">
        <v>0</v>
      </c>
      <c r="X50" s="153">
        <v>0</v>
      </c>
      <c r="Y50" s="153">
        <v>0</v>
      </c>
      <c r="Z50" s="30">
        <v>0</v>
      </c>
      <c r="AA50" s="30">
        <v>0</v>
      </c>
      <c r="AB50" s="30">
        <v>0</v>
      </c>
      <c r="AC50" s="153">
        <v>0</v>
      </c>
      <c r="AE50" s="153">
        <v>0</v>
      </c>
      <c r="AF50" s="153">
        <v>0</v>
      </c>
      <c r="AG50" s="30">
        <v>0</v>
      </c>
      <c r="AH50" s="30">
        <v>0</v>
      </c>
      <c r="AI50" s="30">
        <v>0</v>
      </c>
      <c r="AJ50" s="153">
        <v>0</v>
      </c>
      <c r="AL50" s="153">
        <v>0</v>
      </c>
      <c r="AM50" s="153">
        <v>0</v>
      </c>
      <c r="AN50" s="30">
        <v>0</v>
      </c>
      <c r="AO50" s="30">
        <v>0</v>
      </c>
      <c r="AP50" s="30">
        <v>0</v>
      </c>
      <c r="AQ50" s="153">
        <v>0</v>
      </c>
      <c r="AS50" s="153">
        <v>0</v>
      </c>
      <c r="AT50" s="153">
        <v>0</v>
      </c>
      <c r="AU50" s="30">
        <v>0</v>
      </c>
      <c r="AV50" s="30">
        <v>0</v>
      </c>
      <c r="AW50" s="30">
        <v>0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35">
        <v>0</v>
      </c>
      <c r="G51" s="35">
        <v>0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35">
        <v>0</v>
      </c>
      <c r="N51" s="35">
        <v>0</v>
      </c>
      <c r="O51" s="154">
        <v>20437.099999999999</v>
      </c>
      <c r="Q51" s="154">
        <v>20437.115496940001</v>
      </c>
      <c r="R51" s="154">
        <v>592.1</v>
      </c>
      <c r="S51" s="35">
        <v>173.7752070099981</v>
      </c>
      <c r="T51" s="35">
        <v>0</v>
      </c>
      <c r="U51" s="35">
        <v>0</v>
      </c>
      <c r="V51" s="154">
        <v>21202.990703949999</v>
      </c>
      <c r="X51" s="154">
        <v>21202.990703949999</v>
      </c>
      <c r="Y51" s="154">
        <v>1224.2</v>
      </c>
      <c r="Z51" s="35">
        <v>48.029291160139792</v>
      </c>
      <c r="AA51" s="35">
        <v>0</v>
      </c>
      <c r="AB51" s="35">
        <v>0</v>
      </c>
      <c r="AC51" s="154">
        <v>22475.219995110139</v>
      </c>
      <c r="AE51" s="154">
        <v>22475.219995110139</v>
      </c>
      <c r="AF51" s="154">
        <v>2237.6999999999998</v>
      </c>
      <c r="AG51" s="35">
        <v>-41.264606354720854</v>
      </c>
      <c r="AH51" s="35">
        <v>0</v>
      </c>
      <c r="AI51" s="35">
        <v>0</v>
      </c>
      <c r="AJ51" s="154">
        <v>24671.655388755418</v>
      </c>
      <c r="AL51" s="154">
        <v>24671.655388755418</v>
      </c>
      <c r="AM51" s="154">
        <v>1522.6999999999998</v>
      </c>
      <c r="AN51" s="35">
        <v>-111.14079701649734</v>
      </c>
      <c r="AO51" s="35">
        <v>0</v>
      </c>
      <c r="AP51" s="35">
        <v>0</v>
      </c>
      <c r="AQ51" s="154">
        <v>26083.214591738921</v>
      </c>
      <c r="AS51" s="154">
        <v>26083.214591738921</v>
      </c>
      <c r="AT51" s="154">
        <v>647.89999999999986</v>
      </c>
      <c r="AU51" s="35">
        <v>23.548686796138782</v>
      </c>
      <c r="AV51" s="35">
        <v>0</v>
      </c>
      <c r="AW51" s="35">
        <v>0</v>
      </c>
      <c r="AX51" s="154">
        <v>26754.663278535059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56">
        <v>0</v>
      </c>
      <c r="G52" s="156">
        <v>0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56">
        <v>0</v>
      </c>
      <c r="N52" s="156">
        <v>0</v>
      </c>
      <c r="O52" s="155">
        <v>-15505.599999999999</v>
      </c>
      <c r="Q52" s="155">
        <v>-15505.615496940001</v>
      </c>
      <c r="R52" s="155">
        <v>345</v>
      </c>
      <c r="S52" s="156">
        <v>-237.27520700999776</v>
      </c>
      <c r="T52" s="156">
        <v>0</v>
      </c>
      <c r="U52" s="156">
        <v>0</v>
      </c>
      <c r="V52" s="155">
        <v>-15397.890703949999</v>
      </c>
      <c r="X52" s="155">
        <v>-15397.890703949999</v>
      </c>
      <c r="Y52" s="155">
        <v>0.10000000000013642</v>
      </c>
      <c r="Z52" s="156">
        <v>-75.978747811348285</v>
      </c>
      <c r="AA52" s="156">
        <v>0</v>
      </c>
      <c r="AB52" s="156">
        <v>0</v>
      </c>
      <c r="AC52" s="155">
        <v>-15473.769451761347</v>
      </c>
      <c r="AE52" s="155">
        <v>-15473.769451761347</v>
      </c>
      <c r="AF52" s="155">
        <v>-1018.1999999999998</v>
      </c>
      <c r="AG52" s="156">
        <v>-477.96683717134056</v>
      </c>
      <c r="AH52" s="156">
        <v>0</v>
      </c>
      <c r="AI52" s="156">
        <v>0</v>
      </c>
      <c r="AJ52" s="155">
        <v>-16969.936288932688</v>
      </c>
      <c r="AL52" s="155">
        <v>-16969.936288932688</v>
      </c>
      <c r="AM52" s="155">
        <v>-1300.7999999999997</v>
      </c>
      <c r="AN52" s="156">
        <v>73.95574820826414</v>
      </c>
      <c r="AO52" s="156">
        <v>0</v>
      </c>
      <c r="AP52" s="156">
        <v>0</v>
      </c>
      <c r="AQ52" s="155">
        <v>-18196.780540724423</v>
      </c>
      <c r="AS52" s="155">
        <v>-18196.780540724423</v>
      </c>
      <c r="AT52" s="155">
        <v>333.10000000000025</v>
      </c>
      <c r="AU52" s="156">
        <v>-21.201851063107711</v>
      </c>
      <c r="AV52" s="156">
        <v>0</v>
      </c>
      <c r="AW52" s="156">
        <v>0</v>
      </c>
      <c r="AX52" s="155">
        <v>-17884.882391787531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Agosto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tabSelected="1" zoomScaleNormal="100" workbookViewId="0">
      <pane xSplit="2" ySplit="13" topLeftCell="C176" activePane="bottomRight" state="frozen"/>
      <selection activeCell="F13" sqref="F13"/>
      <selection pane="topRight" activeCell="F13" sqref="F13"/>
      <selection pane="bottomLeft" activeCell="F13" sqref="F13"/>
      <selection pane="bottomRight" activeCell="B176" sqref="B176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205" t="s">
        <v>11</v>
      </c>
      <c r="B10" s="205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196" t="s">
        <v>17</v>
      </c>
      <c r="X10" s="197"/>
      <c r="Y10" s="197"/>
      <c r="Z10" s="197"/>
      <c r="AA10" s="197"/>
      <c r="AB10" s="198"/>
    </row>
    <row r="11" spans="1:28" s="43" customFormat="1" ht="26.25" customHeight="1" x14ac:dyDescent="0.25">
      <c r="A11" s="206"/>
      <c r="B11" s="206"/>
      <c r="C11" s="145" t="s">
        <v>18</v>
      </c>
      <c r="D11" s="146"/>
      <c r="E11" s="146"/>
      <c r="F11" s="146"/>
      <c r="G11" s="146"/>
      <c r="H11" s="146"/>
      <c r="I11" s="147"/>
      <c r="J11" s="212" t="s">
        <v>19</v>
      </c>
      <c r="K11" s="145" t="s">
        <v>20</v>
      </c>
      <c r="L11" s="146"/>
      <c r="M11" s="146"/>
      <c r="N11" s="147"/>
      <c r="O11" s="194" t="s">
        <v>21</v>
      </c>
      <c r="P11" s="194" t="s">
        <v>22</v>
      </c>
      <c r="Q11" s="214" t="s">
        <v>23</v>
      </c>
      <c r="R11" s="215"/>
      <c r="S11" s="194" t="s">
        <v>24</v>
      </c>
      <c r="T11" s="194" t="s">
        <v>25</v>
      </c>
      <c r="U11" s="194" t="s">
        <v>26</v>
      </c>
      <c r="V11" s="194" t="s">
        <v>27</v>
      </c>
      <c r="W11" s="199" t="s">
        <v>426</v>
      </c>
      <c r="X11" s="199" t="s">
        <v>427</v>
      </c>
      <c r="Y11" s="202" t="s">
        <v>428</v>
      </c>
      <c r="Z11" s="199" t="s">
        <v>429</v>
      </c>
      <c r="AA11" s="199" t="s">
        <v>430</v>
      </c>
      <c r="AB11" s="199" t="s">
        <v>431</v>
      </c>
    </row>
    <row r="12" spans="1:28" s="43" customFormat="1" ht="15" customHeight="1" x14ac:dyDescent="0.25">
      <c r="A12" s="206"/>
      <c r="B12" s="206"/>
      <c r="C12" s="194" t="s">
        <v>1</v>
      </c>
      <c r="D12" s="214" t="s">
        <v>28</v>
      </c>
      <c r="E12" s="215"/>
      <c r="F12" s="212" t="s">
        <v>29</v>
      </c>
      <c r="G12" s="212" t="s">
        <v>30</v>
      </c>
      <c r="H12" s="212" t="s">
        <v>31</v>
      </c>
      <c r="I12" s="212" t="s">
        <v>32</v>
      </c>
      <c r="J12" s="213"/>
      <c r="K12" s="208" t="s">
        <v>33</v>
      </c>
      <c r="L12" s="209"/>
      <c r="M12" s="208" t="s">
        <v>34</v>
      </c>
      <c r="N12" s="209"/>
      <c r="O12" s="195"/>
      <c r="P12" s="195"/>
      <c r="Q12" s="210" t="s">
        <v>35</v>
      </c>
      <c r="R12" s="210" t="s">
        <v>36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43" customFormat="1" ht="15" customHeight="1" x14ac:dyDescent="0.25">
      <c r="A13" s="207"/>
      <c r="B13" s="207"/>
      <c r="C13" s="195"/>
      <c r="D13" s="148" t="s">
        <v>37</v>
      </c>
      <c r="E13" s="148" t="s">
        <v>38</v>
      </c>
      <c r="F13" s="213"/>
      <c r="G13" s="213"/>
      <c r="H13" s="213"/>
      <c r="I13" s="213"/>
      <c r="J13" s="213"/>
      <c r="K13" s="149" t="s">
        <v>39</v>
      </c>
      <c r="L13" s="149" t="s">
        <v>40</v>
      </c>
      <c r="M13" s="149" t="s">
        <v>39</v>
      </c>
      <c r="N13" s="149" t="s">
        <v>40</v>
      </c>
      <c r="O13" s="195"/>
      <c r="P13" s="195"/>
      <c r="Q13" s="211"/>
      <c r="R13" s="211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7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x14ac:dyDescent="0.25">
      <c r="A176" s="58"/>
      <c r="B176" s="60" t="s">
        <v>44</v>
      </c>
      <c r="C176" s="140">
        <f t="shared" si="6"/>
        <v>5896.8554813900337</v>
      </c>
      <c r="D176" s="166">
        <v>952.65178094999999</v>
      </c>
      <c r="E176" s="140">
        <v>4536.8888706019798</v>
      </c>
      <c r="F176" s="140">
        <v>42.748702088000002</v>
      </c>
      <c r="G176" s="140">
        <v>364.56612775005402</v>
      </c>
      <c r="H176" s="140">
        <v>0</v>
      </c>
      <c r="I176" s="140">
        <v>0</v>
      </c>
      <c r="J176" s="140">
        <v>0</v>
      </c>
      <c r="K176" s="140">
        <v>-524.51980135999997</v>
      </c>
      <c r="L176" s="140">
        <v>-301.221288066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-958.46173165748701</v>
      </c>
      <c r="S176" s="140">
        <v>0</v>
      </c>
      <c r="T176" s="140">
        <v>698</v>
      </c>
      <c r="U176" s="140">
        <v>0</v>
      </c>
      <c r="V176" s="140">
        <v>0</v>
      </c>
      <c r="W176" s="140">
        <v>1153.50455975514</v>
      </c>
      <c r="X176" s="140">
        <v>129.0273468</v>
      </c>
      <c r="Y176" s="140">
        <v>0</v>
      </c>
      <c r="Z176" s="140">
        <v>0</v>
      </c>
      <c r="AA176" s="140">
        <v>0</v>
      </c>
      <c r="AB176" s="140">
        <v>0</v>
      </c>
    </row>
    <row r="177" spans="1:28" s="43" customFormat="1" ht="15" customHeight="1" x14ac:dyDescent="0.25">
      <c r="A177" s="58"/>
      <c r="B177" s="60" t="s">
        <v>45</v>
      </c>
      <c r="C177" s="140">
        <f t="shared" si="6"/>
        <v>5902.9908416235739</v>
      </c>
      <c r="D177" s="166">
        <v>954.09649186000001</v>
      </c>
      <c r="E177" s="140">
        <v>4537.5300333155201</v>
      </c>
      <c r="F177" s="140">
        <v>43.173705747999897</v>
      </c>
      <c r="G177" s="140">
        <v>368.19061070005398</v>
      </c>
      <c r="H177" s="140">
        <v>0</v>
      </c>
      <c r="I177" s="140">
        <v>0</v>
      </c>
      <c r="J177" s="140">
        <v>0</v>
      </c>
      <c r="K177" s="140">
        <v>-492.52576721000003</v>
      </c>
      <c r="L177" s="140">
        <v>-308.51111835199998</v>
      </c>
      <c r="M177" s="140">
        <v>0</v>
      </c>
      <c r="N177" s="140">
        <v>0</v>
      </c>
      <c r="O177" s="140">
        <v>0</v>
      </c>
      <c r="P177" s="140">
        <v>0</v>
      </c>
      <c r="Q177" s="140">
        <v>0</v>
      </c>
      <c r="R177" s="140">
        <v>-965.19447244431296</v>
      </c>
      <c r="S177" s="140">
        <v>0</v>
      </c>
      <c r="T177" s="140">
        <v>700</v>
      </c>
      <c r="U177" s="140">
        <v>0</v>
      </c>
      <c r="V177" s="140">
        <v>0</v>
      </c>
      <c r="W177" s="140">
        <v>1119.35373639469</v>
      </c>
      <c r="X177" s="140">
        <v>135.36772046999999</v>
      </c>
      <c r="Y177" s="140">
        <v>0</v>
      </c>
      <c r="Z177" s="140">
        <v>0</v>
      </c>
      <c r="AA177" s="140">
        <v>0</v>
      </c>
      <c r="AB177" s="140">
        <v>0</v>
      </c>
    </row>
    <row r="178" spans="1:28" s="43" customFormat="1" ht="15" hidden="1" customHeight="1" x14ac:dyDescent="0.25">
      <c r="A178" s="58"/>
      <c r="B178" s="60" t="s">
        <v>46</v>
      </c>
      <c r="C178" s="140"/>
      <c r="D178" s="166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</row>
    <row r="179" spans="1:28" s="43" customFormat="1" ht="15" hidden="1" customHeight="1" x14ac:dyDescent="0.25">
      <c r="A179" s="58"/>
      <c r="B179" s="60" t="s">
        <v>47</v>
      </c>
      <c r="C179" s="140"/>
      <c r="D179" s="166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621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X68"/>
  <sheetViews>
    <sheetView showGridLines="0" zoomScaleNormal="100" workbookViewId="0">
      <pane xSplit="5" ySplit="9" topLeftCell="CG60" activePane="bottomRight" state="frozen"/>
      <selection pane="topRight" activeCell="F1" sqref="F1"/>
      <selection pane="bottomLeft" activeCell="A10" sqref="A10"/>
      <selection pane="bottomRight" activeCell="CX65" sqref="CX65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2" width="9.7109375" style="43" customWidth="1"/>
    <col min="103" max="16384" width="11.42578125" style="43"/>
  </cols>
  <sheetData>
    <row r="1" spans="2:102" x14ac:dyDescent="0.25">
      <c r="F1" s="43" t="s">
        <v>546</v>
      </c>
    </row>
    <row r="5" spans="2:102" ht="20.25" x14ac:dyDescent="0.3">
      <c r="B5" s="127" t="s">
        <v>212</v>
      </c>
    </row>
    <row r="6" spans="2:102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</row>
    <row r="7" spans="2:102" ht="15.75" thickBot="1" x14ac:dyDescent="0.3"/>
    <row r="8" spans="2:102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  <c r="CX8" s="126" t="s">
        <v>618</v>
      </c>
    </row>
    <row r="9" spans="2:102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13026.560932591034</v>
      </c>
      <c r="CE9" s="131">
        <v>13363.880376954223</v>
      </c>
      <c r="CF9" s="131">
        <v>13488.075586633709</v>
      </c>
      <c r="CG9" s="131">
        <v>13601.199824479703</v>
      </c>
      <c r="CH9" s="131">
        <v>13632.39125281445</v>
      </c>
      <c r="CI9" s="131">
        <v>13688.527590385283</v>
      </c>
      <c r="CJ9" s="131">
        <v>13838.511456461976</v>
      </c>
      <c r="CK9" s="131">
        <v>14195.804306202988</v>
      </c>
      <c r="CL9" s="131">
        <v>14351.006594009385</v>
      </c>
      <c r="CM9" s="131">
        <v>14456.388972323371</v>
      </c>
      <c r="CN9" s="131">
        <v>15077.701207510538</v>
      </c>
      <c r="CO9" s="131">
        <v>15418.31921288426</v>
      </c>
      <c r="CP9" s="131">
        <v>15415.130915090585</v>
      </c>
      <c r="CQ9" s="131">
        <v>15392.994624903979</v>
      </c>
      <c r="CR9" s="131">
        <v>15350.460807320949</v>
      </c>
      <c r="CS9" s="131">
        <v>15581.30837125466</v>
      </c>
      <c r="CT9" s="131">
        <v>15462.418702760157</v>
      </c>
      <c r="CU9" s="131">
        <v>15329.750718797994</v>
      </c>
      <c r="CV9" s="131">
        <v>15370.767446752678</v>
      </c>
      <c r="CW9" s="131">
        <v>15268.205542657601</v>
      </c>
      <c r="CX9" s="131">
        <v>15268.205542657601</v>
      </c>
    </row>
    <row r="10" spans="2:102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  <c r="CX10" s="97">
        <v>6716.8831100100642</v>
      </c>
    </row>
    <row r="11" spans="2:102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  <c r="CX11" s="97">
        <v>1.0020324650036945</v>
      </c>
    </row>
    <row r="12" spans="2:102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</row>
    <row r="13" spans="2:102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</row>
    <row r="14" spans="2:102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  <c r="CX14" s="97">
        <v>1.0020324650036945</v>
      </c>
    </row>
    <row r="15" spans="2:102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</row>
    <row r="16" spans="2:102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</row>
    <row r="17" spans="3:102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  <c r="CX17" s="97">
        <v>6715.8810775450602</v>
      </c>
    </row>
    <row r="18" spans="3:102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</row>
    <row r="19" spans="3:102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</row>
    <row r="20" spans="3:102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</row>
    <row r="21" spans="3:102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  <c r="CX21" s="97">
        <v>6687.0632785350599</v>
      </c>
    </row>
    <row r="22" spans="3:102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  <c r="CX22" s="97">
        <v>28.817799010000002</v>
      </c>
    </row>
    <row r="23" spans="3:102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  <c r="CX23" s="97">
        <v>0</v>
      </c>
    </row>
    <row r="24" spans="3:102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  <c r="CX24" s="97">
        <v>1798.0854709991613</v>
      </c>
    </row>
    <row r="25" spans="3:102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  <c r="CX25" s="97">
        <v>10.375858470000001</v>
      </c>
    </row>
    <row r="26" spans="3:102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</row>
    <row r="27" spans="3:102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  <c r="CX27" s="97">
        <v>7.5214005799999999</v>
      </c>
    </row>
    <row r="28" spans="3:102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  <c r="CX28" s="97">
        <v>2.8544578899999999</v>
      </c>
    </row>
    <row r="29" spans="3:102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  <c r="CX29" s="97">
        <v>0</v>
      </c>
    </row>
    <row r="30" spans="3:102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  <c r="CX30" s="97">
        <v>0</v>
      </c>
    </row>
    <row r="31" spans="3:102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  <c r="CX31" s="97">
        <v>1787.7096125291614</v>
      </c>
    </row>
    <row r="32" spans="3:102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  <c r="CX32" s="97">
        <v>504.86459033916117</v>
      </c>
    </row>
    <row r="33" spans="3:102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  <c r="CX33" s="97">
        <v>0</v>
      </c>
    </row>
    <row r="34" spans="3:102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  <c r="CX34" s="97">
        <v>0</v>
      </c>
    </row>
    <row r="35" spans="3:102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  <c r="CX35" s="97">
        <v>1282.8450221900002</v>
      </c>
    </row>
    <row r="36" spans="3:102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  <c r="CX36" s="97">
        <v>0</v>
      </c>
    </row>
    <row r="37" spans="3:102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</row>
    <row r="38" spans="3:102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1087.3218958583705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607.47636114471709</v>
      </c>
      <c r="CX38" s="97">
        <v>607.47636114471709</v>
      </c>
    </row>
    <row r="39" spans="3:102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274.83770862923416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236.30084515772515</v>
      </c>
      <c r="CX39" s="97">
        <v>236.30084515772515</v>
      </c>
    </row>
    <row r="40" spans="3:102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24.634490057725145</v>
      </c>
      <c r="CX40" s="97">
        <v>24.634490057725145</v>
      </c>
    </row>
    <row r="41" spans="3:102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  <c r="CX41" s="97">
        <v>0</v>
      </c>
    </row>
    <row r="42" spans="3:102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246.80661811945563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  <c r="CX42" s="97">
        <v>211.6663551</v>
      </c>
    </row>
    <row r="43" spans="3:102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  <c r="CX43" s="97">
        <v>0</v>
      </c>
    </row>
    <row r="44" spans="3:102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  <c r="CX44" s="97">
        <v>0</v>
      </c>
    </row>
    <row r="45" spans="3:102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812.4841872291363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  <c r="CX45" s="97">
        <v>371.17551598699197</v>
      </c>
    </row>
    <row r="46" spans="3:102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  <c r="CX46" s="97">
        <v>0</v>
      </c>
    </row>
    <row r="47" spans="3:102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  <c r="CX47" s="97">
        <v>0</v>
      </c>
    </row>
    <row r="48" spans="3:102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812.4841872291363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  <c r="CX48" s="97">
        <v>371.17551598699197</v>
      </c>
    </row>
    <row r="49" spans="3:102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  <c r="CX49" s="97">
        <v>0</v>
      </c>
    </row>
    <row r="50" spans="3:102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  <c r="CX50" s="97">
        <v>0</v>
      </c>
    </row>
    <row r="51" spans="3:102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4345.2499390564917</v>
      </c>
      <c r="CE51" s="97">
        <v>4684.8261698008282</v>
      </c>
      <c r="CF51" s="97">
        <v>4585.8520960035112</v>
      </c>
      <c r="CG51" s="97">
        <v>4643.9248723376604</v>
      </c>
      <c r="CH51" s="97">
        <v>4644.5251742212276</v>
      </c>
      <c r="CI51" s="97">
        <v>4690.8096751057774</v>
      </c>
      <c r="CJ51" s="97">
        <v>4743.2303844452099</v>
      </c>
      <c r="CK51" s="97">
        <v>4632.3604960199682</v>
      </c>
      <c r="CL51" s="97">
        <v>4703.6800840315354</v>
      </c>
      <c r="CM51" s="97">
        <v>4699.9851707534435</v>
      </c>
      <c r="CN51" s="97">
        <v>4806.0894075637352</v>
      </c>
      <c r="CO51" s="97">
        <v>4892.1414911174334</v>
      </c>
      <c r="CP51" s="97">
        <v>4816.8337010281393</v>
      </c>
      <c r="CQ51" s="97">
        <v>4770.5557085273995</v>
      </c>
      <c r="CR51" s="97">
        <v>4868.0005184022393</v>
      </c>
      <c r="CS51" s="97">
        <v>4812.9150439160876</v>
      </c>
      <c r="CT51" s="97">
        <v>4543.2088696159772</v>
      </c>
      <c r="CU51" s="97">
        <v>4344.4355779849629</v>
      </c>
      <c r="CV51" s="97">
        <v>4174.6383750902605</v>
      </c>
      <c r="CW51" s="97">
        <v>3872.1742165296109</v>
      </c>
      <c r="CX51" s="97">
        <v>3872.1742165296109</v>
      </c>
    </row>
    <row r="52" spans="3:102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329.28330909847506</v>
      </c>
      <c r="CE52" s="97">
        <v>335.04550663658409</v>
      </c>
      <c r="CF52" s="97">
        <v>304.17659262503855</v>
      </c>
      <c r="CG52" s="97">
        <v>304.24071685051251</v>
      </c>
      <c r="CH52" s="97">
        <v>362.45814505606324</v>
      </c>
      <c r="CI52" s="97">
        <v>442.28355932499005</v>
      </c>
      <c r="CJ52" s="97">
        <v>516.87552626235163</v>
      </c>
      <c r="CK52" s="97">
        <v>604.65473642161214</v>
      </c>
      <c r="CL52" s="97">
        <v>709.97393868217705</v>
      </c>
      <c r="CM52" s="97">
        <v>797.92374897990419</v>
      </c>
      <c r="CN52" s="97">
        <v>882.780016505964</v>
      </c>
      <c r="CO52" s="97">
        <v>985.77131833670239</v>
      </c>
      <c r="CP52" s="97">
        <v>953.04353039504269</v>
      </c>
      <c r="CQ52" s="97">
        <v>924.01039125348939</v>
      </c>
      <c r="CR52" s="97">
        <v>885.17484663129619</v>
      </c>
      <c r="CS52" s="97">
        <v>894.07054676346706</v>
      </c>
      <c r="CT52" s="97">
        <v>716.78511242214745</v>
      </c>
      <c r="CU52" s="97">
        <v>536.46868041179914</v>
      </c>
      <c r="CV52" s="97">
        <v>381.93050040706186</v>
      </c>
      <c r="CW52" s="97">
        <v>106.94937876679319</v>
      </c>
      <c r="CX52" s="97">
        <v>106.94937876679319</v>
      </c>
    </row>
    <row r="53" spans="3:102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  <c r="CX53" s="97">
        <v>0</v>
      </c>
    </row>
    <row r="54" spans="3:102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  <c r="CX54" s="97">
        <v>0</v>
      </c>
    </row>
    <row r="55" spans="3:102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151.61714693844561</v>
      </c>
      <c r="CE55" s="97">
        <v>140.53400613655464</v>
      </c>
      <c r="CF55" s="97">
        <v>116.79474346508712</v>
      </c>
      <c r="CG55" s="97">
        <v>111.82542658056101</v>
      </c>
      <c r="CH55" s="97">
        <v>108.2787328962836</v>
      </c>
      <c r="CI55" s="97">
        <v>96.18181051315365</v>
      </c>
      <c r="CJ55" s="97">
        <v>92.525636971202971</v>
      </c>
      <c r="CK55" s="97">
        <v>109.1351559832338</v>
      </c>
      <c r="CL55" s="97">
        <v>112.90277076825606</v>
      </c>
      <c r="CM55" s="97">
        <v>102.52639931191302</v>
      </c>
      <c r="CN55" s="97">
        <v>101.10821723759982</v>
      </c>
      <c r="CO55" s="97">
        <v>105.93510926989221</v>
      </c>
      <c r="CP55" s="97">
        <v>99.136890305009587</v>
      </c>
      <c r="CQ55" s="97">
        <v>90.267646485233257</v>
      </c>
      <c r="CR55" s="97">
        <v>80.211081553816811</v>
      </c>
      <c r="CS55" s="97">
        <v>105.68218379966439</v>
      </c>
      <c r="CT55" s="97">
        <v>99.903841048344248</v>
      </c>
      <c r="CU55" s="97">
        <v>88.485061622270976</v>
      </c>
      <c r="CV55" s="97">
        <v>105.47926970796675</v>
      </c>
      <c r="CW55" s="97">
        <v>105.7461083629843</v>
      </c>
      <c r="CX55" s="97">
        <v>105.7461083629843</v>
      </c>
    </row>
    <row r="56" spans="3:102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788.38836296380271</v>
      </c>
      <c r="CT56" s="97">
        <v>616.8812713738032</v>
      </c>
      <c r="CU56" s="97">
        <v>447.98361878952812</v>
      </c>
      <c r="CV56" s="97">
        <v>276.45123069909511</v>
      </c>
      <c r="CW56" s="97">
        <v>1.2032704038088875</v>
      </c>
      <c r="CX56" s="97">
        <v>1.2032704038088875</v>
      </c>
    </row>
    <row r="57" spans="3:102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  <c r="CX57" s="97">
        <v>0</v>
      </c>
    </row>
    <row r="58" spans="3:102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4015.9666299580163</v>
      </c>
      <c r="CE58" s="97">
        <v>4349.7806631642443</v>
      </c>
      <c r="CF58" s="97">
        <v>4281.675503378473</v>
      </c>
      <c r="CG58" s="97">
        <v>4339.684155487148</v>
      </c>
      <c r="CH58" s="97">
        <v>4282.0670291651641</v>
      </c>
      <c r="CI58" s="97">
        <v>4248.5261157807872</v>
      </c>
      <c r="CJ58" s="97">
        <v>4226.3548581828582</v>
      </c>
      <c r="CK58" s="97">
        <v>4027.7057595983561</v>
      </c>
      <c r="CL58" s="97">
        <v>3993.7061453493588</v>
      </c>
      <c r="CM58" s="97">
        <v>3902.0614217735392</v>
      </c>
      <c r="CN58" s="97">
        <v>3923.3093910577713</v>
      </c>
      <c r="CO58" s="97">
        <v>3906.3701727807306</v>
      </c>
      <c r="CP58" s="97">
        <v>3863.7901706330967</v>
      </c>
      <c r="CQ58" s="97">
        <v>3846.5453172739099</v>
      </c>
      <c r="CR58" s="97">
        <v>3982.8256717709428</v>
      </c>
      <c r="CS58" s="97">
        <v>3918.8444971526205</v>
      </c>
      <c r="CT58" s="97">
        <v>3826.4237571938297</v>
      </c>
      <c r="CU58" s="97">
        <v>3807.9668975731638</v>
      </c>
      <c r="CV58" s="97">
        <v>3792.707874683199</v>
      </c>
      <c r="CW58" s="97">
        <v>3765.2248377628175</v>
      </c>
      <c r="CX58" s="97">
        <v>3765.2248377628175</v>
      </c>
    </row>
    <row r="59" spans="3:102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</row>
    <row r="60" spans="3:102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  <c r="CX60" s="97">
        <v>0</v>
      </c>
    </row>
    <row r="61" spans="3:102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3901.8519413380563</v>
      </c>
      <c r="CE61" s="97">
        <v>4242.9201477678898</v>
      </c>
      <c r="CF61" s="97">
        <v>4179.9929642903817</v>
      </c>
      <c r="CG61" s="97">
        <v>4239.9050107168468</v>
      </c>
      <c r="CH61" s="97">
        <v>4186.6714429888789</v>
      </c>
      <c r="CI61" s="97">
        <v>4156.16833463899</v>
      </c>
      <c r="CJ61" s="97">
        <v>4133.4723603096245</v>
      </c>
      <c r="CK61" s="97">
        <v>3936.4652560877971</v>
      </c>
      <c r="CL61" s="97">
        <v>3898.5647097803899</v>
      </c>
      <c r="CM61" s="97">
        <v>3808.2660780813517</v>
      </c>
      <c r="CN61" s="97">
        <v>3825.0268471387849</v>
      </c>
      <c r="CO61" s="97">
        <v>3807.9825087482227</v>
      </c>
      <c r="CP61" s="97">
        <v>3767.9559584817862</v>
      </c>
      <c r="CQ61" s="97">
        <v>3753.4308848147343</v>
      </c>
      <c r="CR61" s="97">
        <v>3885.351927938435</v>
      </c>
      <c r="CS61" s="97">
        <v>3820.8899817672705</v>
      </c>
      <c r="CT61" s="97">
        <v>3746.3398325484454</v>
      </c>
      <c r="CU61" s="97">
        <v>3727.2770530564194</v>
      </c>
      <c r="CV61" s="97">
        <v>3710.9681864585582</v>
      </c>
      <c r="CW61" s="97">
        <v>3683.5800973386818</v>
      </c>
      <c r="CX61" s="97">
        <v>3683.5800973386818</v>
      </c>
    </row>
    <row r="62" spans="3:102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80.689844516744614</v>
      </c>
      <c r="CV62" s="97">
        <v>81.739688224640929</v>
      </c>
      <c r="CW62" s="97">
        <v>81.644740424135662</v>
      </c>
      <c r="CX62" s="97">
        <v>81.644740424135662</v>
      </c>
    </row>
    <row r="63" spans="3:102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  <c r="CX63" s="97">
        <v>0</v>
      </c>
    </row>
    <row r="64" spans="3:102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  <c r="CX64" s="97">
        <v>2273.5863839740464</v>
      </c>
    </row>
    <row r="65" spans="2:102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  <c r="CX65" s="97">
        <v>0</v>
      </c>
    </row>
    <row r="66" spans="2:102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  <c r="CX66" s="97">
        <v>0</v>
      </c>
    </row>
    <row r="67" spans="2:102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  <c r="CX67" s="133">
        <v>2273.5863839740464</v>
      </c>
    </row>
    <row r="68" spans="2:102" x14ac:dyDescent="0.25">
      <c r="B68" s="134" t="str">
        <f>BPAnalitica!$B$50</f>
        <v>Agosto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Agosto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6" t="s">
        <v>577</v>
      </c>
      <c r="C5" s="216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Agosto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2024-09-06T21:37:04Z</dcterms:modified>
</cp:coreProperties>
</file>