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panama\sept 2024\"/>
    </mc:Choice>
  </mc:AlternateContent>
  <xr:revisionPtr revIDLastSave="0" documentId="13_ncr:1_{01DDD4E2-F2C4-4ABB-897D-EA3CA5FB59B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1" r:id="rId1"/>
    <sheet name="Estado I" sheetId="2" r:id="rId2"/>
    <sheet name="Estado II" sheetId="20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0" l="1"/>
  <c r="U2" i="9"/>
  <c r="E2" i="6"/>
  <c r="E2" i="5"/>
  <c r="E2" i="19"/>
  <c r="E2" i="4"/>
  <c r="E2" i="2"/>
  <c r="E2" i="11"/>
  <c r="E2" i="12"/>
  <c r="E2" i="8"/>
  <c r="E2" i="13"/>
  <c r="E2" i="14"/>
  <c r="E2" i="15"/>
  <c r="E2" i="16"/>
</calcChain>
</file>

<file path=xl/sharedStrings.xml><?xml version="1.0" encoding="utf-8"?>
<sst xmlns="http://schemas.openxmlformats.org/spreadsheetml/2006/main" count="3330" uniqueCount="1374">
  <si>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</si>
  <si>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</si>
  <si>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</si>
  <si>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</si>
  <si>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</si>
  <si>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</si>
  <si>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</si>
  <si>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</si>
  <si>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</si>
  <si>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</si>
  <si>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</si>
  <si>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</si>
  <si>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</si>
  <si>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</si>
  <si>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</si>
  <si>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</si>
  <si>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</si>
  <si>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</si>
  <si>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</si>
  <si>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</si>
  <si>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</si>
  <si>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</si>
  <si>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</si>
  <si>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</si>
  <si>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</si>
  <si>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</si>
  <si>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</si>
  <si>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</si>
  <si>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</si>
  <si>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</si>
  <si>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</si>
  <si>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</si>
  <si>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</si>
  <si>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</si>
  <si>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</si>
  <si>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</si>
  <si>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</si>
  <si>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</si>
  <si>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</si>
  <si>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</si>
  <si>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</si>
  <si>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</si>
  <si>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</si>
  <si>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</si>
  <si>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</si>
  <si>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</si>
  <si>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</si>
  <si>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</si>
  <si>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</si>
  <si>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</si>
  <si>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</si>
  <si>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</si>
  <si>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</si>
  <si>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</si>
  <si>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</si>
  <si>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</si>
  <si>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</si>
  <si>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</si>
  <si>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</si>
  <si>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</si>
  <si>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</si>
  <si>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</si>
  <si>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</si>
  <si>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</si>
  <si>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</si>
  <si>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</si>
  <si>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</si>
  <si>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</si>
  <si>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</si>
  <si>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</si>
  <si>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</si>
  <si>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</si>
  <si>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</si>
  <si>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</si>
  <si>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</si>
  <si>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</si>
  <si>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</si>
  <si>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</si>
  <si>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</si>
  <si>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</si>
  <si>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</si>
  <si>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</si>
  <si>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</si>
  <si>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</si>
  <si>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</si>
  <si>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</si>
  <si>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</si>
  <si>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</si>
  <si>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</si>
  <si>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</si>
  <si>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</si>
  <si>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</si>
  <si>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</si>
  <si>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</si>
  <si>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</si>
  <si>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</si>
  <si>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</si>
  <si>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</si>
  <si>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</si>
  <si>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</si>
  <si>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</si>
  <si>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</si>
  <si>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</si>
  <si>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</si>
  <si>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</si>
  <si>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</si>
  <si>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</si>
  <si>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</si>
  <si>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</si>
  <si>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</si>
  <si>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</si>
  <si>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</si>
  <si>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</si>
  <si>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</si>
  <si>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</si>
  <si>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</si>
  <si>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</si>
  <si>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</si>
  <si>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</si>
  <si>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</si>
  <si>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</si>
  <si>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</si>
  <si>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</si>
  <si>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</si>
  <si>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</si>
  <si>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</si>
  <si>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</si>
  <si>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</si>
  <si>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</si>
  <si>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</si>
  <si>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</si>
  <si>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</si>
  <si>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</si>
  <si>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</si>
  <si>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</si>
  <si>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</si>
  <si>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</si>
  <si>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</si>
  <si>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</si>
  <si>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</si>
  <si>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</si>
  <si>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</si>
  <si>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</si>
  <si>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</si>
  <si>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</si>
  <si>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</si>
  <si>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</si>
  <si>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</si>
  <si>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</si>
  <si>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</si>
  <si>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</si>
  <si>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</si>
  <si>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</si>
  <si>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</si>
  <si>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</si>
  <si>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</si>
  <si>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</si>
  <si>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</si>
  <si>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</si>
  <si>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</si>
  <si>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</si>
  <si>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</si>
  <si>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</si>
  <si>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</si>
  <si>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</si>
  <si>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</si>
  <si>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</si>
  <si>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</si>
  <si>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</si>
  <si>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</si>
  <si>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</si>
  <si>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</si>
  <si>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</si>
  <si>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</si>
  <si>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</si>
  <si>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</si>
  <si>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</si>
  <si>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</si>
  <si>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</si>
  <si>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</si>
  <si>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</si>
  <si>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</si>
  <si>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</si>
  <si>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</si>
  <si>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</si>
  <si>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</si>
  <si>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</si>
  <si>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</si>
  <si>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</si>
  <si>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</si>
  <si>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</si>
  <si>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</si>
  <si>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</si>
  <si>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</si>
  <si>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</si>
  <si>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</si>
  <si>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</si>
  <si>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</si>
  <si>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</si>
  <si>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</si>
  <si>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</si>
  <si>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</si>
  <si>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</si>
  <si>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</si>
  <si>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</si>
  <si>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</si>
  <si>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</si>
  <si>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</si>
  <si>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</si>
  <si>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</si>
  <si>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</si>
  <si>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</si>
  <si>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</si>
  <si>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</si>
  <si>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</si>
  <si>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</si>
  <si>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</si>
  <si>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</si>
  <si>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</si>
  <si>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</si>
  <si>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</si>
  <si>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</si>
  <si>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</si>
  <si>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</si>
  <si>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</si>
  <si>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</si>
  <si>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</si>
  <si>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</si>
  <si>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</si>
  <si>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</si>
  <si>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</si>
  <si>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</si>
  <si>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</si>
  <si>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</si>
  <si>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</si>
  <si>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</si>
  <si>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</si>
  <si>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</si>
  <si>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</si>
  <si>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</si>
  <si>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</si>
  <si>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</si>
  <si>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</si>
  <si>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</si>
  <si>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</si>
  <si>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</si>
  <si>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</si>
  <si>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</si>
  <si>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</si>
  <si>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</si>
  <si>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</si>
  <si>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</si>
  <si>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</si>
  <si>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</si>
  <si>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</si>
  <si>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</si>
  <si>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</si>
  <si>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</si>
  <si>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</si>
  <si>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</si>
  <si>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</si>
  <si>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</si>
  <si>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</si>
  <si>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</si>
  <si>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</si>
  <si>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</si>
  <si>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</si>
  <si>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</si>
  <si>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</si>
  <si>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</si>
  <si>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</si>
  <si>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</si>
  <si>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</si>
  <si>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</si>
  <si>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</si>
  <si>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</si>
  <si>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</si>
  <si>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</si>
  <si>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</si>
  <si>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</si>
  <si>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</si>
  <si>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</si>
  <si>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</si>
  <si>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</si>
  <si>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</si>
  <si>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</si>
  <si>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</si>
  <si>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</si>
  <si>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</si>
  <si>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</si>
  <si>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</si>
  <si>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</si>
  <si>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</si>
  <si>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</si>
  <si>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</si>
  <si>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</si>
  <si>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</si>
  <si>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</si>
  <si>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</si>
  <si>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</si>
  <si>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</si>
  <si>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</si>
  <si>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</si>
  <si>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</si>
  <si>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</si>
  <si>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</si>
  <si>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</si>
  <si>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</si>
  <si>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</si>
  <si>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</si>
  <si>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</si>
  <si>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</si>
  <si>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</si>
  <si>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</si>
  <si>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</si>
  <si>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</si>
  <si>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</si>
  <si>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</si>
  <si>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</si>
  <si>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</si>
  <si>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</si>
  <si>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</si>
  <si>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</si>
  <si>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</si>
  <si>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</si>
  <si>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</si>
  <si>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</si>
  <si>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</si>
  <si>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</si>
  <si>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</si>
  <si>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</si>
  <si>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</si>
  <si>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</si>
  <si>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</si>
  <si>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</si>
  <si>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</si>
  <si>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</si>
  <si>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</si>
  <si>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</si>
  <si>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</si>
  <si>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</si>
  <si>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</si>
  <si>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</si>
  <si>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</si>
  <si>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</si>
  <si>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</si>
  <si>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</si>
  <si>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</si>
  <si>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</si>
  <si>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</si>
  <si>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</si>
  <si>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</si>
  <si>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</si>
  <si>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</si>
  <si>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</si>
  <si>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</si>
  <si>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</si>
  <si>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</si>
  <si>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</si>
  <si>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</si>
  <si>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</si>
  <si>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</si>
  <si>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</si>
  <si>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</si>
  <si>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</si>
  <si>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</si>
  <si>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</si>
  <si>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</si>
  <si>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</si>
  <si>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</si>
  <si>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</si>
  <si>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</si>
  <si>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</si>
  <si>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</si>
  <si>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</si>
  <si>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</si>
  <si>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</si>
  <si>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</si>
  <si>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</si>
  <si>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</si>
  <si>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</si>
  <si>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</si>
  <si>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</si>
  <si>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</si>
  <si>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</si>
  <si>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</si>
  <si>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</si>
  <si>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</si>
  <si>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</si>
  <si>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</si>
  <si>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</si>
  <si>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</si>
  <si>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</si>
  <si>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</si>
  <si>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</si>
  <si>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</si>
  <si>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</si>
  <si>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</si>
  <si>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</si>
  <si>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</si>
  <si>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</si>
  <si>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</si>
  <si>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</si>
  <si>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</si>
  <si>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</si>
  <si>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</si>
  <si>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</si>
  <si>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</si>
  <si>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</si>
  <si>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</si>
  <si>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</si>
  <si>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</si>
  <si>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</si>
  <si>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</si>
  <si>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</si>
  <si>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</si>
  <si>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</si>
  <si>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</si>
  <si>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</si>
  <si>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</si>
  <si>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</si>
  <si>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</si>
  <si>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</si>
  <si>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</si>
  <si>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</si>
  <si>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</si>
  <si>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</si>
  <si>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</si>
  <si>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</si>
  <si>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</si>
  <si>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</si>
  <si>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</si>
  <si>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</si>
  <si>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</si>
  <si>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</si>
  <si>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</si>
  <si>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</si>
  <si>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</si>
  <si>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</si>
  <si>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</si>
  <si>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</si>
  <si>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</si>
  <si>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</si>
  <si>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</si>
  <si>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</si>
  <si>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</si>
  <si>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</si>
  <si>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</si>
  <si>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</si>
  <si>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</si>
  <si>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</si>
  <si>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</si>
  <si>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</si>
  <si>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</si>
  <si>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</si>
  <si>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</si>
  <si>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</si>
  <si>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</si>
  <si>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</si>
  <si>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</si>
  <si>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</si>
  <si>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</si>
  <si>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</si>
  <si>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</si>
  <si>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</si>
  <si>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</si>
  <si>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</si>
  <si>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</si>
  <si>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</si>
  <si>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</si>
  <si>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</si>
  <si>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</si>
  <si>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</si>
  <si>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</si>
  <si>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</si>
  <si>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</si>
  <si>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</si>
  <si>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</si>
  <si>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</si>
  <si>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</si>
  <si>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</si>
  <si>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</si>
  <si>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</si>
  <si>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</si>
  <si>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</si>
  <si>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</si>
  <si>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</si>
  <si>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</si>
  <si>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</si>
  <si>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</si>
  <si>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</si>
  <si>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</si>
  <si>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</si>
  <si>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</si>
  <si>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</si>
  <si>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</si>
  <si>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</si>
  <si>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</si>
  <si>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</si>
  <si>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</si>
  <si>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</si>
  <si>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</si>
  <si>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</si>
  <si>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</si>
  <si>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</si>
  <si>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</si>
  <si>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</si>
  <si>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</si>
  <si>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</si>
  <si>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</si>
  <si>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</si>
  <si>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</si>
  <si>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</si>
  <si>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</si>
  <si>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</si>
  <si>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</si>
  <si>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</si>
  <si>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</si>
  <si>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</si>
  <si>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</si>
  <si>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</si>
  <si>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</si>
  <si>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</si>
  <si>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</si>
  <si>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</si>
  <si>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</si>
  <si>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</si>
  <si>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</si>
  <si>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</si>
  <si>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</si>
  <si>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</si>
  <si>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</si>
  <si>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</si>
  <si>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</si>
  <si>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</si>
  <si>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</si>
  <si>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</si>
  <si>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</si>
  <si>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</si>
  <si>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</si>
  <si>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</si>
  <si>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</si>
  <si>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</si>
  <si>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</si>
  <si>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</si>
  <si>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</si>
  <si>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</si>
  <si>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</si>
  <si>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</si>
  <si>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</si>
  <si>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</si>
  <si>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</si>
  <si>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</si>
  <si>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</si>
  <si>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</si>
  <si>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</si>
  <si>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</si>
  <si>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</si>
  <si>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</si>
  <si>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</si>
  <si>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</si>
  <si>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</si>
  <si>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</si>
  <si>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</si>
  <si>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</si>
  <si>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</si>
  <si>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</si>
  <si>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</si>
  <si>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</si>
  <si>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</si>
  <si>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</si>
  <si>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</si>
  <si>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</si>
  <si>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</si>
  <si>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</si>
  <si>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</si>
  <si>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</si>
  <si>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</si>
  <si>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</si>
  <si>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</si>
  <si>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</si>
  <si>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</si>
  <si>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</si>
  <si>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</si>
  <si>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</si>
  <si>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</si>
  <si>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</si>
  <si>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</si>
  <si>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</si>
  <si>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</si>
  <si>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</si>
  <si>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</si>
  <si>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</si>
  <si>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</si>
  <si>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</si>
  <si>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</si>
  <si>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</si>
  <si>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</si>
  <si>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</si>
  <si>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</si>
  <si>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</si>
  <si>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</si>
  <si>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</si>
  <si>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</si>
  <si>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</si>
  <si>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</si>
  <si>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</si>
  <si>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</si>
  <si>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</si>
  <si>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</si>
  <si>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</si>
  <si>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</si>
  <si>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</si>
  <si>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</si>
  <si>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</si>
  <si>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</si>
  <si>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</si>
  <si>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</si>
  <si>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</si>
  <si>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</si>
  <si>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</si>
  <si>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</si>
  <si>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</si>
  <si>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</si>
  <si>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</si>
  <si>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</si>
  <si>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</si>
  <si>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</si>
  <si>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</si>
  <si>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</si>
  <si>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</si>
  <si>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</si>
  <si>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</si>
  <si>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</si>
  <si>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</si>
  <si>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</si>
  <si>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</si>
  <si>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</si>
  <si>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</si>
  <si>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</si>
  <si>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</si>
  <si>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</si>
  <si>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</si>
  <si>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</si>
  <si>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</si>
  <si>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</si>
  <si>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</si>
  <si>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</si>
  <si>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</si>
  <si>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</si>
  <si>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</si>
  <si>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</si>
  <si>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</si>
  <si>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</si>
  <si>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</si>
  <si>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</si>
  <si>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</si>
  <si>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</si>
  <si>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</si>
  <si>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</si>
  <si>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</si>
  <si>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</si>
  <si>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</si>
  <si>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</si>
  <si>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</si>
  <si>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</si>
  <si>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</si>
  <si>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</si>
  <si>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</si>
  <si>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</si>
  <si>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</si>
  <si>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</si>
  <si>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</si>
  <si>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</si>
  <si>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</si>
  <si>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</si>
  <si>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</si>
  <si>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</si>
  <si>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</si>
  <si>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</si>
  <si>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</si>
  <si>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</si>
  <si>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</si>
  <si>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</si>
  <si>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</si>
  <si>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</si>
  <si>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</si>
  <si>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</si>
  <si>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</si>
  <si>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</si>
  <si>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</si>
  <si>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</si>
  <si>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</si>
  <si>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</si>
  <si>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</si>
  <si>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</si>
  <si>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</si>
  <si>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</si>
  <si>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</si>
  <si>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</si>
  <si>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</si>
  <si>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</si>
  <si>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</si>
  <si>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</si>
  <si>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</si>
  <si>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</si>
  <si>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</si>
  <si>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</si>
  <si>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</si>
  <si>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</si>
  <si>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</si>
  <si>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</si>
  <si>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</si>
  <si>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</si>
  <si>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</si>
  <si>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</si>
  <si>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</si>
  <si>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</si>
  <si>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</si>
  <si>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</si>
  <si>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</si>
  <si>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</si>
  <si>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</si>
  <si>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</si>
  <si>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</si>
  <si>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</si>
  <si>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</si>
  <si>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</si>
  <si>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</si>
  <si>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</si>
  <si>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</si>
  <si>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</si>
  <si>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</si>
  <si>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</si>
  <si>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</si>
  <si>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</si>
  <si>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</si>
  <si>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</si>
  <si>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</si>
  <si>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</si>
  <si>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</si>
  <si>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</si>
  <si>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</si>
  <si>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</si>
  <si>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</si>
  <si>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</si>
  <si>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</si>
  <si>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</si>
  <si>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</si>
  <si>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</si>
  <si>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</si>
  <si>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</si>
  <si>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</si>
  <si>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</si>
  <si>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</si>
  <si>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</si>
  <si>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</si>
  <si>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</si>
  <si>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</si>
  <si>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</si>
  <si>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</si>
  <si>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</si>
  <si>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</si>
  <si>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</si>
  <si>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</si>
  <si>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</si>
  <si>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</si>
  <si>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</si>
  <si>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</si>
  <si>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</si>
  <si>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</si>
  <si>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</si>
  <si>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</si>
  <si>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</si>
  <si>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</si>
  <si>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</si>
  <si>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</si>
  <si>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</si>
  <si>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</si>
  <si>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</si>
  <si>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</si>
  <si>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</si>
  <si>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</si>
  <si>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</si>
  <si>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</si>
  <si>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</si>
  <si>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</si>
  <si>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</si>
  <si>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</si>
  <si>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</si>
  <si>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</si>
  <si>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</si>
  <si>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</si>
  <si>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</si>
  <si>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</si>
  <si>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</si>
  <si>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</si>
  <si>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</si>
  <si>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</si>
  <si>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</si>
  <si>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</si>
  <si>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</si>
  <si>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</si>
  <si>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</si>
  <si>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</si>
  <si>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</si>
  <si>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</si>
  <si>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</si>
  <si>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</si>
  <si>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</si>
  <si>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</si>
  <si>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</si>
  <si>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</si>
  <si>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</si>
  <si>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</si>
  <si>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</si>
  <si>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</si>
  <si>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</si>
  <si>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</si>
  <si>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</si>
  <si>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</si>
  <si>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</si>
  <si>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</si>
  <si>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</si>
  <si>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</si>
  <si>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</si>
  <si>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</si>
  <si>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</si>
  <si>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</si>
  <si>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</si>
  <si>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</si>
  <si>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</si>
  <si>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</si>
  <si>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</si>
  <si>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</si>
  <si>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</si>
  <si>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</si>
  <si>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</si>
  <si>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</si>
  <si>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</si>
  <si>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</si>
  <si>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</si>
  <si>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</si>
  <si>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</si>
  <si>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</si>
  <si>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</si>
  <si>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</si>
  <si>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</si>
  <si>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</si>
  <si>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</si>
  <si>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</si>
  <si>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</si>
  <si>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</si>
  <si>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</si>
  <si>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</si>
  <si>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</si>
  <si>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</si>
  <si>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</si>
  <si>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</si>
  <si>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</si>
  <si>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</si>
  <si>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</si>
  <si>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</si>
  <si>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</si>
  <si>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</si>
  <si>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</si>
  <si>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</si>
  <si>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</si>
  <si>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</si>
  <si>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</si>
  <si>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</si>
  <si>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</si>
  <si>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</si>
  <si>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</si>
  <si>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</si>
  <si>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</si>
  <si>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</si>
  <si>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</si>
  <si>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</si>
  <si>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</si>
  <si>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</si>
  <si>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</si>
  <si>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</si>
  <si>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</si>
  <si>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</si>
  <si>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</si>
  <si>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</si>
  <si>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</si>
  <si>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</si>
  <si>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</si>
  <si>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</si>
  <si>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</si>
  <si>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</si>
  <si>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</si>
  <si>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</si>
  <si>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</si>
  <si>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</si>
  <si>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</si>
  <si>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</si>
  <si>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</si>
  <si>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</si>
  <si>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</si>
  <si>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</si>
  <si>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</si>
  <si>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</si>
  <si>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</si>
  <si>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</si>
  <si>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</si>
  <si>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</si>
  <si>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</si>
  <si>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</si>
  <si>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</si>
  <si>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</si>
  <si>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</si>
  <si>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</si>
  <si>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</si>
  <si>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</si>
  <si>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</si>
  <si>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</si>
  <si>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</si>
  <si>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</si>
  <si>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</si>
  <si>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</si>
  <si>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</si>
  <si>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</si>
  <si>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</si>
  <si>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</si>
  <si>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</si>
  <si>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</si>
  <si>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</si>
  <si>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</si>
  <si>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</si>
  <si>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</si>
  <si>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</si>
  <si>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</si>
  <si>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</si>
  <si>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</si>
  <si>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</si>
  <si>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</si>
  <si>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</si>
  <si>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</si>
  <si>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</si>
  <si>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</si>
  <si>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</si>
  <si>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</si>
  <si>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</si>
  <si>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</si>
  <si>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</si>
  <si>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</si>
  <si>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</si>
  <si>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</si>
  <si>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</si>
  <si>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</si>
  <si>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</si>
  <si>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</si>
  <si>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</si>
  <si>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</si>
  <si>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</si>
  <si>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</si>
  <si>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</si>
  <si>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</si>
  <si>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</si>
  <si>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</si>
  <si>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</si>
  <si>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</si>
  <si>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</si>
  <si>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</si>
  <si>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</si>
  <si>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</si>
  <si>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</si>
  <si>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</si>
  <si>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</si>
  <si>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</si>
  <si>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</si>
  <si>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</si>
  <si>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</si>
  <si>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</si>
  <si>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</si>
  <si>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</si>
  <si>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</si>
  <si>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</si>
  <si>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</si>
  <si>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</si>
  <si>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</si>
  <si>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</si>
  <si>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</si>
  <si>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</si>
  <si>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</si>
  <si>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</si>
  <si>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</si>
  <si>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</si>
  <si>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</si>
  <si>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</si>
  <si>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</si>
  <si>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</si>
  <si>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</si>
  <si>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</si>
  <si>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</si>
  <si>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</si>
  <si>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</si>
  <si>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</si>
  <si>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</si>
  <si>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</si>
  <si>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</si>
  <si>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</si>
  <si>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</si>
  <si>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</si>
  <si>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</si>
  <si>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</si>
  <si>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</si>
  <si>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</si>
  <si>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</si>
  <si>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</si>
  <si>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</si>
  <si>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</si>
  <si>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</si>
  <si>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</si>
  <si>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</si>
  <si>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</si>
  <si>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</si>
  <si>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</si>
  <si>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</si>
  <si>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</si>
  <si>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</si>
  <si>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</si>
  <si>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</si>
  <si>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</si>
  <si>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</si>
  <si>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</si>
  <si>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</si>
  <si>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</si>
  <si>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</si>
  <si>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</si>
  <si>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</si>
  <si>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</si>
  <si>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</si>
  <si>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</si>
  <si>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</si>
  <si>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</si>
  <si>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</si>
  <si>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</si>
  <si>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</si>
  <si>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</si>
  <si>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</si>
  <si>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</si>
  <si>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</si>
  <si>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</si>
  <si>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</si>
  <si>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</si>
  <si>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</si>
  <si>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</si>
  <si>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</si>
  <si>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</si>
  <si>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</si>
  <si>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</si>
  <si>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</si>
  <si>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</si>
  <si>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</si>
  <si>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</si>
  <si>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</si>
  <si>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</si>
  <si>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</si>
  <si>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</si>
  <si>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</si>
  <si>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</si>
  <si>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</si>
  <si>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</si>
  <si>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</si>
  <si>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</si>
  <si>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</si>
  <si>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</si>
  <si>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</si>
  <si>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</si>
  <si>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</si>
  <si>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</si>
  <si>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</si>
  <si>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</si>
  <si>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</si>
  <si>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</si>
  <si>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</si>
  <si>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</si>
  <si>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</si>
  <si>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</si>
  <si>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</si>
  <si>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</si>
  <si>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</si>
  <si>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</si>
  <si>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</si>
  <si>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</si>
  <si>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</si>
  <si>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</si>
  <si>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</si>
  <si>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</si>
  <si>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</si>
  <si>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</si>
  <si>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</si>
  <si>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</si>
  <si>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</si>
  <si>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</si>
  <si>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</si>
  <si>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</si>
  <si>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</si>
  <si>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</si>
  <si>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</si>
  <si>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</si>
  <si>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</si>
  <si>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</si>
  <si>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</si>
  <si>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</si>
  <si>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</si>
  <si>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</si>
  <si>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</si>
  <si>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</si>
  <si>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</si>
  <si>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</si>
  <si>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</si>
  <si>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</si>
  <si>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</si>
  <si>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</si>
  <si>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</si>
  <si>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</si>
  <si>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</si>
  <si>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</si>
  <si>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</si>
  <si>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</si>
  <si>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</si>
  <si>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</si>
  <si>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</si>
  <si>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</si>
  <si>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</si>
  <si>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</si>
  <si>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</si>
  <si>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</si>
  <si>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</si>
  <si>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</si>
  <si>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</si>
  <si>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</si>
  <si>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</si>
  <si>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</si>
  <si>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</si>
  <si>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</si>
  <si>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</si>
  <si>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</si>
  <si>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</si>
  <si>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</si>
  <si>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</si>
  <si>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</si>
  <si>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</si>
  <si>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</si>
  <si>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</si>
  <si>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</si>
  <si>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</si>
  <si>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</si>
  <si>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</si>
  <si>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</si>
  <si>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</si>
  <si>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</si>
  <si>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</si>
  <si>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</si>
  <si>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</si>
  <si>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</si>
  <si>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</si>
  <si>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</si>
  <si>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</si>
  <si>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</si>
  <si>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</si>
  <si>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</si>
  <si>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</si>
  <si>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</si>
  <si>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</si>
  <si>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</si>
  <si>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</si>
  <si>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</si>
  <si>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</si>
  <si>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</si>
  <si>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</si>
  <si>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</si>
  <si>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</si>
  <si>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</si>
  <si>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</si>
  <si>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</si>
  <si>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</si>
  <si>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</si>
  <si>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</si>
  <si>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</si>
  <si>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</si>
  <si>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</si>
  <si>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</si>
  <si>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</si>
  <si>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</si>
  <si>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</si>
  <si>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</si>
  <si>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</si>
  <si>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</si>
  <si>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</si>
  <si>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</si>
  <si>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</si>
  <si>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</si>
  <si>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</si>
  <si>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</si>
  <si>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</si>
  <si>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</si>
  <si>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</si>
  <si>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</si>
  <si>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</si>
  <si>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</si>
  <si>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</si>
  <si>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</si>
  <si>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</si>
  <si>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</si>
  <si>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</si>
  <si>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</si>
  <si>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</si>
  <si>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</si>
  <si>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</si>
  <si>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</si>
  <si>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</si>
  <si>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</si>
  <si>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</si>
  <si>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</si>
  <si>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</si>
  <si>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</si>
  <si>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</si>
  <si>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</si>
  <si>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</si>
  <si>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</si>
  <si>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</si>
  <si>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</si>
  <si>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</si>
  <si>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</si>
  <si>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</si>
  <si>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</si>
  <si>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</si>
  <si>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</si>
  <si>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</si>
  <si>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</si>
  <si>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</si>
  <si>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</si>
  <si>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</si>
  <si>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</si>
  <si>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</si>
  <si>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</si>
  <si>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</si>
  <si>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</si>
  <si>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</si>
  <si>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</si>
  <si>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</si>
  <si>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</si>
  <si>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</si>
  <si>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</si>
  <si>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</si>
  <si>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</si>
  <si>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</si>
  <si>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</si>
  <si>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</si>
  <si>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</si>
  <si>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</si>
  <si>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</si>
  <si>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</si>
  <si>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</si>
  <si>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</si>
  <si>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</si>
  <si>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</si>
  <si>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</si>
  <si>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</si>
  <si>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</si>
  <si>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</si>
  <si>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</si>
  <si>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</si>
  <si>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</si>
  <si>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</si>
  <si>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</si>
  <si>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</si>
  <si>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</si>
  <si>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</si>
  <si>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</si>
  <si>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</si>
  <si>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</si>
  <si>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</si>
  <si>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</si>
  <si>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</si>
  <si>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</si>
  <si>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</si>
  <si>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</si>
  <si>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</si>
  <si>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</si>
  <si>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</si>
  <si>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</si>
  <si>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</si>
  <si>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</si>
  <si>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</si>
  <si>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</si>
  <si>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</si>
  <si>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</si>
  <si>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</si>
  <si>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</si>
  <si>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</si>
  <si>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</si>
  <si>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</si>
  <si>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</si>
  <si>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Trimestral</t>
  </si>
  <si>
    <t>I</t>
  </si>
  <si>
    <t>II</t>
  </si>
  <si>
    <t>III</t>
  </si>
  <si>
    <t>IV</t>
  </si>
  <si>
    <t>Trimestre/ Años</t>
  </si>
  <si>
    <t>Cobertura:</t>
  </si>
  <si>
    <t>Gobierno Central Presupuestario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</si>
  <si>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</si>
  <si>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</si>
  <si>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</si>
  <si>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</si>
  <si>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</si>
  <si>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</si>
  <si>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</si>
  <si>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</si>
  <si>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</si>
  <si>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</si>
  <si>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</si>
  <si>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</si>
  <si>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</si>
  <si>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</si>
  <si>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</si>
  <si>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</si>
  <si>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</si>
  <si>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</si>
  <si>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</si>
  <si>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</si>
  <si>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</si>
  <si>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</si>
  <si>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</si>
  <si>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</si>
  <si>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</si>
  <si>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</si>
  <si>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</si>
  <si>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</si>
  <si>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</si>
  <si>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</si>
  <si>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</si>
  <si>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</si>
  <si>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</si>
  <si>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</si>
  <si>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</si>
  <si>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</si>
  <si>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</si>
  <si>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</si>
  <si>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</si>
  <si>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</si>
  <si>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</si>
  <si>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</si>
  <si>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</si>
  <si>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</si>
  <si>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</si>
  <si>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</si>
  <si>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</si>
  <si>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</si>
  <si>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</si>
  <si>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</si>
  <si>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</si>
  <si>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</si>
  <si>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</si>
  <si>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</si>
  <si>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</si>
  <si>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</si>
  <si>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</si>
  <si>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</si>
  <si>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</si>
  <si>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</si>
  <si>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</si>
  <si>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</si>
  <si>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</si>
  <si>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</si>
  <si>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 xml:space="preserve">País: </t>
  </si>
  <si>
    <t>sector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</si>
</sst>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(* #,##0.0_);_(* \(#,##0.0\);_(* &quot;-&quot;??_);_(@_)"/>
    <numFmt numFmtId="169" formatCode="_-&quot;$&quot;* #,##0.00_-;\-&quot;$&quot;* #,##0.00_-;_-&quot;$&quot;* &quot;-&quot;??_-;_-@_-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b/>
      <sz val="12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47">
    <xf numFmtId="0" fontId="0" fillId="0" borderId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5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>
      <alignment vertical="top"/>
    </xf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2" borderId="0" xfId="0" applyFill="1"/>
    <xf numFmtId="0" fontId="20" fillId="2" borderId="0" xfId="0" applyFont="1" applyFill="1"/>
    <xf numFmtId="0" fontId="17" fillId="0" borderId="0" xfId="9" applyAlignment="1" applyProtection="1"/>
    <xf numFmtId="0" fontId="21" fillId="0" borderId="0" xfId="0" applyFont="1" applyAlignment="1">
      <alignment horizontal="left"/>
    </xf>
    <xf numFmtId="0" fontId="24" fillId="0" borderId="0" xfId="0" applyFont="1"/>
    <xf numFmtId="0" fontId="0" fillId="3" borderId="0" xfId="0" applyFill="1"/>
    <xf numFmtId="0" fontId="25" fillId="2" borderId="0" xfId="0" applyFont="1" applyFill="1"/>
    <xf numFmtId="0" fontId="26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7" fillId="2" borderId="1" xfId="0" applyNumberFormat="1" applyFont="1" applyFill="1" applyBorder="1" applyAlignment="1">
      <alignment horizontal="left"/>
    </xf>
    <xf numFmtId="0" fontId="27" fillId="2" borderId="2" xfId="0" applyFont="1" applyFill="1" applyBorder="1"/>
    <xf numFmtId="0" fontId="28" fillId="2" borderId="2" xfId="0" applyFont="1" applyFill="1" applyBorder="1"/>
    <xf numFmtId="0" fontId="28" fillId="2" borderId="0" xfId="0" applyFont="1" applyFill="1"/>
    <xf numFmtId="49" fontId="28" fillId="2" borderId="3" xfId="0" applyNumberFormat="1" applyFont="1" applyFill="1" applyBorder="1" applyAlignment="1">
      <alignment horizontal="left"/>
    </xf>
    <xf numFmtId="0" fontId="28" fillId="2" borderId="4" xfId="0" applyFont="1" applyFill="1" applyBorder="1"/>
    <xf numFmtId="0" fontId="29" fillId="2" borderId="0" xfId="0" applyFont="1" applyFill="1"/>
    <xf numFmtId="0" fontId="28" fillId="2" borderId="0" xfId="0" applyFont="1" applyFill="1" applyAlignment="1">
      <alignment horizontal="left" indent="1"/>
    </xf>
    <xf numFmtId="0" fontId="28" fillId="2" borderId="5" xfId="0" applyFont="1" applyFill="1" applyBorder="1" applyAlignment="1">
      <alignment horizontal="left" indent="1"/>
    </xf>
    <xf numFmtId="0" fontId="28" fillId="2" borderId="5" xfId="0" applyFont="1" applyFill="1" applyBorder="1"/>
    <xf numFmtId="0" fontId="28" fillId="2" borderId="6" xfId="0" applyFont="1" applyFill="1" applyBorder="1"/>
    <xf numFmtId="49" fontId="29" fillId="2" borderId="7" xfId="0" applyNumberFormat="1" applyFont="1" applyFill="1" applyBorder="1" applyAlignment="1">
      <alignment horizontal="left"/>
    </xf>
    <xf numFmtId="0" fontId="29" fillId="2" borderId="0" xfId="0" applyFont="1" applyFill="1" applyAlignment="1">
      <alignment horizontal="left" vertical="center"/>
    </xf>
    <xf numFmtId="49" fontId="28" fillId="2" borderId="7" xfId="0" applyNumberFormat="1" applyFont="1" applyFill="1" applyBorder="1" applyAlignment="1">
      <alignment horizontal="left"/>
    </xf>
    <xf numFmtId="49" fontId="28" fillId="2" borderId="8" xfId="0" applyNumberFormat="1" applyFont="1" applyFill="1" applyBorder="1" applyAlignment="1">
      <alignment horizontal="left"/>
    </xf>
    <xf numFmtId="0" fontId="28" fillId="2" borderId="4" xfId="0" applyFont="1" applyFill="1" applyBorder="1" applyAlignment="1">
      <alignment horizontal="left" indent="1"/>
    </xf>
    <xf numFmtId="49" fontId="28" fillId="2" borderId="9" xfId="0" applyNumberFormat="1" applyFont="1" applyFill="1" applyBorder="1"/>
    <xf numFmtId="0" fontId="28" fillId="2" borderId="10" xfId="0" applyFont="1" applyFill="1" applyBorder="1"/>
    <xf numFmtId="0" fontId="29" fillId="2" borderId="0" xfId="0" applyFont="1" applyFill="1" applyAlignment="1">
      <alignment horizontal="left"/>
    </xf>
    <xf numFmtId="0" fontId="0" fillId="4" borderId="0" xfId="0" applyFill="1"/>
    <xf numFmtId="0" fontId="30" fillId="3" borderId="0" xfId="0" applyFont="1" applyFill="1"/>
    <xf numFmtId="49" fontId="31" fillId="2" borderId="0" xfId="0" applyNumberFormat="1" applyFont="1" applyFill="1" applyAlignment="1">
      <alignment horizontal="left"/>
    </xf>
    <xf numFmtId="0" fontId="31" fillId="2" borderId="0" xfId="0" applyFont="1" applyFill="1"/>
    <xf numFmtId="0" fontId="27" fillId="2" borderId="0" xfId="0" applyFont="1" applyFill="1"/>
    <xf numFmtId="0" fontId="31" fillId="2" borderId="7" xfId="0" applyFont="1" applyFill="1" applyBorder="1" applyAlignment="1">
      <alignment horizontal="left" vertical="center" wrapText="1" indent="1"/>
    </xf>
    <xf numFmtId="0" fontId="31" fillId="2" borderId="0" xfId="0" applyFont="1" applyFill="1" applyAlignment="1">
      <alignment horizontal="left" vertical="center" wrapText="1" indent="1"/>
    </xf>
    <xf numFmtId="49" fontId="32" fillId="3" borderId="7" xfId="0" applyNumberFormat="1" applyFont="1" applyFill="1" applyBorder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28" fillId="2" borderId="5" xfId="0" applyFont="1" applyFill="1" applyBorder="1" applyAlignment="1">
      <alignment horizontal="left"/>
    </xf>
    <xf numFmtId="49" fontId="28" fillId="2" borderId="11" xfId="0" applyNumberFormat="1" applyFont="1" applyFill="1" applyBorder="1" applyAlignment="1">
      <alignment horizontal="left"/>
    </xf>
    <xf numFmtId="0" fontId="29" fillId="2" borderId="12" xfId="0" applyFont="1" applyFill="1" applyBorder="1" applyAlignment="1">
      <alignment horizontal="left"/>
    </xf>
    <xf numFmtId="0" fontId="28" fillId="2" borderId="12" xfId="0" applyFont="1" applyFill="1" applyBorder="1"/>
    <xf numFmtId="0" fontId="28" fillId="2" borderId="4" xfId="0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left"/>
    </xf>
    <xf numFmtId="0" fontId="29" fillId="2" borderId="12" xfId="0" applyFont="1" applyFill="1" applyBorder="1"/>
    <xf numFmtId="49" fontId="29" fillId="2" borderId="8" xfId="0" applyNumberFormat="1" applyFont="1" applyFill="1" applyBorder="1" applyAlignment="1">
      <alignment horizontal="left"/>
    </xf>
    <xf numFmtId="0" fontId="29" fillId="2" borderId="5" xfId="0" applyFont="1" applyFill="1" applyBorder="1"/>
    <xf numFmtId="0" fontId="29" fillId="2" borderId="0" xfId="0" applyFont="1" applyFill="1" applyAlignment="1">
      <alignment horizontal="left" indent="1"/>
    </xf>
    <xf numFmtId="0" fontId="28" fillId="2" borderId="0" xfId="0" applyFont="1" applyFill="1" applyAlignment="1">
      <alignment horizontal="left" indent="2"/>
    </xf>
    <xf numFmtId="0" fontId="28" fillId="2" borderId="0" xfId="0" applyFont="1" applyFill="1" applyAlignment="1">
      <alignment horizontal="left" indent="3"/>
    </xf>
    <xf numFmtId="0" fontId="29" fillId="2" borderId="5" xfId="0" applyFont="1" applyFill="1" applyBorder="1" applyAlignment="1">
      <alignment horizontal="left" indent="1"/>
    </xf>
    <xf numFmtId="0" fontId="28" fillId="2" borderId="5" xfId="0" applyFont="1" applyFill="1" applyBorder="1" applyAlignment="1">
      <alignment horizontal="left" indent="2"/>
    </xf>
    <xf numFmtId="0" fontId="29" fillId="2" borderId="0" xfId="0" applyFont="1" applyFill="1" applyAlignment="1">
      <alignment horizontal="left" wrapText="1" indent="1"/>
    </xf>
    <xf numFmtId="0" fontId="28" fillId="2" borderId="4" xfId="0" applyFont="1" applyFill="1" applyBorder="1" applyAlignment="1">
      <alignment horizontal="left" indent="2"/>
    </xf>
    <xf numFmtId="49" fontId="31" fillId="2" borderId="7" xfId="0" applyNumberFormat="1" applyFont="1" applyFill="1" applyBorder="1" applyAlignment="1">
      <alignment horizontal="left" vertical="center" wrapText="1" indent="1"/>
    </xf>
    <xf numFmtId="49" fontId="31" fillId="2" borderId="0" xfId="0" applyNumberFormat="1" applyFont="1" applyFill="1" applyAlignment="1">
      <alignment horizontal="left" vertical="center" wrapText="1" indent="1"/>
    </xf>
    <xf numFmtId="49" fontId="29" fillId="2" borderId="13" xfId="0" applyNumberFormat="1" applyFont="1" applyFill="1" applyBorder="1" applyAlignment="1">
      <alignment horizontal="left"/>
    </xf>
    <xf numFmtId="0" fontId="29" fillId="2" borderId="6" xfId="0" applyFont="1" applyFill="1" applyBorder="1"/>
    <xf numFmtId="0" fontId="28" fillId="2" borderId="0" xfId="0" applyFont="1" applyFill="1" applyAlignment="1">
      <alignment horizontal="left" wrapText="1" indent="1"/>
    </xf>
    <xf numFmtId="0" fontId="28" fillId="2" borderId="14" xfId="0" applyFont="1" applyFill="1" applyBorder="1"/>
    <xf numFmtId="0" fontId="28" fillId="2" borderId="15" xfId="0" applyFont="1" applyFill="1" applyBorder="1"/>
    <xf numFmtId="49" fontId="4" fillId="3" borderId="11" xfId="0" applyNumberFormat="1" applyFont="1" applyFill="1" applyBorder="1" applyAlignment="1">
      <alignment horizontal="left"/>
    </xf>
    <xf numFmtId="0" fontId="4" fillId="3" borderId="12" xfId="0" applyFont="1" applyFill="1" applyBorder="1"/>
    <xf numFmtId="0" fontId="5" fillId="3" borderId="12" xfId="0" applyFont="1" applyFill="1" applyBorder="1"/>
    <xf numFmtId="0" fontId="33" fillId="0" borderId="0" xfId="0" applyFont="1"/>
    <xf numFmtId="0" fontId="34" fillId="0" borderId="0" xfId="0" applyFont="1"/>
    <xf numFmtId="49" fontId="28" fillId="2" borderId="16" xfId="0" applyNumberFormat="1" applyFont="1" applyFill="1" applyBorder="1" applyAlignment="1">
      <alignment horizontal="left"/>
    </xf>
    <xf numFmtId="0" fontId="28" fillId="2" borderId="17" xfId="0" applyFont="1" applyFill="1" applyBorder="1"/>
    <xf numFmtId="0" fontId="28" fillId="2" borderId="18" xfId="0" applyFont="1" applyFill="1" applyBorder="1"/>
    <xf numFmtId="0" fontId="28" fillId="2" borderId="19" xfId="0" applyFont="1" applyFill="1" applyBorder="1"/>
    <xf numFmtId="49" fontId="29" fillId="2" borderId="3" xfId="0" applyNumberFormat="1" applyFont="1" applyFill="1" applyBorder="1" applyAlignment="1">
      <alignment horizontal="left"/>
    </xf>
    <xf numFmtId="0" fontId="29" fillId="2" borderId="4" xfId="0" applyFont="1" applyFill="1" applyBorder="1" applyAlignment="1">
      <alignment horizontal="left" indent="1"/>
    </xf>
    <xf numFmtId="49" fontId="4" fillId="3" borderId="11" xfId="0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/>
    </xf>
    <xf numFmtId="49" fontId="28" fillId="2" borderId="13" xfId="0" applyNumberFormat="1" applyFont="1" applyFill="1" applyBorder="1" applyAlignment="1">
      <alignment horizontal="left"/>
    </xf>
    <xf numFmtId="0" fontId="28" fillId="2" borderId="6" xfId="0" applyFont="1" applyFill="1" applyBorder="1" applyAlignment="1">
      <alignment horizontal="left" indent="1"/>
    </xf>
    <xf numFmtId="0" fontId="35" fillId="2" borderId="0" xfId="0" applyFont="1" applyFill="1" applyAlignment="1">
      <alignment horizontal="left"/>
    </xf>
    <xf numFmtId="49" fontId="5" fillId="4" borderId="0" xfId="0" applyNumberFormat="1" applyFont="1" applyFill="1"/>
    <xf numFmtId="0" fontId="5" fillId="4" borderId="0" xfId="0" applyFont="1" applyFill="1"/>
    <xf numFmtId="0" fontId="34" fillId="4" borderId="0" xfId="0" applyFont="1" applyFill="1"/>
    <xf numFmtId="49" fontId="36" fillId="3" borderId="11" xfId="0" applyNumberFormat="1" applyFont="1" applyFill="1" applyBorder="1" applyAlignment="1">
      <alignment horizontal="left"/>
    </xf>
    <xf numFmtId="0" fontId="36" fillId="3" borderId="12" xfId="0" applyFont="1" applyFill="1" applyBorder="1" applyAlignment="1">
      <alignment horizontal="left"/>
    </xf>
    <xf numFmtId="0" fontId="37" fillId="3" borderId="20" xfId="0" applyFont="1" applyFill="1" applyBorder="1"/>
    <xf numFmtId="49" fontId="28" fillId="2" borderId="7" xfId="0" quotePrefix="1" applyNumberFormat="1" applyFont="1" applyFill="1" applyBorder="1" applyAlignment="1">
      <alignment horizontal="left"/>
    </xf>
    <xf numFmtId="49" fontId="28" fillId="2" borderId="8" xfId="0" quotePrefix="1" applyNumberFormat="1" applyFont="1" applyFill="1" applyBorder="1" applyAlignment="1">
      <alignment horizontal="left"/>
    </xf>
    <xf numFmtId="49" fontId="28" fillId="2" borderId="3" xfId="0" quotePrefix="1" applyNumberFormat="1" applyFont="1" applyFill="1" applyBorder="1" applyAlignment="1">
      <alignment horizontal="left"/>
    </xf>
    <xf numFmtId="49" fontId="35" fillId="2" borderId="7" xfId="0" quotePrefix="1" applyNumberFormat="1" applyFont="1" applyFill="1" applyBorder="1" applyAlignment="1">
      <alignment horizontal="left"/>
    </xf>
    <xf numFmtId="0" fontId="35" fillId="2" borderId="0" xfId="0" applyFont="1" applyFill="1" applyAlignment="1">
      <alignment horizontal="left" indent="2"/>
    </xf>
    <xf numFmtId="0" fontId="35" fillId="2" borderId="0" xfId="0" applyFont="1" applyFill="1"/>
    <xf numFmtId="0" fontId="35" fillId="2" borderId="14" xfId="0" applyFont="1" applyFill="1" applyBorder="1"/>
    <xf numFmtId="0" fontId="38" fillId="0" borderId="0" xfId="9" applyFont="1" applyAlignment="1" applyProtection="1"/>
    <xf numFmtId="49" fontId="36" fillId="3" borderId="11" xfId="0" applyNumberFormat="1" applyFont="1" applyFill="1" applyBorder="1" applyAlignment="1">
      <alignment horizontal="left" vertical="center"/>
    </xf>
    <xf numFmtId="0" fontId="36" fillId="3" borderId="12" xfId="0" applyFont="1" applyFill="1" applyBorder="1" applyAlignment="1">
      <alignment horizontal="left" vertical="center" wrapText="1"/>
    </xf>
    <xf numFmtId="0" fontId="37" fillId="3" borderId="20" xfId="0" applyFont="1" applyFill="1" applyBorder="1" applyAlignment="1">
      <alignment vertical="center"/>
    </xf>
    <xf numFmtId="0" fontId="28" fillId="2" borderId="0" xfId="0" applyFont="1" applyFill="1" applyAlignment="1">
      <alignment horizontal="left" indent="4"/>
    </xf>
    <xf numFmtId="0" fontId="5" fillId="3" borderId="20" xfId="0" applyFont="1" applyFill="1" applyBorder="1"/>
    <xf numFmtId="49" fontId="4" fillId="3" borderId="8" xfId="0" applyNumberFormat="1" applyFont="1" applyFill="1" applyBorder="1" applyAlignment="1">
      <alignment horizontal="left"/>
    </xf>
    <xf numFmtId="0" fontId="4" fillId="3" borderId="5" xfId="0" applyFont="1" applyFill="1" applyBorder="1"/>
    <xf numFmtId="0" fontId="5" fillId="3" borderId="19" xfId="0" applyFont="1" applyFill="1" applyBorder="1"/>
    <xf numFmtId="0" fontId="5" fillId="3" borderId="5" xfId="0" applyFont="1" applyFill="1" applyBorder="1"/>
    <xf numFmtId="0" fontId="28" fillId="2" borderId="5" xfId="0" applyFont="1" applyFill="1" applyBorder="1" applyAlignment="1">
      <alignment horizontal="left" vertical="top" indent="2"/>
    </xf>
    <xf numFmtId="0" fontId="36" fillId="3" borderId="12" xfId="0" applyFont="1" applyFill="1" applyBorder="1"/>
    <xf numFmtId="49" fontId="36" fillId="3" borderId="8" xfId="0" applyNumberFormat="1" applyFont="1" applyFill="1" applyBorder="1" applyAlignment="1">
      <alignment horizontal="left"/>
    </xf>
    <xf numFmtId="0" fontId="36" fillId="3" borderId="5" xfId="0" applyFont="1" applyFill="1" applyBorder="1"/>
    <xf numFmtId="0" fontId="37" fillId="3" borderId="19" xfId="0" applyFont="1" applyFill="1" applyBorder="1"/>
    <xf numFmtId="0" fontId="37" fillId="3" borderId="12" xfId="0" applyFont="1" applyFill="1" applyBorder="1"/>
    <xf numFmtId="0" fontId="39" fillId="3" borderId="0" xfId="0" applyFont="1" applyFill="1"/>
    <xf numFmtId="0" fontId="37" fillId="3" borderId="0" xfId="0" applyFont="1" applyFill="1"/>
    <xf numFmtId="0" fontId="39" fillId="3" borderId="6" xfId="0" applyFont="1" applyFill="1" applyBorder="1"/>
    <xf numFmtId="0" fontId="37" fillId="3" borderId="6" xfId="0" applyFont="1" applyFill="1" applyBorder="1"/>
    <xf numFmtId="0" fontId="39" fillId="3" borderId="5" xfId="0" applyFont="1" applyFill="1" applyBorder="1"/>
    <xf numFmtId="0" fontId="37" fillId="3" borderId="5" xfId="0" applyFont="1" applyFill="1" applyBorder="1"/>
    <xf numFmtId="0" fontId="36" fillId="3" borderId="17" xfId="0" applyFont="1" applyFill="1" applyBorder="1" applyAlignment="1">
      <alignment vertical="center"/>
    </xf>
    <xf numFmtId="49" fontId="39" fillId="3" borderId="13" xfId="0" applyNumberFormat="1" applyFont="1" applyFill="1" applyBorder="1" applyAlignment="1">
      <alignment horizontal="left"/>
    </xf>
    <xf numFmtId="49" fontId="36" fillId="3" borderId="7" xfId="0" applyNumberFormat="1" applyFont="1" applyFill="1" applyBorder="1" applyAlignment="1">
      <alignment horizontal="left"/>
    </xf>
    <xf numFmtId="0" fontId="36" fillId="3" borderId="0" xfId="0" applyFont="1" applyFill="1" applyAlignment="1">
      <alignment horizontal="left" wrapText="1"/>
    </xf>
    <xf numFmtId="49" fontId="39" fillId="3" borderId="7" xfId="0" applyNumberFormat="1" applyFont="1" applyFill="1" applyBorder="1" applyAlignment="1">
      <alignment horizontal="left"/>
    </xf>
    <xf numFmtId="49" fontId="39" fillId="3" borderId="9" xfId="0" applyNumberFormat="1" applyFont="1" applyFill="1" applyBorder="1" applyAlignment="1">
      <alignment horizontal="left"/>
    </xf>
    <xf numFmtId="0" fontId="39" fillId="3" borderId="10" xfId="0" applyFont="1" applyFill="1" applyBorder="1"/>
    <xf numFmtId="0" fontId="37" fillId="3" borderId="10" xfId="0" applyFont="1" applyFill="1" applyBorder="1"/>
    <xf numFmtId="167" fontId="37" fillId="3" borderId="21" xfId="0" applyNumberFormat="1" applyFont="1" applyFill="1" applyBorder="1" applyAlignment="1">
      <alignment horizontal="right"/>
    </xf>
    <xf numFmtId="49" fontId="40" fillId="2" borderId="1" xfId="0" applyNumberFormat="1" applyFont="1" applyFill="1" applyBorder="1" applyAlignment="1">
      <alignment horizontal="left"/>
    </xf>
    <xf numFmtId="0" fontId="40" fillId="2" borderId="2" xfId="0" applyFont="1" applyFill="1" applyBorder="1"/>
    <xf numFmtId="0" fontId="41" fillId="2" borderId="2" xfId="0" applyFont="1" applyFill="1" applyBorder="1"/>
    <xf numFmtId="49" fontId="40" fillId="2" borderId="7" xfId="0" applyNumberFormat="1" applyFont="1" applyFill="1" applyBorder="1" applyAlignment="1">
      <alignment horizontal="left"/>
    </xf>
    <xf numFmtId="0" fontId="29" fillId="2" borderId="7" xfId="0" applyFont="1" applyFill="1" applyBorder="1" applyAlignment="1">
      <alignment horizontal="left"/>
    </xf>
    <xf numFmtId="49" fontId="39" fillId="3" borderId="8" xfId="0" applyNumberFormat="1" applyFont="1" applyFill="1" applyBorder="1" applyAlignment="1">
      <alignment horizontal="left"/>
    </xf>
    <xf numFmtId="49" fontId="36" fillId="3" borderId="16" xfId="0" applyNumberFormat="1" applyFont="1" applyFill="1" applyBorder="1" applyAlignment="1">
      <alignment vertical="top" wrapText="1"/>
    </xf>
    <xf numFmtId="167" fontId="5" fillId="3" borderId="21" xfId="0" applyNumberFormat="1" applyFont="1" applyFill="1" applyBorder="1" applyAlignment="1">
      <alignment horizontal="right"/>
    </xf>
    <xf numFmtId="167" fontId="5" fillId="4" borderId="21" xfId="0" applyNumberFormat="1" applyFont="1" applyFill="1" applyBorder="1" applyAlignment="1">
      <alignment horizontal="right"/>
    </xf>
    <xf numFmtId="167" fontId="5" fillId="0" borderId="21" xfId="0" applyNumberFormat="1" applyFont="1" applyBorder="1" applyAlignment="1">
      <alignment horizontal="right"/>
    </xf>
    <xf numFmtId="0" fontId="28" fillId="2" borderId="21" xfId="0" applyFont="1" applyFill="1" applyBorder="1" applyAlignment="1">
      <alignment horizontal="center"/>
    </xf>
    <xf numFmtId="167" fontId="6" fillId="3" borderId="21" xfId="0" applyNumberFormat="1" applyFont="1" applyFill="1" applyBorder="1" applyAlignment="1">
      <alignment horizontal="right"/>
    </xf>
    <xf numFmtId="167" fontId="6" fillId="0" borderId="21" xfId="0" applyNumberFormat="1" applyFont="1" applyBorder="1" applyAlignment="1">
      <alignment horizontal="right"/>
    </xf>
    <xf numFmtId="49" fontId="5" fillId="5" borderId="7" xfId="0" applyNumberFormat="1" applyFont="1" applyFill="1" applyBorder="1" applyAlignment="1">
      <alignment horizontal="left"/>
    </xf>
    <xf numFmtId="0" fontId="4" fillId="5" borderId="0" xfId="0" applyFont="1" applyFill="1"/>
    <xf numFmtId="0" fontId="5" fillId="5" borderId="0" xfId="0" applyFont="1" applyFill="1"/>
    <xf numFmtId="0" fontId="28" fillId="2" borderId="21" xfId="22" applyFont="1" applyFill="1" applyBorder="1" applyAlignment="1">
      <alignment horizontal="center"/>
    </xf>
    <xf numFmtId="167" fontId="37" fillId="0" borderId="21" xfId="0" applyNumberFormat="1" applyFont="1" applyBorder="1" applyAlignment="1">
      <alignment horizontal="right"/>
    </xf>
    <xf numFmtId="0" fontId="28" fillId="3" borderId="21" xfId="22" applyFont="1" applyFill="1" applyBorder="1" applyAlignment="1">
      <alignment horizontal="center"/>
    </xf>
    <xf numFmtId="168" fontId="5" fillId="4" borderId="21" xfId="11" applyNumberFormat="1" applyFont="1" applyFill="1" applyBorder="1" applyAlignment="1" applyProtection="1">
      <alignment horizontal="right"/>
    </xf>
    <xf numFmtId="0" fontId="42" fillId="2" borderId="0" xfId="0" applyFont="1" applyFill="1"/>
    <xf numFmtId="0" fontId="43" fillId="2" borderId="7" xfId="0" applyFont="1" applyFill="1" applyBorder="1" applyAlignment="1">
      <alignment vertical="center"/>
    </xf>
    <xf numFmtId="0" fontId="43" fillId="2" borderId="0" xfId="0" applyFont="1" applyFill="1" applyAlignment="1">
      <alignment vertical="center"/>
    </xf>
    <xf numFmtId="0" fontId="43" fillId="2" borderId="3" xfId="0" applyFont="1" applyFill="1" applyBorder="1" applyAlignment="1">
      <alignment vertical="center"/>
    </xf>
    <xf numFmtId="0" fontId="43" fillId="2" borderId="4" xfId="0" applyFont="1" applyFill="1" applyBorder="1" applyAlignment="1">
      <alignment vertical="center"/>
    </xf>
    <xf numFmtId="168" fontId="5" fillId="4" borderId="21" xfId="11" applyNumberFormat="1" applyFont="1" applyFill="1" applyBorder="1" applyAlignment="1">
      <alignment horizontal="right"/>
    </xf>
    <xf numFmtId="167" fontId="37" fillId="5" borderId="21" xfId="0" applyNumberFormat="1" applyFont="1" applyFill="1" applyBorder="1" applyAlignment="1">
      <alignment horizontal="right"/>
    </xf>
    <xf numFmtId="167" fontId="5" fillId="5" borderId="21" xfId="0" applyNumberFormat="1" applyFont="1" applyFill="1" applyBorder="1" applyAlignment="1">
      <alignment horizontal="right"/>
    </xf>
    <xf numFmtId="166" fontId="5" fillId="5" borderId="21" xfId="11" applyFont="1" applyFill="1" applyBorder="1" applyAlignment="1" applyProtection="1">
      <alignment horizontal="center"/>
    </xf>
    <xf numFmtId="168" fontId="5" fillId="0" borderId="21" xfId="11" applyNumberFormat="1" applyFont="1" applyFill="1" applyBorder="1" applyAlignment="1" applyProtection="1">
      <alignment horizontal="center"/>
    </xf>
    <xf numFmtId="166" fontId="5" fillId="0" borderId="21" xfId="11" applyFont="1" applyFill="1" applyBorder="1" applyAlignment="1" applyProtection="1">
      <alignment horizontal="center"/>
    </xf>
    <xf numFmtId="168" fontId="5" fillId="0" borderId="21" xfId="0" applyNumberFormat="1" applyFont="1" applyBorder="1" applyAlignment="1">
      <alignment horizontal="right"/>
    </xf>
    <xf numFmtId="166" fontId="37" fillId="3" borderId="21" xfId="12" applyFont="1" applyFill="1" applyBorder="1" applyAlignment="1" applyProtection="1">
      <alignment horizontal="right"/>
    </xf>
    <xf numFmtId="166" fontId="6" fillId="4" borderId="21" xfId="12" applyFont="1" applyFill="1" applyBorder="1" applyAlignment="1" applyProtection="1">
      <alignment horizontal="right"/>
    </xf>
    <xf numFmtId="166" fontId="5" fillId="4" borderId="21" xfId="12" applyFont="1" applyFill="1" applyBorder="1" applyAlignment="1" applyProtection="1">
      <alignment horizontal="right"/>
    </xf>
    <xf numFmtId="166" fontId="3" fillId="0" borderId="0" xfId="12" applyFont="1" applyFill="1" applyAlignment="1" applyProtection="1">
      <alignment horizontal="right"/>
    </xf>
    <xf numFmtId="166" fontId="16" fillId="0" borderId="0" xfId="12" applyFont="1" applyFill="1"/>
    <xf numFmtId="166" fontId="28" fillId="2" borderId="21" xfId="12" applyFont="1" applyFill="1" applyBorder="1" applyAlignment="1" applyProtection="1">
      <alignment horizontal="center"/>
    </xf>
    <xf numFmtId="49" fontId="44" fillId="3" borderId="7" xfId="0" applyNumberFormat="1" applyFont="1" applyFill="1" applyBorder="1" applyAlignment="1">
      <alignment horizontal="left"/>
    </xf>
    <xf numFmtId="0" fontId="4" fillId="3" borderId="0" xfId="22" applyFont="1" applyFill="1" applyAlignment="1">
      <alignment horizontal="left"/>
    </xf>
    <xf numFmtId="0" fontId="13" fillId="3" borderId="0" xfId="0" applyFont="1" applyFill="1"/>
    <xf numFmtId="166" fontId="6" fillId="5" borderId="21" xfId="12" applyFont="1" applyFill="1" applyBorder="1" applyAlignment="1" applyProtection="1">
      <alignment horizontal="right"/>
    </xf>
    <xf numFmtId="0" fontId="29" fillId="2" borderId="0" xfId="22" applyFont="1" applyFill="1"/>
    <xf numFmtId="0" fontId="45" fillId="2" borderId="0" xfId="0" applyFont="1" applyFill="1"/>
    <xf numFmtId="0" fontId="28" fillId="2" borderId="0" xfId="22" applyFont="1" applyFill="1" applyAlignment="1">
      <alignment horizontal="left" indent="1"/>
    </xf>
    <xf numFmtId="0" fontId="28" fillId="2" borderId="5" xfId="22" applyFont="1" applyFill="1" applyBorder="1" applyAlignment="1">
      <alignment horizontal="left" indent="1"/>
    </xf>
    <xf numFmtId="0" fontId="45" fillId="2" borderId="5" xfId="0" applyFont="1" applyFill="1" applyBorder="1"/>
    <xf numFmtId="166" fontId="5" fillId="0" borderId="21" xfId="12" applyFont="1" applyFill="1" applyBorder="1" applyAlignment="1" applyProtection="1">
      <alignment horizontal="right"/>
    </xf>
    <xf numFmtId="49" fontId="46" fillId="2" borderId="13" xfId="0" applyNumberFormat="1" applyFont="1" applyFill="1" applyBorder="1" applyAlignment="1">
      <alignment horizontal="left"/>
    </xf>
    <xf numFmtId="0" fontId="46" fillId="2" borderId="6" xfId="22" applyFont="1" applyFill="1" applyBorder="1"/>
    <xf numFmtId="0" fontId="45" fillId="2" borderId="6" xfId="0" applyFont="1" applyFill="1" applyBorder="1"/>
    <xf numFmtId="166" fontId="37" fillId="0" borderId="21" xfId="12" applyFont="1" applyFill="1" applyBorder="1" applyAlignment="1" applyProtection="1">
      <alignment horizontal="right"/>
    </xf>
    <xf numFmtId="49" fontId="4" fillId="5" borderId="7" xfId="0" applyNumberFormat="1" applyFont="1" applyFill="1" applyBorder="1" applyAlignment="1">
      <alignment horizontal="left"/>
    </xf>
    <xf numFmtId="0" fontId="4" fillId="5" borderId="0" xfId="22" applyFont="1" applyFill="1" applyAlignment="1">
      <alignment horizontal="left" vertical="center"/>
    </xf>
    <xf numFmtId="0" fontId="13" fillId="5" borderId="0" xfId="0" applyFont="1" applyFill="1"/>
    <xf numFmtId="49" fontId="14" fillId="5" borderId="8" xfId="0" applyNumberFormat="1" applyFont="1" applyFill="1" applyBorder="1" applyAlignment="1">
      <alignment horizontal="left"/>
    </xf>
    <xf numFmtId="0" fontId="14" fillId="5" borderId="5" xfId="22" applyFont="1" applyFill="1" applyBorder="1"/>
    <xf numFmtId="0" fontId="13" fillId="5" borderId="5" xfId="0" applyFont="1" applyFill="1" applyBorder="1"/>
    <xf numFmtId="49" fontId="4" fillId="5" borderId="16" xfId="0" applyNumberFormat="1" applyFont="1" applyFill="1" applyBorder="1" applyAlignment="1">
      <alignment vertical="top" wrapText="1"/>
    </xf>
    <xf numFmtId="0" fontId="4" fillId="5" borderId="17" xfId="22" applyFont="1" applyFill="1" applyBorder="1" applyAlignment="1">
      <alignment vertical="center" wrapText="1"/>
    </xf>
    <xf numFmtId="0" fontId="28" fillId="2" borderId="0" xfId="22" applyFont="1" applyFill="1"/>
    <xf numFmtId="166" fontId="5" fillId="5" borderId="21" xfId="12" applyFont="1" applyFill="1" applyBorder="1" applyAlignment="1" applyProtection="1">
      <alignment horizontal="right"/>
    </xf>
    <xf numFmtId="49" fontId="5" fillId="5" borderId="9" xfId="0" applyNumberFormat="1" applyFont="1" applyFill="1" applyBorder="1"/>
    <xf numFmtId="0" fontId="5" fillId="5" borderId="10" xfId="22" applyFont="1" applyFill="1" applyBorder="1" applyProtection="1">
      <protection locked="0"/>
    </xf>
    <xf numFmtId="0" fontId="13" fillId="5" borderId="10" xfId="0" applyFont="1" applyFill="1" applyBorder="1"/>
    <xf numFmtId="0" fontId="4" fillId="5" borderId="0" xfId="22" applyFont="1" applyFill="1" applyAlignment="1">
      <alignment horizontal="left"/>
    </xf>
    <xf numFmtId="0" fontId="28" fillId="2" borderId="4" xfId="22" applyFont="1" applyFill="1" applyBorder="1" applyAlignment="1">
      <alignment horizontal="left" indent="1"/>
    </xf>
    <xf numFmtId="0" fontId="45" fillId="2" borderId="4" xfId="0" applyFont="1" applyFill="1" applyBorder="1"/>
    <xf numFmtId="166" fontId="28" fillId="3" borderId="21" xfId="12" applyFont="1" applyFill="1" applyBorder="1" applyAlignment="1" applyProtection="1">
      <alignment horizontal="center"/>
    </xf>
    <xf numFmtId="166" fontId="28" fillId="3" borderId="21" xfId="11" applyFont="1" applyFill="1" applyBorder="1" applyAlignment="1">
      <alignment horizontal="center"/>
    </xf>
    <xf numFmtId="166" fontId="6" fillId="0" borderId="21" xfId="11" applyFont="1" applyBorder="1" applyAlignment="1">
      <alignment horizontal="right"/>
    </xf>
    <xf numFmtId="166" fontId="5" fillId="0" borderId="21" xfId="11" applyFont="1" applyBorder="1" applyAlignment="1">
      <alignment horizontal="right"/>
    </xf>
    <xf numFmtId="166" fontId="37" fillId="0" borderId="21" xfId="11" applyFont="1" applyBorder="1" applyAlignment="1">
      <alignment horizontal="right"/>
    </xf>
    <xf numFmtId="2" fontId="28" fillId="3" borderId="21" xfId="22" applyNumberFormat="1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9" applyFont="1" applyFill="1" applyAlignment="1" applyProtection="1">
      <alignment horizontal="center"/>
    </xf>
    <xf numFmtId="0" fontId="49" fillId="0" borderId="24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left" vertical="center" wrapText="1" indent="1"/>
    </xf>
    <xf numFmtId="0" fontId="43" fillId="2" borderId="0" xfId="0" applyFont="1" applyFill="1" applyAlignment="1">
      <alignment horizontal="left" vertical="center" wrapText="1" indent="1"/>
    </xf>
    <xf numFmtId="49" fontId="43" fillId="2" borderId="7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49" fontId="43" fillId="2" borderId="7" xfId="22" applyNumberFormat="1" applyFont="1" applyFill="1" applyBorder="1" applyAlignment="1">
      <alignment horizontal="left" vertical="center" wrapText="1" indent="1"/>
    </xf>
    <xf numFmtId="49" fontId="43" fillId="2" borderId="0" xfId="22" applyNumberFormat="1" applyFont="1" applyFill="1" applyAlignment="1">
      <alignment horizontal="left" vertical="center" wrapText="1" indent="1"/>
    </xf>
  </cellXfs>
  <cellStyles count="47">
    <cellStyle name="Comma 2" xfId="1" xr:uid="{00000000-0005-0000-0000-000000000000}"/>
    <cellStyle name="Comma 2 2" xfId="2" xr:uid="{00000000-0005-0000-0000-000001000000}"/>
    <cellStyle name="Comma 2 2 2" xfId="3" xr:uid="{00000000-0005-0000-0000-000002000000}"/>
    <cellStyle name="Comma 2 3" xfId="4" xr:uid="{00000000-0005-0000-0000-000003000000}"/>
    <cellStyle name="Comma 2 4" xfId="5" xr:uid="{00000000-0005-0000-0000-000004000000}"/>
    <cellStyle name="Comma 2 5" xfId="6" xr:uid="{00000000-0005-0000-0000-000005000000}"/>
    <cellStyle name="Comma 2 6" xfId="7" xr:uid="{00000000-0005-0000-0000-000006000000}"/>
    <cellStyle name="Comma 2 7" xfId="8" xr:uid="{00000000-0005-0000-0000-000007000000}"/>
    <cellStyle name="Hipervínculo" xfId="9" builtinId="8"/>
    <cellStyle name="Hipervínculo 2" xfId="10" xr:uid="{00000000-0005-0000-0000-000009000000}"/>
    <cellStyle name="Millares" xfId="11" builtinId="3"/>
    <cellStyle name="Millares 2" xfId="12" xr:uid="{00000000-0005-0000-0000-00000B000000}"/>
    <cellStyle name="Millares 2 2" xfId="13" xr:uid="{00000000-0005-0000-0000-00000C000000}"/>
    <cellStyle name="Millares 2 3" xfId="14" xr:uid="{00000000-0005-0000-0000-00000D000000}"/>
    <cellStyle name="Millares 3" xfId="15" xr:uid="{00000000-0005-0000-0000-00000E000000}"/>
    <cellStyle name="Millares 4" xfId="16" xr:uid="{00000000-0005-0000-0000-00000F000000}"/>
    <cellStyle name="Millares 5 2" xfId="17" xr:uid="{00000000-0005-0000-0000-000010000000}"/>
    <cellStyle name="Moneda 2" xfId="18" xr:uid="{00000000-0005-0000-0000-000011000000}"/>
    <cellStyle name="Moneda 3" xfId="19" xr:uid="{00000000-0005-0000-0000-000012000000}"/>
    <cellStyle name="Normal" xfId="0" builtinId="0"/>
    <cellStyle name="Normal 10" xfId="20" xr:uid="{00000000-0005-0000-0000-000014000000}"/>
    <cellStyle name="Normal 17" xfId="21" xr:uid="{00000000-0005-0000-0000-000015000000}"/>
    <cellStyle name="Normal 2" xfId="22" xr:uid="{00000000-0005-0000-0000-000016000000}"/>
    <cellStyle name="Normal 2 26" xfId="23" xr:uid="{00000000-0005-0000-0000-000017000000}"/>
    <cellStyle name="Normal 2 27" xfId="24" xr:uid="{00000000-0005-0000-0000-000018000000}"/>
    <cellStyle name="Normal 2 3 2" xfId="25" xr:uid="{00000000-0005-0000-0000-000019000000}"/>
    <cellStyle name="Normal 2 5" xfId="26" xr:uid="{00000000-0005-0000-0000-00001A000000}"/>
    <cellStyle name="Normal 3" xfId="27" xr:uid="{00000000-0005-0000-0000-00001B000000}"/>
    <cellStyle name="Normal 3 10" xfId="28" xr:uid="{00000000-0005-0000-0000-00001C000000}"/>
    <cellStyle name="Normal 3 2" xfId="29" xr:uid="{00000000-0005-0000-0000-00001D000000}"/>
    <cellStyle name="Normal 3 2 2" xfId="30" xr:uid="{00000000-0005-0000-0000-00001E000000}"/>
    <cellStyle name="Normal 3 2 3" xfId="31" xr:uid="{00000000-0005-0000-0000-00001F000000}"/>
    <cellStyle name="Normal 3 3" xfId="32" xr:uid="{00000000-0005-0000-0000-000020000000}"/>
    <cellStyle name="Normal 3 3 2" xfId="33" xr:uid="{00000000-0005-0000-0000-000021000000}"/>
    <cellStyle name="Normal 3 4" xfId="34" xr:uid="{00000000-0005-0000-0000-000022000000}"/>
    <cellStyle name="Normal 3 5" xfId="35" xr:uid="{00000000-0005-0000-0000-000023000000}"/>
    <cellStyle name="Normal 3 6" xfId="36" xr:uid="{00000000-0005-0000-0000-000024000000}"/>
    <cellStyle name="Normal 3 7" xfId="37" xr:uid="{00000000-0005-0000-0000-000025000000}"/>
    <cellStyle name="Normal 3 8" xfId="38" xr:uid="{00000000-0005-0000-0000-000026000000}"/>
    <cellStyle name="Normal 4" xfId="39" xr:uid="{00000000-0005-0000-0000-000027000000}"/>
    <cellStyle name="Normal 4 2" xfId="40" xr:uid="{00000000-0005-0000-0000-000028000000}"/>
    <cellStyle name="Normal 5" xfId="41" xr:uid="{00000000-0005-0000-0000-000029000000}"/>
    <cellStyle name="Normal 5 2" xfId="42" xr:uid="{00000000-0005-0000-0000-00002A000000}"/>
    <cellStyle name="Normal 5 3" xfId="43" xr:uid="{00000000-0005-0000-0000-00002B000000}"/>
    <cellStyle name="Normal 6" xfId="44" xr:uid="{00000000-0005-0000-0000-00002C000000}"/>
    <cellStyle name="Porcentaje 2" xfId="45" xr:uid="{00000000-0005-0000-0000-00002D000000}"/>
    <cellStyle name="Porcentual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E345C918-9DB7-B9A4-E48E-22A760B34745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101600</xdr:rowOff>
    </xdr:from>
    <xdr:to>
      <xdr:col>17</xdr:col>
      <xdr:colOff>571500</xdr:colOff>
      <xdr:row>7</xdr:row>
      <xdr:rowOff>139700</xdr:rowOff>
    </xdr:to>
    <xdr:grpSp>
      <xdr:nvGrpSpPr>
        <xdr:cNvPr id="25766" name="Grupo 1">
          <a:extLst>
            <a:ext uri="{FF2B5EF4-FFF2-40B4-BE49-F238E27FC236}">
              <a16:creationId xmlns:a16="http://schemas.microsoft.com/office/drawing/2014/main" id="{6D0DBB00-E11E-548F-726D-66E13BDB12C0}"/>
            </a:ext>
          </a:extLst>
        </xdr:cNvPr>
        <xdr:cNvGrpSpPr>
          <a:grpSpLocks/>
        </xdr:cNvGrpSpPr>
      </xdr:nvGrpSpPr>
      <xdr:grpSpPr bwMode="auto">
        <a:xfrm>
          <a:off x="0" y="466725"/>
          <a:ext cx="13115925" cy="942975"/>
          <a:chOff x="0" y="532063"/>
          <a:chExt cx="13470685" cy="1019175"/>
        </a:xfrm>
      </xdr:grpSpPr>
      <xdr:grpSp>
        <xdr:nvGrpSpPr>
          <xdr:cNvPr id="25771" name="Grupo 2">
            <a:extLst>
              <a:ext uri="{FF2B5EF4-FFF2-40B4-BE49-F238E27FC236}">
                <a16:creationId xmlns:a16="http://schemas.microsoft.com/office/drawing/2014/main" id="{22B43B4A-2C54-183B-1230-7C59A1D07FB8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25773" name="Imagen 5">
              <a:extLst>
                <a:ext uri="{FF2B5EF4-FFF2-40B4-BE49-F238E27FC236}">
                  <a16:creationId xmlns:a16="http://schemas.microsoft.com/office/drawing/2014/main" id="{91C207A7-CE81-2DFC-76CE-AFDEB399124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4" name="Imagen 6">
              <a:extLst>
                <a:ext uri="{FF2B5EF4-FFF2-40B4-BE49-F238E27FC236}">
                  <a16:creationId xmlns:a16="http://schemas.microsoft.com/office/drawing/2014/main" id="{15FCE0D7-A01D-A2B0-7B33-A4CA2D92503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5" name="Imagen 7">
              <a:extLst>
                <a:ext uri="{FF2B5EF4-FFF2-40B4-BE49-F238E27FC236}">
                  <a16:creationId xmlns:a16="http://schemas.microsoft.com/office/drawing/2014/main" id="{868A7431-4B15-BBF8-5525-94B45E182D6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7" name="Imagen 1">
              <a:extLst>
                <a:ext uri="{FF2B5EF4-FFF2-40B4-BE49-F238E27FC236}">
                  <a16:creationId xmlns:a16="http://schemas.microsoft.com/office/drawing/2014/main" id="{6A806A4D-DC76-FB06-2A25-81D818341C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8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9917A604-D135-2B0D-D343-6F57C8FD0FF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9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52177FC-043C-4327-6D8A-3F2C2EBA8B7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5772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10DDE128-D727-96B4-F383-FE9443CBF2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552450</xdr:colOff>
      <xdr:row>8</xdr:row>
      <xdr:rowOff>142875</xdr:rowOff>
    </xdr:from>
    <xdr:to>
      <xdr:col>15</xdr:col>
      <xdr:colOff>409575</xdr:colOff>
      <xdr:row>15</xdr:row>
      <xdr:rowOff>0</xdr:rowOff>
    </xdr:to>
    <xdr:grpSp>
      <xdr:nvGrpSpPr>
        <xdr:cNvPr id="25767" name="Grupo 11">
          <a:extLst>
            <a:ext uri="{FF2B5EF4-FFF2-40B4-BE49-F238E27FC236}">
              <a16:creationId xmlns:a16="http://schemas.microsoft.com/office/drawing/2014/main" id="{04A81F03-149A-79B3-8753-3EF6E85DE96D}"/>
            </a:ext>
          </a:extLst>
        </xdr:cNvPr>
        <xdr:cNvGrpSpPr>
          <a:grpSpLocks/>
        </xdr:cNvGrpSpPr>
      </xdr:nvGrpSpPr>
      <xdr:grpSpPr bwMode="auto">
        <a:xfrm>
          <a:off x="1543050" y="1587500"/>
          <a:ext cx="10445750" cy="1127125"/>
          <a:chOff x="1499235" y="1767840"/>
          <a:chExt cx="9944100" cy="1196340"/>
        </a:xfrm>
      </xdr:grpSpPr>
      <xdr:pic>
        <xdr:nvPicPr>
          <xdr:cNvPr id="25768" name="Imagen 17">
            <a:extLst>
              <a:ext uri="{FF2B5EF4-FFF2-40B4-BE49-F238E27FC236}">
                <a16:creationId xmlns:a16="http://schemas.microsoft.com/office/drawing/2014/main" id="{43457834-9F9F-A158-A24D-12AADB8E63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769" name="Imagen 3">
            <a:extLst>
              <a:ext uri="{FF2B5EF4-FFF2-40B4-BE49-F238E27FC236}">
                <a16:creationId xmlns:a16="http://schemas.microsoft.com/office/drawing/2014/main" id="{DB05B9CD-BBD3-F5D9-7159-42B99B8348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770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FEBE806-4A21-DA5C-7924-37757913E7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161925</xdr:colOff>
      <xdr:row>2</xdr:row>
      <xdr:rowOff>95250</xdr:rowOff>
    </xdr:from>
    <xdr:to>
      <xdr:col>8</xdr:col>
      <xdr:colOff>379550</xdr:colOff>
      <xdr:row>7</xdr:row>
      <xdr:rowOff>143309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5768E4FC-22D9-4185-81F7-50A5211114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343525" y="457200"/>
          <a:ext cx="1017725" cy="9529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C18" sqref="C18:P18"/>
    </sheetView>
  </sheetViews>
  <sheetFormatPr baseColWidth="10" defaultColWidth="9.1796875" defaultRowHeight="14.5"/>
  <cols>
    <col min="1" max="1" width="11.453125" customWidth="1"/>
    <col min="2" max="2" width="2.7265625" customWidth="1"/>
    <col min="3" max="5" width="11.453125" customWidth="1"/>
    <col min="6" max="6" width="14.1796875" customWidth="1"/>
    <col min="7" max="16" width="11.453125" customWidth="1"/>
    <col min="17" max="17" width="2.26953125" customWidth="1"/>
  </cols>
  <sheetData>
    <row r="2" spans="2:17">
      <c r="B2" s="36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5"/>
      <c r="Q3" s="35"/>
    </row>
    <row r="4" spans="2:17">
      <c r="B4" s="35"/>
      <c r="Q4" s="35"/>
    </row>
    <row r="5" spans="2:17">
      <c r="B5" s="35"/>
      <c r="Q5" s="35"/>
    </row>
    <row r="6" spans="2:17">
      <c r="B6" s="35"/>
      <c r="Q6" s="35"/>
    </row>
    <row r="7" spans="2:17">
      <c r="B7" s="35"/>
      <c r="Q7" s="35"/>
    </row>
    <row r="8" spans="2:17">
      <c r="B8" s="35"/>
      <c r="Q8" s="35"/>
    </row>
    <row r="9" spans="2:17">
      <c r="B9" s="35"/>
      <c r="Q9" s="35"/>
    </row>
    <row r="10" spans="2:17">
      <c r="B10" s="35"/>
      <c r="Q10" s="35"/>
    </row>
    <row r="11" spans="2:17">
      <c r="B11" s="35"/>
      <c r="Q11" s="35"/>
    </row>
    <row r="12" spans="2:17">
      <c r="B12" s="35"/>
      <c r="Q12" s="35"/>
    </row>
    <row r="13" spans="2:17">
      <c r="B13" s="35"/>
      <c r="Q13" s="35"/>
    </row>
    <row r="14" spans="2:17">
      <c r="B14" s="35"/>
      <c r="Q14" s="35"/>
    </row>
    <row r="15" spans="2:17">
      <c r="B15" s="35"/>
      <c r="Q15" s="35"/>
    </row>
    <row r="16" spans="2:17">
      <c r="B16" s="35"/>
      <c r="Q16" s="35"/>
    </row>
    <row r="17" spans="2:17" ht="30">
      <c r="B17" s="35"/>
      <c r="C17" s="203" t="s">
        <v>1</v>
      </c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35"/>
    </row>
    <row r="18" spans="2:17" ht="30">
      <c r="B18" s="35"/>
      <c r="C18" s="203" t="s">
        <v>2</v>
      </c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35"/>
    </row>
    <row r="19" spans="2:17" ht="30">
      <c r="B19" s="35"/>
      <c r="C19" s="204" t="s">
        <v>3</v>
      </c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35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1372</v>
      </c>
      <c r="H24" s="4"/>
      <c r="I24" s="4"/>
      <c r="J24" s="4"/>
      <c r="K24" s="1"/>
      <c r="L24" s="1"/>
    </row>
    <row r="25" spans="2:17" ht="23">
      <c r="F25" s="3" t="s">
        <v>1306</v>
      </c>
      <c r="G25" s="4" t="s">
        <v>1373</v>
      </c>
      <c r="H25" s="4"/>
      <c r="I25" s="4"/>
      <c r="J25" s="4"/>
      <c r="K25" s="1"/>
      <c r="L25" s="1"/>
    </row>
    <row r="26" spans="2:17" ht="23">
      <c r="F26" s="3" t="s">
        <v>103</v>
      </c>
      <c r="G26" s="4"/>
      <c r="H26" s="4" t="s">
        <v>1300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" t="s">
        <v>6</v>
      </c>
      <c r="H29" s="2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05" t="s">
        <v>7</v>
      </c>
      <c r="G46" s="205"/>
      <c r="H46" s="205"/>
      <c r="I46" s="205"/>
      <c r="J46" s="205"/>
      <c r="K46" s="205"/>
      <c r="L46" s="205"/>
    </row>
    <row r="47" spans="6:13" ht="25.5" customHeight="1">
      <c r="F47" s="206"/>
      <c r="G47" s="206"/>
      <c r="H47" s="206"/>
      <c r="I47" s="206"/>
      <c r="J47" s="206"/>
      <c r="K47" s="206"/>
      <c r="L47" s="206"/>
    </row>
    <row r="48" spans="6:13" ht="33" customHeight="1">
      <c r="F48" s="206"/>
      <c r="G48" s="206"/>
      <c r="H48" s="206"/>
      <c r="I48" s="206"/>
      <c r="J48" s="206"/>
      <c r="K48" s="206"/>
      <c r="L48" s="206"/>
    </row>
  </sheetData>
  <mergeCells count="4">
    <mergeCell ref="C17:P17"/>
    <mergeCell ref="C18:P18"/>
    <mergeCell ref="C19:P1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70" zoomScaleNormal="70" workbookViewId="0">
      <pane xSplit="4" ySplit="7" topLeftCell="AJ8" activePane="bottomRight" state="frozen"/>
      <selection pane="topRight" activeCell="E1" sqref="E1"/>
      <selection pane="bottomLeft" activeCell="A8" sqref="A8"/>
      <selection pane="bottomRight" activeCell="M2" sqref="M2:AV2"/>
    </sheetView>
  </sheetViews>
  <sheetFormatPr baseColWidth="10" defaultColWidth="9.1796875" defaultRowHeight="14.5"/>
  <cols>
    <col min="1" max="2" width="9.1796875" style="72" customWidth="1"/>
    <col min="3" max="3" width="84.816406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149"/>
      <c r="F2" s="149"/>
      <c r="G2" s="149"/>
      <c r="H2" s="149"/>
      <c r="I2" s="149"/>
      <c r="J2" s="149"/>
      <c r="K2" s="149"/>
      <c r="L2" s="149"/>
      <c r="M2" s="214" t="str">
        <f>+Indice!G25</f>
        <v>sector institucional</v>
      </c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616</v>
      </c>
      <c r="C3" s="39"/>
      <c r="D3" s="19"/>
      <c r="E3" s="149"/>
      <c r="F3" s="149"/>
      <c r="G3" s="149"/>
      <c r="H3" s="149"/>
      <c r="I3" s="149"/>
      <c r="J3" s="149"/>
      <c r="K3" s="149"/>
      <c r="L3" s="149"/>
      <c r="M3" s="214" t="s">
        <v>101</v>
      </c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150"/>
      <c r="F4" s="151"/>
      <c r="G4" s="151"/>
      <c r="H4" s="151"/>
      <c r="I4" s="151"/>
      <c r="J4" s="151"/>
      <c r="K4" s="151"/>
      <c r="L4" s="151"/>
      <c r="M4" s="210" t="s">
        <v>1300</v>
      </c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22" t="s">
        <v>617</v>
      </c>
      <c r="C5" s="223"/>
      <c r="D5" s="19"/>
      <c r="E5" s="150"/>
      <c r="F5" s="151"/>
      <c r="G5" s="151"/>
      <c r="H5" s="151"/>
      <c r="I5" s="151"/>
      <c r="J5" s="151"/>
      <c r="K5" s="151"/>
      <c r="L5" s="151"/>
      <c r="M5" s="212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 ht="14">
      <c r="B6" s="222"/>
      <c r="C6" s="223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618</v>
      </c>
      <c r="C8" s="69" t="s">
        <v>619</v>
      </c>
      <c r="D8" s="7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73" t="s">
        <v>142</v>
      </c>
      <c r="C9" s="74" t="s">
        <v>620</v>
      </c>
      <c r="D9" s="75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621</v>
      </c>
      <c r="C10" s="23" t="s">
        <v>622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623</v>
      </c>
      <c r="C11" s="23" t="s">
        <v>569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624</v>
      </c>
      <c r="C12" s="23" t="s">
        <v>571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625</v>
      </c>
      <c r="C13" s="23" t="s">
        <v>573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147</v>
      </c>
      <c r="C14" s="19" t="s">
        <v>626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627</v>
      </c>
      <c r="C15" s="23" t="s">
        <v>576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628</v>
      </c>
      <c r="C16" s="23" t="s">
        <v>578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629</v>
      </c>
      <c r="C17" s="23" t="s">
        <v>580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630</v>
      </c>
      <c r="C18" s="23" t="s">
        <v>582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631</v>
      </c>
      <c r="C19" s="23" t="s">
        <v>584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632</v>
      </c>
      <c r="C20" s="23" t="s">
        <v>586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29" t="s">
        <v>633</v>
      </c>
      <c r="C21" s="23" t="s">
        <v>588</v>
      </c>
      <c r="D21" s="6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9" t="s">
        <v>634</v>
      </c>
      <c r="C22" s="23" t="s">
        <v>590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635</v>
      </c>
      <c r="C23" s="23" t="s">
        <v>444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636</v>
      </c>
      <c r="C24" s="23" t="s">
        <v>461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30" t="s">
        <v>151</v>
      </c>
      <c r="C25" s="25" t="s">
        <v>637</v>
      </c>
      <c r="D25" s="7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9" t="s">
        <v>638</v>
      </c>
      <c r="C26" s="23" t="s">
        <v>595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29" t="s">
        <v>639</v>
      </c>
      <c r="C27" s="23" t="s">
        <v>597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29" t="s">
        <v>640</v>
      </c>
      <c r="C28" s="23" t="s">
        <v>599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641</v>
      </c>
      <c r="C29" s="23" t="s">
        <v>601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642</v>
      </c>
      <c r="C30" s="23" t="s">
        <v>603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643</v>
      </c>
      <c r="C31" s="23" t="s">
        <v>644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645</v>
      </c>
      <c r="C32" s="23" t="s">
        <v>607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646</v>
      </c>
      <c r="C33" s="23" t="s">
        <v>609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7" t="s">
        <v>647</v>
      </c>
      <c r="C34" s="54" t="s">
        <v>648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77" t="s">
        <v>649</v>
      </c>
      <c r="C35" s="78" t="s">
        <v>650</v>
      </c>
      <c r="D35" s="19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25</v>
      </c>
      <c r="C36" s="34" t="s">
        <v>89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0" t="s">
        <v>651</v>
      </c>
      <c r="C37" s="31" t="s">
        <v>652</v>
      </c>
      <c r="D37" s="21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7">
      <c r="E38" s="15"/>
      <c r="F38" s="15"/>
      <c r="G38" s="15"/>
      <c r="H38" s="15"/>
      <c r="I38" s="15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M4:AV5"/>
    <mergeCell ref="M3:AV3"/>
    <mergeCell ref="M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V116"/>
  <sheetViews>
    <sheetView showGridLines="0" zoomScale="70" zoomScaleNormal="70" workbookViewId="0">
      <pane xSplit="4" ySplit="7" topLeftCell="AC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57.4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4" t="str">
        <f>+'Estado I'!E2:AB2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653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1305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20" t="s">
        <v>654</v>
      </c>
      <c r="C5" s="221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 ht="14">
      <c r="B6" s="220"/>
      <c r="C6" s="221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655</v>
      </c>
      <c r="C8" s="69" t="s">
        <v>656</v>
      </c>
      <c r="D8" s="7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52" t="s">
        <v>657</v>
      </c>
      <c r="C9" s="53" t="s">
        <v>658</v>
      </c>
      <c r="D9" s="25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7" t="s">
        <v>659</v>
      </c>
      <c r="C10" s="54" t="s">
        <v>660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661</v>
      </c>
      <c r="C11" s="55" t="s">
        <v>409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662</v>
      </c>
      <c r="C12" s="55" t="s">
        <v>411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663</v>
      </c>
      <c r="C13" s="55" t="s">
        <v>413</v>
      </c>
      <c r="D13" s="19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664</v>
      </c>
      <c r="C14" s="55" t="s">
        <v>415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7" t="s">
        <v>665</v>
      </c>
      <c r="C15" s="54" t="s">
        <v>416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7" t="s">
        <v>666</v>
      </c>
      <c r="C16" s="54" t="s">
        <v>417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7" t="s">
        <v>667</v>
      </c>
      <c r="C17" s="54" t="s">
        <v>418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668</v>
      </c>
      <c r="C18" s="55" t="s">
        <v>420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669</v>
      </c>
      <c r="C19" s="55" t="s">
        <v>422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670</v>
      </c>
      <c r="C20" s="55" t="s">
        <v>424</v>
      </c>
      <c r="D20" s="19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29" t="s">
        <v>671</v>
      </c>
      <c r="C21" s="55" t="s">
        <v>426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50" t="s">
        <v>672</v>
      </c>
      <c r="C22" s="51" t="s">
        <v>673</v>
      </c>
      <c r="D22" s="48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674</v>
      </c>
      <c r="C23" s="23" t="s">
        <v>675</v>
      </c>
      <c r="D23" s="19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676</v>
      </c>
      <c r="C24" s="23" t="s">
        <v>677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29" t="s">
        <v>678</v>
      </c>
      <c r="C25" s="23" t="s">
        <v>679</v>
      </c>
      <c r="D25" s="19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9" t="s">
        <v>680</v>
      </c>
      <c r="C26" s="23" t="s">
        <v>681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29" t="s">
        <v>682</v>
      </c>
      <c r="C27" s="23" t="s">
        <v>683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29" t="s">
        <v>684</v>
      </c>
      <c r="C28" s="23" t="s">
        <v>685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686</v>
      </c>
      <c r="C29" s="23" t="s">
        <v>687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688</v>
      </c>
      <c r="C30" s="23" t="s">
        <v>689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7" t="s">
        <v>690</v>
      </c>
      <c r="C31" s="54" t="s">
        <v>444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691</v>
      </c>
      <c r="C32" s="55" t="s">
        <v>446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692</v>
      </c>
      <c r="C33" s="55" t="s">
        <v>448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9" t="s">
        <v>693</v>
      </c>
      <c r="C34" s="55" t="s">
        <v>450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29" t="s">
        <v>694</v>
      </c>
      <c r="C35" s="55" t="s">
        <v>452</v>
      </c>
      <c r="D35" s="19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695</v>
      </c>
      <c r="C36" s="55" t="s">
        <v>454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9" t="s">
        <v>696</v>
      </c>
      <c r="C37" s="55" t="s">
        <v>697</v>
      </c>
      <c r="D37" s="19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29" t="s">
        <v>698</v>
      </c>
      <c r="C38" s="55" t="s">
        <v>509</v>
      </c>
      <c r="D38" s="19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29" t="s">
        <v>699</v>
      </c>
      <c r="C39" s="55" t="s">
        <v>460</v>
      </c>
      <c r="D39" s="19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27" t="s">
        <v>700</v>
      </c>
      <c r="C40" s="54" t="s">
        <v>461</v>
      </c>
      <c r="D40" s="19" t="s">
        <v>27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</row>
    <row r="41" spans="2:48" ht="14">
      <c r="B41" s="29" t="s">
        <v>701</v>
      </c>
      <c r="C41" s="55" t="s">
        <v>446</v>
      </c>
      <c r="D41" s="19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29" t="s">
        <v>702</v>
      </c>
      <c r="C42" s="55" t="s">
        <v>448</v>
      </c>
      <c r="D42" s="19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29" t="s">
        <v>703</v>
      </c>
      <c r="C43" s="55" t="s">
        <v>465</v>
      </c>
      <c r="D43" s="19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29" t="s">
        <v>704</v>
      </c>
      <c r="C44" s="55" t="s">
        <v>467</v>
      </c>
      <c r="D44" s="19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29" t="s">
        <v>705</v>
      </c>
      <c r="C45" s="55" t="s">
        <v>454</v>
      </c>
      <c r="D45" s="19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  <row r="46" spans="2:48" ht="14">
      <c r="B46" s="29" t="s">
        <v>706</v>
      </c>
      <c r="C46" s="55" t="s">
        <v>707</v>
      </c>
      <c r="D46" s="19" t="s">
        <v>27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</row>
    <row r="47" spans="2:48" ht="14">
      <c r="B47" s="29" t="s">
        <v>708</v>
      </c>
      <c r="C47" s="55" t="s">
        <v>472</v>
      </c>
      <c r="D47" s="19" t="s">
        <v>27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</row>
    <row r="48" spans="2:48" ht="14">
      <c r="B48" s="29" t="s">
        <v>709</v>
      </c>
      <c r="C48" s="55" t="s">
        <v>474</v>
      </c>
      <c r="D48" s="19" t="s">
        <v>27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</row>
    <row r="49" spans="2:48" ht="14">
      <c r="B49" s="50" t="s">
        <v>710</v>
      </c>
      <c r="C49" s="51" t="s">
        <v>711</v>
      </c>
      <c r="D49" s="48" t="s">
        <v>27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</row>
    <row r="50" spans="2:48" ht="14">
      <c r="B50" s="29" t="s">
        <v>712</v>
      </c>
      <c r="C50" s="23" t="s">
        <v>713</v>
      </c>
      <c r="D50" s="19" t="s">
        <v>27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</row>
    <row r="51" spans="2:48" ht="14">
      <c r="B51" s="29" t="s">
        <v>714</v>
      </c>
      <c r="C51" s="23" t="s">
        <v>715</v>
      </c>
      <c r="D51" s="19" t="s">
        <v>27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</row>
    <row r="52" spans="2:48" ht="14">
      <c r="B52" s="29" t="s">
        <v>716</v>
      </c>
      <c r="C52" s="23" t="s">
        <v>717</v>
      </c>
      <c r="D52" s="19" t="s">
        <v>27</v>
      </c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</row>
    <row r="53" spans="2:48" ht="14">
      <c r="B53" s="29" t="s">
        <v>718</v>
      </c>
      <c r="C53" s="23" t="s">
        <v>719</v>
      </c>
      <c r="D53" s="19" t="s">
        <v>27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</row>
    <row r="54" spans="2:48" ht="14">
      <c r="B54" s="29" t="s">
        <v>720</v>
      </c>
      <c r="C54" s="23" t="s">
        <v>721</v>
      </c>
      <c r="D54" s="19" t="s">
        <v>27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spans="2:48" ht="14">
      <c r="B55" s="29" t="s">
        <v>722</v>
      </c>
      <c r="C55" s="23" t="s">
        <v>723</v>
      </c>
      <c r="D55" s="19" t="s">
        <v>27</v>
      </c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</row>
    <row r="56" spans="2:48" ht="14">
      <c r="B56" s="29" t="s">
        <v>724</v>
      </c>
      <c r="C56" s="55" t="s">
        <v>489</v>
      </c>
      <c r="D56" s="19" t="s">
        <v>27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</row>
    <row r="57" spans="2:48" ht="14">
      <c r="B57" s="29" t="s">
        <v>725</v>
      </c>
      <c r="C57" s="55" t="s">
        <v>491</v>
      </c>
      <c r="D57" s="19" t="s">
        <v>27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</row>
    <row r="58" spans="2:48" ht="14">
      <c r="B58" s="29" t="s">
        <v>726</v>
      </c>
      <c r="C58" s="55" t="s">
        <v>493</v>
      </c>
      <c r="D58" s="19" t="s">
        <v>27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</row>
    <row r="59" spans="2:48" ht="14">
      <c r="B59" s="29" t="s">
        <v>727</v>
      </c>
      <c r="C59" s="55" t="s">
        <v>495</v>
      </c>
      <c r="D59" s="19" t="s">
        <v>27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</row>
    <row r="60" spans="2:48" ht="14">
      <c r="B60" s="29" t="s">
        <v>728</v>
      </c>
      <c r="C60" s="55" t="s">
        <v>729</v>
      </c>
      <c r="D60" s="19" t="s">
        <v>27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</row>
    <row r="61" spans="2:48" ht="14">
      <c r="B61" s="29" t="s">
        <v>730</v>
      </c>
      <c r="C61" s="23" t="s">
        <v>731</v>
      </c>
      <c r="D61" s="19" t="s">
        <v>27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</row>
    <row r="62" spans="2:48" ht="14">
      <c r="B62" s="29" t="s">
        <v>732</v>
      </c>
      <c r="C62" s="23" t="s">
        <v>733</v>
      </c>
      <c r="D62" s="19" t="s">
        <v>27</v>
      </c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</row>
    <row r="63" spans="2:48" ht="14">
      <c r="B63" s="27" t="s">
        <v>734</v>
      </c>
      <c r="C63" s="54" t="s">
        <v>502</v>
      </c>
      <c r="D63" s="19" t="s">
        <v>27</v>
      </c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</row>
    <row r="64" spans="2:48" ht="14">
      <c r="B64" s="29" t="s">
        <v>735</v>
      </c>
      <c r="C64" s="55" t="s">
        <v>448</v>
      </c>
      <c r="D64" s="19" t="s">
        <v>27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</row>
    <row r="65" spans="2:48" ht="14">
      <c r="B65" s="29" t="s">
        <v>736</v>
      </c>
      <c r="C65" s="55" t="s">
        <v>450</v>
      </c>
      <c r="D65" s="19" t="s">
        <v>27</v>
      </c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</row>
    <row r="66" spans="2:48" ht="14">
      <c r="B66" s="29" t="s">
        <v>737</v>
      </c>
      <c r="C66" s="55" t="s">
        <v>452</v>
      </c>
      <c r="D66" s="19" t="s">
        <v>27</v>
      </c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</row>
    <row r="67" spans="2:48" ht="14">
      <c r="B67" s="29" t="s">
        <v>738</v>
      </c>
      <c r="C67" s="55" t="s">
        <v>454</v>
      </c>
      <c r="D67" s="19" t="s">
        <v>27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</row>
    <row r="68" spans="2:48" ht="14">
      <c r="B68" s="29" t="s">
        <v>739</v>
      </c>
      <c r="C68" s="55" t="s">
        <v>456</v>
      </c>
      <c r="D68" s="19" t="s">
        <v>27</v>
      </c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</row>
    <row r="69" spans="2:48" ht="14">
      <c r="B69" s="29" t="s">
        <v>740</v>
      </c>
      <c r="C69" s="55" t="s">
        <v>509</v>
      </c>
      <c r="D69" s="19" t="s">
        <v>27</v>
      </c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</row>
    <row r="70" spans="2:48" ht="14">
      <c r="B70" s="29" t="s">
        <v>741</v>
      </c>
      <c r="C70" s="55" t="s">
        <v>460</v>
      </c>
      <c r="D70" s="19" t="s">
        <v>27</v>
      </c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</row>
    <row r="71" spans="2:48" ht="14">
      <c r="B71" s="27" t="s">
        <v>742</v>
      </c>
      <c r="C71" s="54" t="s">
        <v>511</v>
      </c>
      <c r="D71" s="19" t="s">
        <v>27</v>
      </c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</row>
    <row r="72" spans="2:48" ht="14">
      <c r="B72" s="29" t="s">
        <v>743</v>
      </c>
      <c r="C72" s="55" t="s">
        <v>744</v>
      </c>
      <c r="D72" s="19" t="s">
        <v>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</row>
    <row r="73" spans="2:48" ht="14">
      <c r="B73" s="29" t="s">
        <v>745</v>
      </c>
      <c r="C73" s="55" t="s">
        <v>448</v>
      </c>
      <c r="D73" s="19" t="s">
        <v>27</v>
      </c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</row>
    <row r="74" spans="2:48" ht="14">
      <c r="B74" s="29" t="s">
        <v>746</v>
      </c>
      <c r="C74" s="55" t="s">
        <v>516</v>
      </c>
      <c r="D74" s="19" t="s">
        <v>27</v>
      </c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</row>
    <row r="75" spans="2:48" ht="14">
      <c r="B75" s="29" t="s">
        <v>747</v>
      </c>
      <c r="C75" s="55" t="s">
        <v>518</v>
      </c>
      <c r="D75" s="19" t="s">
        <v>27</v>
      </c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</row>
    <row r="76" spans="2:48" ht="14">
      <c r="B76" s="29" t="s">
        <v>748</v>
      </c>
      <c r="C76" s="55" t="s">
        <v>520</v>
      </c>
      <c r="D76" s="19" t="s">
        <v>27</v>
      </c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</row>
    <row r="77" spans="2:48" ht="14">
      <c r="B77" s="29" t="s">
        <v>749</v>
      </c>
      <c r="C77" s="55" t="s">
        <v>470</v>
      </c>
      <c r="D77" s="19" t="s">
        <v>27</v>
      </c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</row>
    <row r="78" spans="2:48" ht="14">
      <c r="B78" s="29" t="s">
        <v>750</v>
      </c>
      <c r="C78" s="55" t="s">
        <v>751</v>
      </c>
      <c r="D78" s="19" t="s">
        <v>27</v>
      </c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</row>
    <row r="79" spans="2:48" ht="14">
      <c r="B79" s="20" t="s">
        <v>752</v>
      </c>
      <c r="C79" s="60" t="s">
        <v>525</v>
      </c>
      <c r="D79" s="21" t="s">
        <v>27</v>
      </c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</row>
    <row r="80" spans="2:48" ht="14">
      <c r="B80" s="29" t="s">
        <v>25</v>
      </c>
      <c r="C80" s="28" t="s">
        <v>89</v>
      </c>
      <c r="D80" s="19" t="s">
        <v>27</v>
      </c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</row>
    <row r="81" spans="2:48" ht="14">
      <c r="B81" s="82" t="s">
        <v>753</v>
      </c>
      <c r="C81" s="83" t="s">
        <v>754</v>
      </c>
      <c r="D81" s="26" t="s">
        <v>27</v>
      </c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</row>
    <row r="82" spans="2:48" ht="14">
      <c r="B82" s="29" t="s">
        <v>25</v>
      </c>
      <c r="C82" s="84" t="s">
        <v>755</v>
      </c>
      <c r="D82" s="19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</row>
    <row r="83" spans="2:48" ht="14">
      <c r="B83" s="29" t="s">
        <v>756</v>
      </c>
      <c r="C83" s="23" t="s">
        <v>757</v>
      </c>
      <c r="D83" s="19" t="s">
        <v>27</v>
      </c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</row>
    <row r="84" spans="2:48" ht="14">
      <c r="B84" s="29" t="s">
        <v>758</v>
      </c>
      <c r="C84" s="55" t="s">
        <v>759</v>
      </c>
      <c r="D84" s="19" t="s">
        <v>27</v>
      </c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</row>
    <row r="85" spans="2:48" ht="14">
      <c r="B85" s="29" t="s">
        <v>760</v>
      </c>
      <c r="C85" s="55" t="s">
        <v>761</v>
      </c>
      <c r="D85" s="19" t="s">
        <v>27</v>
      </c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</row>
    <row r="86" spans="2:48" ht="14">
      <c r="B86" s="29" t="s">
        <v>762</v>
      </c>
      <c r="C86" s="55" t="s">
        <v>763</v>
      </c>
      <c r="D86" s="19" t="s">
        <v>27</v>
      </c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</row>
    <row r="87" spans="2:48" ht="14">
      <c r="B87" s="29" t="s">
        <v>764</v>
      </c>
      <c r="C87" s="23" t="s">
        <v>765</v>
      </c>
      <c r="D87" s="19" t="s">
        <v>27</v>
      </c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</row>
    <row r="88" spans="2:48" ht="14">
      <c r="B88" s="29" t="s">
        <v>766</v>
      </c>
      <c r="C88" s="55" t="s">
        <v>767</v>
      </c>
      <c r="D88" s="19" t="s">
        <v>27</v>
      </c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</row>
    <row r="89" spans="2:48" ht="14">
      <c r="B89" s="29" t="s">
        <v>768</v>
      </c>
      <c r="C89" s="55" t="s">
        <v>769</v>
      </c>
      <c r="D89" s="19" t="s">
        <v>27</v>
      </c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</row>
    <row r="90" spans="2:48" ht="14">
      <c r="B90" s="29" t="s">
        <v>770</v>
      </c>
      <c r="C90" s="55" t="s">
        <v>771</v>
      </c>
      <c r="D90" s="19" t="s">
        <v>27</v>
      </c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</row>
    <row r="91" spans="2:48" ht="14">
      <c r="B91" s="29" t="s">
        <v>772</v>
      </c>
      <c r="C91" s="23" t="s">
        <v>773</v>
      </c>
      <c r="D91" s="19" t="s">
        <v>27</v>
      </c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</row>
    <row r="92" spans="2:48" ht="14">
      <c r="B92" s="29" t="s">
        <v>774</v>
      </c>
      <c r="C92" s="55" t="s">
        <v>775</v>
      </c>
      <c r="D92" s="19" t="s">
        <v>27</v>
      </c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</row>
    <row r="93" spans="2:48" ht="14">
      <c r="B93" s="29" t="s">
        <v>776</v>
      </c>
      <c r="C93" s="55" t="s">
        <v>777</v>
      </c>
      <c r="D93" s="19" t="s">
        <v>27</v>
      </c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</row>
    <row r="94" spans="2:48" ht="14">
      <c r="B94" s="29" t="s">
        <v>778</v>
      </c>
      <c r="C94" s="55" t="s">
        <v>779</v>
      </c>
      <c r="D94" s="19" t="s">
        <v>27</v>
      </c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</row>
    <row r="95" spans="2:48" ht="14">
      <c r="B95" s="29" t="s">
        <v>780</v>
      </c>
      <c r="C95" s="23" t="s">
        <v>781</v>
      </c>
      <c r="D95" s="19" t="s">
        <v>27</v>
      </c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</row>
    <row r="96" spans="2:48" ht="14">
      <c r="B96" s="29" t="s">
        <v>782</v>
      </c>
      <c r="C96" s="23" t="s">
        <v>783</v>
      </c>
      <c r="D96" s="19" t="s">
        <v>27</v>
      </c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</row>
    <row r="97" spans="2:48" ht="14">
      <c r="B97" s="29" t="s">
        <v>784</v>
      </c>
      <c r="C97" s="55" t="s">
        <v>785</v>
      </c>
      <c r="D97" s="19" t="s">
        <v>27</v>
      </c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</row>
    <row r="98" spans="2:48" ht="14">
      <c r="B98" s="29" t="s">
        <v>786</v>
      </c>
      <c r="C98" s="55" t="s">
        <v>787</v>
      </c>
      <c r="D98" s="19" t="s">
        <v>27</v>
      </c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</row>
    <row r="99" spans="2:48" ht="14">
      <c r="B99" s="29" t="s">
        <v>788</v>
      </c>
      <c r="C99" s="55" t="s">
        <v>789</v>
      </c>
      <c r="D99" s="19" t="s">
        <v>27</v>
      </c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</row>
    <row r="100" spans="2:48" ht="14">
      <c r="B100" s="29" t="s">
        <v>790</v>
      </c>
      <c r="C100" s="23" t="s">
        <v>791</v>
      </c>
      <c r="D100" s="19" t="s">
        <v>27</v>
      </c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</row>
    <row r="101" spans="2:48" ht="14">
      <c r="B101" s="30" t="s">
        <v>792</v>
      </c>
      <c r="C101" s="24" t="s">
        <v>793</v>
      </c>
      <c r="D101" s="25" t="s">
        <v>27</v>
      </c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</row>
    <row r="102" spans="2:48" ht="14">
      <c r="B102" s="29" t="s">
        <v>25</v>
      </c>
      <c r="C102" s="84" t="s">
        <v>794</v>
      </c>
      <c r="D102" s="19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</row>
    <row r="103" spans="2:48">
      <c r="B103" s="29" t="s">
        <v>1289</v>
      </c>
      <c r="C103" s="23" t="s">
        <v>795</v>
      </c>
      <c r="D103" s="19" t="s">
        <v>27</v>
      </c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</row>
    <row r="104" spans="2:48">
      <c r="B104" s="29" t="s">
        <v>1290</v>
      </c>
      <c r="C104" s="23" t="s">
        <v>796</v>
      </c>
      <c r="D104" s="19" t="s">
        <v>27</v>
      </c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</row>
    <row r="105" spans="2:48">
      <c r="B105" s="29" t="s">
        <v>1291</v>
      </c>
      <c r="C105" s="23" t="s">
        <v>797</v>
      </c>
      <c r="D105" s="19" t="s">
        <v>27</v>
      </c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</row>
    <row r="106" spans="2:48">
      <c r="B106" s="30" t="s">
        <v>1292</v>
      </c>
      <c r="C106" s="24" t="s">
        <v>798</v>
      </c>
      <c r="D106" s="25" t="s">
        <v>27</v>
      </c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</row>
    <row r="107" spans="2:48" ht="14">
      <c r="B107" s="29" t="s">
        <v>25</v>
      </c>
      <c r="C107" s="84" t="s">
        <v>799</v>
      </c>
      <c r="D107" s="19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</row>
    <row r="108" spans="2:48" ht="14">
      <c r="B108" s="29" t="s">
        <v>800</v>
      </c>
      <c r="C108" s="23" t="s">
        <v>801</v>
      </c>
      <c r="D108" s="19" t="s">
        <v>27</v>
      </c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</row>
    <row r="109" spans="2:48" ht="14">
      <c r="B109" s="29" t="s">
        <v>802</v>
      </c>
      <c r="C109" s="55" t="s">
        <v>803</v>
      </c>
      <c r="D109" s="19" t="s">
        <v>27</v>
      </c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</row>
    <row r="110" spans="2:48" ht="14">
      <c r="B110" s="29" t="s">
        <v>804</v>
      </c>
      <c r="C110" s="23" t="s">
        <v>805</v>
      </c>
      <c r="D110" s="19" t="s">
        <v>27</v>
      </c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</row>
    <row r="111" spans="2:48" ht="14">
      <c r="B111" s="29" t="s">
        <v>806</v>
      </c>
      <c r="C111" s="23" t="s">
        <v>807</v>
      </c>
      <c r="D111" s="19" t="s">
        <v>27</v>
      </c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</row>
    <row r="112" spans="2:48" ht="14">
      <c r="B112" s="29" t="s">
        <v>808</v>
      </c>
      <c r="C112" s="55" t="s">
        <v>809</v>
      </c>
      <c r="D112" s="19" t="s">
        <v>27</v>
      </c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</row>
    <row r="113" spans="2:48" ht="14">
      <c r="B113" s="29" t="s">
        <v>810</v>
      </c>
      <c r="C113" s="23" t="s">
        <v>811</v>
      </c>
      <c r="D113" s="19" t="s">
        <v>27</v>
      </c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</row>
    <row r="114" spans="2:48" ht="14">
      <c r="B114" s="29" t="s">
        <v>812</v>
      </c>
      <c r="C114" s="23" t="s">
        <v>813</v>
      </c>
      <c r="D114" s="19" t="s">
        <v>27</v>
      </c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</row>
    <row r="115" spans="2:48" ht="14">
      <c r="B115" s="20" t="s">
        <v>814</v>
      </c>
      <c r="C115" s="60" t="s">
        <v>815</v>
      </c>
      <c r="D115" s="21" t="s">
        <v>27</v>
      </c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</row>
    <row r="116" spans="2:48" s="87" customFormat="1">
      <c r="B116" s="85"/>
      <c r="C116" s="86"/>
      <c r="D116" s="8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G6:AJ6"/>
    <mergeCell ref="AK6:AN6"/>
    <mergeCell ref="Y6:AB6"/>
    <mergeCell ref="AC6:AF6"/>
    <mergeCell ref="U6:X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V83"/>
  <sheetViews>
    <sheetView showGridLines="0" zoomScaleNormal="100" workbookViewId="0">
      <pane xSplit="4" ySplit="7" topLeftCell="AM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51.269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4" t="str">
        <f>+Balance!E2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816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1305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20" t="s">
        <v>817</v>
      </c>
      <c r="C5" s="221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 ht="14">
      <c r="B6" s="220"/>
      <c r="C6" s="221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818</v>
      </c>
      <c r="C8" s="89" t="s">
        <v>819</v>
      </c>
      <c r="D8" s="9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91" t="s">
        <v>820</v>
      </c>
      <c r="C9" s="23" t="s">
        <v>821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92" t="s">
        <v>822</v>
      </c>
      <c r="C10" s="24" t="s">
        <v>823</v>
      </c>
      <c r="D10" s="25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91" t="s">
        <v>824</v>
      </c>
      <c r="C11" s="23" t="s">
        <v>825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91" t="s">
        <v>826</v>
      </c>
      <c r="C12" s="23" t="s">
        <v>827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92" t="s">
        <v>828</v>
      </c>
      <c r="C13" s="24" t="s">
        <v>829</v>
      </c>
      <c r="D13" s="25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91" t="s">
        <v>830</v>
      </c>
      <c r="C14" s="23" t="s">
        <v>831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92" t="s">
        <v>832</v>
      </c>
      <c r="C15" s="24" t="s">
        <v>833</v>
      </c>
      <c r="D15" s="25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91" t="s">
        <v>834</v>
      </c>
      <c r="C16" s="23" t="s">
        <v>835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93" t="s">
        <v>836</v>
      </c>
      <c r="C17" s="31" t="s">
        <v>837</v>
      </c>
      <c r="D17" s="21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88" t="s">
        <v>838</v>
      </c>
      <c r="C18" s="89" t="s">
        <v>839</v>
      </c>
      <c r="D18" s="90" t="s">
        <v>27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</row>
    <row r="19" spans="2:48" ht="14">
      <c r="B19" s="91" t="s">
        <v>840</v>
      </c>
      <c r="C19" s="23" t="s">
        <v>821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92" t="s">
        <v>841</v>
      </c>
      <c r="C20" s="24" t="s">
        <v>823</v>
      </c>
      <c r="D20" s="25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91" t="s">
        <v>842</v>
      </c>
      <c r="C21" s="23" t="s">
        <v>825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91" t="s">
        <v>843</v>
      </c>
      <c r="C22" s="23" t="s">
        <v>827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92" t="s">
        <v>844</v>
      </c>
      <c r="C23" s="24" t="s">
        <v>829</v>
      </c>
      <c r="D23" s="25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91" t="s">
        <v>845</v>
      </c>
      <c r="C24" s="23" t="s">
        <v>846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92" t="s">
        <v>847</v>
      </c>
      <c r="C25" s="24" t="s">
        <v>848</v>
      </c>
      <c r="D25" s="25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91" t="s">
        <v>849</v>
      </c>
      <c r="C26" s="23" t="s">
        <v>835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93" t="s">
        <v>850</v>
      </c>
      <c r="C27" s="31" t="s">
        <v>837</v>
      </c>
      <c r="D27" s="21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88" t="s">
        <v>851</v>
      </c>
      <c r="C28" s="89" t="s">
        <v>852</v>
      </c>
      <c r="D28" s="90" t="s">
        <v>27</v>
      </c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</row>
    <row r="29" spans="2:48" ht="14">
      <c r="B29" s="91" t="s">
        <v>853</v>
      </c>
      <c r="C29" s="23" t="s">
        <v>821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92" t="s">
        <v>854</v>
      </c>
      <c r="C30" s="24" t="s">
        <v>823</v>
      </c>
      <c r="D30" s="25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91" t="s">
        <v>855</v>
      </c>
      <c r="C31" s="23" t="s">
        <v>825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94" t="s">
        <v>856</v>
      </c>
      <c r="C32" s="95" t="s">
        <v>857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91" t="s">
        <v>858</v>
      </c>
      <c r="C33" s="23" t="s">
        <v>859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94" t="s">
        <v>860</v>
      </c>
      <c r="C34" s="95" t="s">
        <v>857</v>
      </c>
      <c r="D34" s="9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92" t="s">
        <v>861</v>
      </c>
      <c r="C35" s="24" t="s">
        <v>862</v>
      </c>
      <c r="D35" s="25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91" t="s">
        <v>863</v>
      </c>
      <c r="C36" s="23" t="s">
        <v>831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92" t="s">
        <v>864</v>
      </c>
      <c r="C37" s="24" t="s">
        <v>833</v>
      </c>
      <c r="D37" s="25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91" t="s">
        <v>865</v>
      </c>
      <c r="C38" s="23" t="s">
        <v>835</v>
      </c>
      <c r="D38" s="19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93" t="s">
        <v>866</v>
      </c>
      <c r="C39" s="31" t="s">
        <v>837</v>
      </c>
      <c r="D39" s="21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88" t="s">
        <v>867</v>
      </c>
      <c r="C40" s="89" t="s">
        <v>868</v>
      </c>
      <c r="D40" s="90" t="s">
        <v>27</v>
      </c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</row>
    <row r="41" spans="2:48" ht="14">
      <c r="B41" s="91" t="s">
        <v>869</v>
      </c>
      <c r="C41" s="23" t="s">
        <v>821</v>
      </c>
      <c r="D41" s="19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92" t="s">
        <v>870</v>
      </c>
      <c r="C42" s="24" t="s">
        <v>823</v>
      </c>
      <c r="D42" s="25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91" t="s">
        <v>871</v>
      </c>
      <c r="C43" s="23" t="s">
        <v>825</v>
      </c>
      <c r="D43" s="75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94" t="s">
        <v>872</v>
      </c>
      <c r="C44" s="95" t="s">
        <v>857</v>
      </c>
      <c r="D44" s="97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91" t="s">
        <v>873</v>
      </c>
      <c r="C45" s="23" t="s">
        <v>859</v>
      </c>
      <c r="D45" s="66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  <row r="46" spans="2:48" ht="14">
      <c r="B46" s="94" t="s">
        <v>874</v>
      </c>
      <c r="C46" s="95" t="s">
        <v>857</v>
      </c>
      <c r="D46" s="97" t="s">
        <v>27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</row>
    <row r="47" spans="2:48" ht="14">
      <c r="B47" s="92" t="s">
        <v>875</v>
      </c>
      <c r="C47" s="24" t="s">
        <v>862</v>
      </c>
      <c r="D47" s="76" t="s">
        <v>27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</row>
    <row r="48" spans="2:48" ht="14">
      <c r="B48" s="91" t="s">
        <v>876</v>
      </c>
      <c r="C48" s="23" t="s">
        <v>831</v>
      </c>
      <c r="D48" s="66" t="s">
        <v>27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</row>
    <row r="49" spans="2:48" ht="14">
      <c r="B49" s="92" t="s">
        <v>877</v>
      </c>
      <c r="C49" s="24" t="s">
        <v>833</v>
      </c>
      <c r="D49" s="76" t="s">
        <v>27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</row>
    <row r="50" spans="2:48" ht="14">
      <c r="B50" s="91" t="s">
        <v>878</v>
      </c>
      <c r="C50" s="23" t="s">
        <v>835</v>
      </c>
      <c r="D50" s="66" t="s">
        <v>27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</row>
    <row r="51" spans="2:48" ht="14">
      <c r="B51" s="93" t="s">
        <v>879</v>
      </c>
      <c r="C51" s="31" t="s">
        <v>837</v>
      </c>
      <c r="D51" s="67" t="s">
        <v>27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</row>
    <row r="52" spans="2:48" ht="14">
      <c r="B52" s="88" t="s">
        <v>880</v>
      </c>
      <c r="C52" s="89" t="s">
        <v>452</v>
      </c>
      <c r="D52" s="90" t="s">
        <v>27</v>
      </c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</row>
    <row r="53" spans="2:48" ht="14">
      <c r="B53" s="91" t="s">
        <v>881</v>
      </c>
      <c r="C53" s="23" t="s">
        <v>821</v>
      </c>
      <c r="D53" s="66" t="s">
        <v>27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</row>
    <row r="54" spans="2:48" ht="14">
      <c r="B54" s="92" t="s">
        <v>882</v>
      </c>
      <c r="C54" s="24" t="s">
        <v>823</v>
      </c>
      <c r="D54" s="76" t="s">
        <v>27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spans="2:48" ht="14">
      <c r="B55" s="91" t="s">
        <v>883</v>
      </c>
      <c r="C55" s="23" t="s">
        <v>825</v>
      </c>
      <c r="D55" s="66" t="s">
        <v>27</v>
      </c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</row>
    <row r="56" spans="2:48" ht="14">
      <c r="B56" s="94" t="s">
        <v>884</v>
      </c>
      <c r="C56" s="95" t="s">
        <v>857</v>
      </c>
      <c r="D56" s="97" t="s">
        <v>27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</row>
    <row r="57" spans="2:48" ht="14">
      <c r="B57" s="91" t="s">
        <v>885</v>
      </c>
      <c r="C57" s="23" t="s">
        <v>859</v>
      </c>
      <c r="D57" s="19" t="s">
        <v>27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</row>
    <row r="58" spans="2:48" ht="14">
      <c r="B58" s="94" t="s">
        <v>886</v>
      </c>
      <c r="C58" s="95" t="s">
        <v>857</v>
      </c>
      <c r="D58" s="96" t="s">
        <v>27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</row>
    <row r="59" spans="2:48" ht="14">
      <c r="B59" s="92" t="s">
        <v>887</v>
      </c>
      <c r="C59" s="24" t="s">
        <v>862</v>
      </c>
      <c r="D59" s="25" t="s">
        <v>27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</row>
    <row r="60" spans="2:48" ht="14">
      <c r="B60" s="91" t="s">
        <v>888</v>
      </c>
      <c r="C60" s="23" t="s">
        <v>831</v>
      </c>
      <c r="D60" s="19" t="s">
        <v>27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</row>
    <row r="61" spans="2:48" ht="14">
      <c r="B61" s="92" t="s">
        <v>889</v>
      </c>
      <c r="C61" s="24" t="s">
        <v>833</v>
      </c>
      <c r="D61" s="25" t="s">
        <v>27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</row>
    <row r="62" spans="2:48" ht="14">
      <c r="B62" s="91" t="s">
        <v>890</v>
      </c>
      <c r="C62" s="23" t="s">
        <v>835</v>
      </c>
      <c r="D62" s="19" t="s">
        <v>27</v>
      </c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</row>
    <row r="63" spans="2:48" ht="14">
      <c r="B63" s="93" t="s">
        <v>891</v>
      </c>
      <c r="C63" s="31" t="s">
        <v>837</v>
      </c>
      <c r="D63" s="21" t="s">
        <v>27</v>
      </c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</row>
    <row r="64" spans="2:48" ht="14">
      <c r="B64" s="88" t="s">
        <v>892</v>
      </c>
      <c r="C64" s="89" t="s">
        <v>893</v>
      </c>
      <c r="D64" s="90" t="s">
        <v>27</v>
      </c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</row>
    <row r="65" spans="2:48" ht="14">
      <c r="B65" s="91" t="s">
        <v>894</v>
      </c>
      <c r="C65" s="23" t="s">
        <v>821</v>
      </c>
      <c r="D65" s="19" t="s">
        <v>27</v>
      </c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</row>
    <row r="66" spans="2:48" ht="14">
      <c r="B66" s="92" t="s">
        <v>895</v>
      </c>
      <c r="C66" s="24" t="s">
        <v>823</v>
      </c>
      <c r="D66" s="25" t="s">
        <v>27</v>
      </c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</row>
    <row r="67" spans="2:48" ht="14">
      <c r="B67" s="91" t="s">
        <v>896</v>
      </c>
      <c r="C67" s="23" t="s">
        <v>825</v>
      </c>
      <c r="D67" s="19" t="s">
        <v>27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</row>
    <row r="68" spans="2:48" ht="14">
      <c r="B68" s="91" t="s">
        <v>897</v>
      </c>
      <c r="C68" s="23" t="s">
        <v>827</v>
      </c>
      <c r="D68" s="19" t="s">
        <v>27</v>
      </c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</row>
    <row r="69" spans="2:48" ht="14">
      <c r="B69" s="92" t="s">
        <v>898</v>
      </c>
      <c r="C69" s="24" t="s">
        <v>829</v>
      </c>
      <c r="D69" s="25" t="s">
        <v>27</v>
      </c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</row>
    <row r="70" spans="2:48" ht="14">
      <c r="B70" s="91" t="s">
        <v>899</v>
      </c>
      <c r="C70" s="23" t="s">
        <v>846</v>
      </c>
      <c r="D70" s="19" t="s">
        <v>27</v>
      </c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</row>
    <row r="71" spans="2:48" ht="14">
      <c r="B71" s="92" t="s">
        <v>900</v>
      </c>
      <c r="C71" s="24" t="s">
        <v>848</v>
      </c>
      <c r="D71" s="25" t="s">
        <v>27</v>
      </c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</row>
    <row r="72" spans="2:48" ht="14">
      <c r="B72" s="91" t="s">
        <v>901</v>
      </c>
      <c r="C72" s="23" t="s">
        <v>835</v>
      </c>
      <c r="D72" s="19" t="s">
        <v>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</row>
    <row r="73" spans="2:48" ht="14">
      <c r="B73" s="93" t="s">
        <v>902</v>
      </c>
      <c r="C73" s="31" t="s">
        <v>837</v>
      </c>
      <c r="D73" s="21" t="s">
        <v>27</v>
      </c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</row>
    <row r="74" spans="2:48" ht="14">
      <c r="B74" s="88" t="s">
        <v>903</v>
      </c>
      <c r="C74" s="89" t="s">
        <v>525</v>
      </c>
      <c r="D74" s="90" t="s">
        <v>27</v>
      </c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</row>
    <row r="75" spans="2:48" ht="14">
      <c r="B75" s="91" t="s">
        <v>904</v>
      </c>
      <c r="C75" s="23" t="s">
        <v>821</v>
      </c>
      <c r="D75" s="19" t="s">
        <v>27</v>
      </c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</row>
    <row r="76" spans="2:48" ht="14">
      <c r="B76" s="92" t="s">
        <v>905</v>
      </c>
      <c r="C76" s="24" t="s">
        <v>823</v>
      </c>
      <c r="D76" s="25" t="s">
        <v>27</v>
      </c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</row>
    <row r="77" spans="2:48" ht="14">
      <c r="B77" s="91" t="s">
        <v>906</v>
      </c>
      <c r="C77" s="23" t="s">
        <v>825</v>
      </c>
      <c r="D77" s="19" t="s">
        <v>27</v>
      </c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</row>
    <row r="78" spans="2:48" ht="14">
      <c r="B78" s="91" t="s">
        <v>907</v>
      </c>
      <c r="C78" s="23" t="s">
        <v>827</v>
      </c>
      <c r="D78" s="19" t="s">
        <v>27</v>
      </c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</row>
    <row r="79" spans="2:48" ht="14">
      <c r="B79" s="92" t="s">
        <v>908</v>
      </c>
      <c r="C79" s="24" t="s">
        <v>829</v>
      </c>
      <c r="D79" s="25" t="s">
        <v>27</v>
      </c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</row>
    <row r="80" spans="2:48" ht="14">
      <c r="B80" s="91" t="s">
        <v>909</v>
      </c>
      <c r="C80" s="23" t="s">
        <v>846</v>
      </c>
      <c r="D80" s="19" t="s">
        <v>27</v>
      </c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</row>
    <row r="81" spans="2:48" ht="14">
      <c r="B81" s="92" t="s">
        <v>910</v>
      </c>
      <c r="C81" s="24" t="s">
        <v>848</v>
      </c>
      <c r="D81" s="25" t="s">
        <v>27</v>
      </c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</row>
    <row r="82" spans="2:48" ht="14">
      <c r="B82" s="91" t="s">
        <v>911</v>
      </c>
      <c r="C82" s="23" t="s">
        <v>835</v>
      </c>
      <c r="D82" s="19" t="s">
        <v>27</v>
      </c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</row>
    <row r="83" spans="2:48" ht="14">
      <c r="B83" s="93" t="s">
        <v>912</v>
      </c>
      <c r="C83" s="31" t="s">
        <v>837</v>
      </c>
      <c r="D83" s="21" t="s">
        <v>27</v>
      </c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V71"/>
  <sheetViews>
    <sheetView showGridLines="0" zoomScaleNormal="100" workbookViewId="0">
      <pane xSplit="4" ySplit="7" topLeftCell="AN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60.4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4" t="str">
        <f>+'Pasivos Deuda Nomial-Mercado'!E2:AB2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913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1305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20" t="s">
        <v>914</v>
      </c>
      <c r="C5" s="221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 ht="14">
      <c r="B6" s="220"/>
      <c r="C6" s="221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915</v>
      </c>
      <c r="C8" s="89" t="s">
        <v>819</v>
      </c>
      <c r="D8" s="9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91" t="s">
        <v>916</v>
      </c>
      <c r="C9" s="23" t="s">
        <v>821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92" t="s">
        <v>917</v>
      </c>
      <c r="C10" s="24" t="s">
        <v>823</v>
      </c>
      <c r="D10" s="25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91" t="s">
        <v>918</v>
      </c>
      <c r="C11" s="23" t="s">
        <v>825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91" t="s">
        <v>919</v>
      </c>
      <c r="C12" s="23" t="s">
        <v>827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92" t="s">
        <v>920</v>
      </c>
      <c r="C13" s="24" t="s">
        <v>829</v>
      </c>
      <c r="D13" s="25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91" t="s">
        <v>921</v>
      </c>
      <c r="C14" s="23" t="s">
        <v>831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92" t="s">
        <v>922</v>
      </c>
      <c r="C15" s="24" t="s">
        <v>833</v>
      </c>
      <c r="D15" s="25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91" t="s">
        <v>923</v>
      </c>
      <c r="C16" s="23" t="s">
        <v>835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93" t="s">
        <v>924</v>
      </c>
      <c r="C17" s="31" t="s">
        <v>837</v>
      </c>
      <c r="D17" s="21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25.5" customHeight="1">
      <c r="B18" s="99" t="s">
        <v>925</v>
      </c>
      <c r="C18" s="100" t="s">
        <v>926</v>
      </c>
      <c r="D18" s="101" t="s">
        <v>27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</row>
    <row r="19" spans="2:48" ht="14">
      <c r="B19" s="91" t="s">
        <v>927</v>
      </c>
      <c r="C19" s="23" t="s">
        <v>821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92" t="s">
        <v>928</v>
      </c>
      <c r="C20" s="24" t="s">
        <v>823</v>
      </c>
      <c r="D20" s="25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91" t="s">
        <v>929</v>
      </c>
      <c r="C21" s="23" t="s">
        <v>825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91" t="s">
        <v>930</v>
      </c>
      <c r="C22" s="23" t="s">
        <v>827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92" t="s">
        <v>931</v>
      </c>
      <c r="C23" s="24" t="s">
        <v>829</v>
      </c>
      <c r="D23" s="25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91" t="s">
        <v>932</v>
      </c>
      <c r="C24" s="23" t="s">
        <v>846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92" t="s">
        <v>933</v>
      </c>
      <c r="C25" s="24" t="s">
        <v>848</v>
      </c>
      <c r="D25" s="25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91" t="s">
        <v>934</v>
      </c>
      <c r="C26" s="23" t="s">
        <v>835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93" t="s">
        <v>935</v>
      </c>
      <c r="C27" s="31" t="s">
        <v>837</v>
      </c>
      <c r="D27" s="21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88" t="s">
        <v>936</v>
      </c>
      <c r="C28" s="89" t="s">
        <v>937</v>
      </c>
      <c r="D28" s="90" t="s">
        <v>27</v>
      </c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</row>
    <row r="29" spans="2:48" ht="14">
      <c r="B29" s="91" t="s">
        <v>938</v>
      </c>
      <c r="C29" s="23" t="s">
        <v>821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92" t="s">
        <v>939</v>
      </c>
      <c r="C30" s="24" t="s">
        <v>823</v>
      </c>
      <c r="D30" s="25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91" t="s">
        <v>940</v>
      </c>
      <c r="C31" s="23" t="s">
        <v>825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94" t="s">
        <v>941</v>
      </c>
      <c r="C32" s="95" t="s">
        <v>942</v>
      </c>
      <c r="D32" s="96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91" t="s">
        <v>943</v>
      </c>
      <c r="C33" s="23" t="s">
        <v>859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94" t="s">
        <v>944</v>
      </c>
      <c r="C34" s="95" t="s">
        <v>942</v>
      </c>
      <c r="D34" s="9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92" t="s">
        <v>945</v>
      </c>
      <c r="C35" s="24" t="s">
        <v>862</v>
      </c>
      <c r="D35" s="25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91" t="s">
        <v>946</v>
      </c>
      <c r="C36" s="23" t="s">
        <v>831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92" t="s">
        <v>947</v>
      </c>
      <c r="C37" s="24" t="s">
        <v>833</v>
      </c>
      <c r="D37" s="25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91" t="s">
        <v>948</v>
      </c>
      <c r="C38" s="23" t="s">
        <v>835</v>
      </c>
      <c r="D38" s="19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93" t="s">
        <v>949</v>
      </c>
      <c r="C39" s="31" t="s">
        <v>837</v>
      </c>
      <c r="D39" s="21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88" t="s">
        <v>950</v>
      </c>
      <c r="C40" s="89" t="s">
        <v>452</v>
      </c>
      <c r="D40" s="90" t="s">
        <v>27</v>
      </c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</row>
    <row r="41" spans="2:48" ht="14">
      <c r="B41" s="91" t="s">
        <v>951</v>
      </c>
      <c r="C41" s="23" t="s">
        <v>821</v>
      </c>
      <c r="D41" s="19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92" t="s">
        <v>952</v>
      </c>
      <c r="C42" s="24" t="s">
        <v>823</v>
      </c>
      <c r="D42" s="25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91" t="s">
        <v>953</v>
      </c>
      <c r="C43" s="23" t="s">
        <v>825</v>
      </c>
      <c r="D43" s="19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94" t="s">
        <v>954</v>
      </c>
      <c r="C44" s="95" t="s">
        <v>942</v>
      </c>
      <c r="D44" s="96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91" t="s">
        <v>955</v>
      </c>
      <c r="C45" s="23" t="s">
        <v>859</v>
      </c>
      <c r="D45" s="19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  <row r="46" spans="2:48" ht="14">
      <c r="B46" s="94" t="s">
        <v>956</v>
      </c>
      <c r="C46" s="95" t="s">
        <v>942</v>
      </c>
      <c r="D46" s="96" t="s">
        <v>27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</row>
    <row r="47" spans="2:48" ht="14">
      <c r="B47" s="92" t="s">
        <v>957</v>
      </c>
      <c r="C47" s="24" t="s">
        <v>862</v>
      </c>
      <c r="D47" s="25" t="s">
        <v>27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</row>
    <row r="48" spans="2:48" ht="14">
      <c r="B48" s="91" t="s">
        <v>958</v>
      </c>
      <c r="C48" s="23" t="s">
        <v>831</v>
      </c>
      <c r="D48" s="19" t="s">
        <v>27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</row>
    <row r="49" spans="2:48" ht="14">
      <c r="B49" s="92" t="s">
        <v>959</v>
      </c>
      <c r="C49" s="24" t="s">
        <v>833</v>
      </c>
      <c r="D49" s="25" t="s">
        <v>27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</row>
    <row r="50" spans="2:48" ht="14">
      <c r="B50" s="91" t="s">
        <v>960</v>
      </c>
      <c r="C50" s="23" t="s">
        <v>835</v>
      </c>
      <c r="D50" s="19" t="s">
        <v>27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</row>
    <row r="51" spans="2:48" ht="14">
      <c r="B51" s="93" t="s">
        <v>961</v>
      </c>
      <c r="C51" s="31" t="s">
        <v>837</v>
      </c>
      <c r="D51" s="21" t="s">
        <v>27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</row>
    <row r="52" spans="2:48" ht="14">
      <c r="B52" s="88" t="s">
        <v>962</v>
      </c>
      <c r="C52" s="89" t="s">
        <v>893</v>
      </c>
      <c r="D52" s="90" t="s">
        <v>27</v>
      </c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</row>
    <row r="53" spans="2:48" ht="14">
      <c r="B53" s="91" t="s">
        <v>963</v>
      </c>
      <c r="C53" s="23" t="s">
        <v>821</v>
      </c>
      <c r="D53" s="19" t="s">
        <v>27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</row>
    <row r="54" spans="2:48" ht="14">
      <c r="B54" s="92" t="s">
        <v>964</v>
      </c>
      <c r="C54" s="24" t="s">
        <v>823</v>
      </c>
      <c r="D54" s="25" t="s">
        <v>27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spans="2:48" ht="14">
      <c r="B55" s="91" t="s">
        <v>965</v>
      </c>
      <c r="C55" s="23" t="s">
        <v>825</v>
      </c>
      <c r="D55" s="19" t="s">
        <v>27</v>
      </c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</row>
    <row r="56" spans="2:48" ht="14">
      <c r="B56" s="91" t="s">
        <v>966</v>
      </c>
      <c r="C56" s="23" t="s">
        <v>827</v>
      </c>
      <c r="D56" s="19" t="s">
        <v>27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</row>
    <row r="57" spans="2:48" ht="14">
      <c r="B57" s="92" t="s">
        <v>967</v>
      </c>
      <c r="C57" s="24" t="s">
        <v>829</v>
      </c>
      <c r="D57" s="25" t="s">
        <v>27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</row>
    <row r="58" spans="2:48" ht="14">
      <c r="B58" s="91" t="s">
        <v>968</v>
      </c>
      <c r="C58" s="23" t="s">
        <v>846</v>
      </c>
      <c r="D58" s="19" t="s">
        <v>27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</row>
    <row r="59" spans="2:48" ht="14">
      <c r="B59" s="92" t="s">
        <v>969</v>
      </c>
      <c r="C59" s="24" t="s">
        <v>848</v>
      </c>
      <c r="D59" s="25" t="s">
        <v>27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</row>
    <row r="60" spans="2:48" ht="14">
      <c r="B60" s="91" t="s">
        <v>970</v>
      </c>
      <c r="C60" s="23" t="s">
        <v>835</v>
      </c>
      <c r="D60" s="19" t="s">
        <v>27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</row>
    <row r="61" spans="2:48" ht="14">
      <c r="B61" s="93" t="s">
        <v>971</v>
      </c>
      <c r="C61" s="31" t="s">
        <v>837</v>
      </c>
      <c r="D61" s="21" t="s">
        <v>27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</row>
    <row r="62" spans="2:48" ht="14">
      <c r="B62" s="88" t="s">
        <v>972</v>
      </c>
      <c r="C62" s="89" t="s">
        <v>525</v>
      </c>
      <c r="D62" s="90" t="s">
        <v>27</v>
      </c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</row>
    <row r="63" spans="2:48" ht="14">
      <c r="B63" s="91" t="s">
        <v>973</v>
      </c>
      <c r="C63" s="23" t="s">
        <v>821</v>
      </c>
      <c r="D63" s="19" t="s">
        <v>27</v>
      </c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</row>
    <row r="64" spans="2:48" ht="14">
      <c r="B64" s="92" t="s">
        <v>974</v>
      </c>
      <c r="C64" s="24" t="s">
        <v>823</v>
      </c>
      <c r="D64" s="25" t="s">
        <v>27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</row>
    <row r="65" spans="2:48" ht="14">
      <c r="B65" s="91" t="s">
        <v>975</v>
      </c>
      <c r="C65" s="23" t="s">
        <v>825</v>
      </c>
      <c r="D65" s="19" t="s">
        <v>27</v>
      </c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</row>
    <row r="66" spans="2:48" ht="14">
      <c r="B66" s="91" t="s">
        <v>976</v>
      </c>
      <c r="C66" s="23" t="s">
        <v>827</v>
      </c>
      <c r="D66" s="19" t="s">
        <v>27</v>
      </c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</row>
    <row r="67" spans="2:48" ht="14">
      <c r="B67" s="92" t="s">
        <v>977</v>
      </c>
      <c r="C67" s="24" t="s">
        <v>829</v>
      </c>
      <c r="D67" s="25" t="s">
        <v>27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</row>
    <row r="68" spans="2:48" ht="14">
      <c r="B68" s="91" t="s">
        <v>978</v>
      </c>
      <c r="C68" s="23" t="s">
        <v>846</v>
      </c>
      <c r="D68" s="19" t="s">
        <v>27</v>
      </c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</row>
    <row r="69" spans="2:48" ht="14">
      <c r="B69" s="92" t="s">
        <v>979</v>
      </c>
      <c r="C69" s="24" t="s">
        <v>848</v>
      </c>
      <c r="D69" s="25" t="s">
        <v>27</v>
      </c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</row>
    <row r="70" spans="2:48" ht="14">
      <c r="B70" s="91" t="s">
        <v>980</v>
      </c>
      <c r="C70" s="23" t="s">
        <v>835</v>
      </c>
      <c r="D70" s="19" t="s">
        <v>27</v>
      </c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</row>
    <row r="71" spans="2:48" ht="14">
      <c r="B71" s="93" t="s">
        <v>981</v>
      </c>
      <c r="C71" s="31" t="s">
        <v>837</v>
      </c>
      <c r="D71" s="21" t="s">
        <v>27</v>
      </c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V88"/>
  <sheetViews>
    <sheetView showGridLines="0" zoomScale="85" zoomScaleNormal="85" workbookViewId="0">
      <pane xSplit="4" ySplit="7" topLeftCell="AI8" activePane="bottomRight" state="frozen"/>
      <selection pane="topRight" activeCell="E1" sqref="E1"/>
      <selection pane="bottomLeft" activeCell="A8" sqref="A8"/>
      <selection pane="bottomRight" activeCell="AO15" sqref="AO15"/>
    </sheetView>
  </sheetViews>
  <sheetFormatPr baseColWidth="10" defaultColWidth="9.1796875" defaultRowHeight="14.5"/>
  <cols>
    <col min="1" max="2" width="9.1796875" style="72" customWidth="1"/>
    <col min="3" max="3" width="58.26953125" style="72" customWidth="1"/>
    <col min="4" max="4" width="9.1796875" style="72" customWidth="1"/>
    <col min="5" max="20" width="9.1796875" hidden="1" customWidth="1"/>
    <col min="21" max="28" width="9.1796875" customWidth="1"/>
    <col min="45" max="46" width="9.54296875" bestFit="1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4" t="str">
        <f>+'Pasivos Deuda Valor Facial'!E2:AB2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982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1305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22" t="s">
        <v>983</v>
      </c>
      <c r="C5" s="223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 ht="14">
      <c r="B6" s="222"/>
      <c r="C6" s="223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984</v>
      </c>
      <c r="C8" s="105" t="s">
        <v>985</v>
      </c>
      <c r="D8" s="107" t="s">
        <v>27</v>
      </c>
      <c r="E8" s="198">
        <v>2750.9193430899927</v>
      </c>
      <c r="F8" s="198">
        <v>3513.3221675599716</v>
      </c>
      <c r="G8" s="198">
        <v>3236.770120150014</v>
      </c>
      <c r="H8" s="198">
        <v>2273.1510030400159</v>
      </c>
      <c r="I8" s="198">
        <v>3085.3125184400033</v>
      </c>
      <c r="J8" s="198">
        <v>3561.9264293999759</v>
      </c>
      <c r="K8" s="198">
        <v>3237.6159980200046</v>
      </c>
      <c r="L8" s="198">
        <v>3334.8505128399793</v>
      </c>
      <c r="M8" s="198">
        <v>3384.7481411300096</v>
      </c>
      <c r="N8" s="198">
        <v>2695.2194684099986</v>
      </c>
      <c r="O8" s="198">
        <v>2971.8178064399772</v>
      </c>
      <c r="P8" s="198">
        <v>3778.4522431500309</v>
      </c>
      <c r="Q8" s="198">
        <v>3236.3381687000006</v>
      </c>
      <c r="R8" s="198">
        <v>3177.9112597299945</v>
      </c>
      <c r="S8" s="198">
        <v>4321.5042492699549</v>
      </c>
      <c r="T8" s="198">
        <v>3661.8719211999396</v>
      </c>
      <c r="U8" s="198">
        <v>2750.9193430899927</v>
      </c>
      <c r="V8" s="198">
        <v>3513.3221675599716</v>
      </c>
      <c r="W8" s="198">
        <v>3236.770120150014</v>
      </c>
      <c r="X8" s="198">
        <v>2273.1510030400159</v>
      </c>
      <c r="Y8" s="198">
        <v>3085.3125184400033</v>
      </c>
      <c r="Z8" s="198">
        <v>3561.9264293999759</v>
      </c>
      <c r="AA8" s="198">
        <v>3237.6159980200046</v>
      </c>
      <c r="AB8" s="198">
        <v>3334.8505128399793</v>
      </c>
      <c r="AC8" s="198">
        <v>3384.7481411300096</v>
      </c>
      <c r="AD8" s="198">
        <v>2695.2194684099986</v>
      </c>
      <c r="AE8" s="198">
        <v>2971.8178064399772</v>
      </c>
      <c r="AF8" s="198">
        <v>3778.4522431500309</v>
      </c>
      <c r="AG8" s="198">
        <v>3236.3381687000006</v>
      </c>
      <c r="AH8" s="198">
        <v>3177.9112597299945</v>
      </c>
      <c r="AI8" s="198">
        <v>4321.5042492699549</v>
      </c>
      <c r="AJ8" s="198">
        <v>3661.8719211999396</v>
      </c>
      <c r="AK8" s="198">
        <v>3271.4469315099986</v>
      </c>
      <c r="AL8" s="198">
        <v>4175.9776586899925</v>
      </c>
      <c r="AM8" s="198">
        <v>2872.8085041899544</v>
      </c>
      <c r="AN8" s="198">
        <v>3950.1672360300527</v>
      </c>
      <c r="AO8" s="198">
        <v>3535.2914182700115</v>
      </c>
      <c r="AP8" s="198">
        <v>3877.8969654899734</v>
      </c>
      <c r="AQ8" s="198">
        <v>4622.9223132300394</v>
      </c>
      <c r="AR8" s="198">
        <v>3805.9111171398904</v>
      </c>
      <c r="AS8" s="202">
        <v>3451.3900694800077</v>
      </c>
      <c r="AT8" s="202">
        <v>6424.5997355199779</v>
      </c>
      <c r="AU8" s="147">
        <v>0</v>
      </c>
      <c r="AV8" s="147">
        <v>0</v>
      </c>
    </row>
    <row r="9" spans="2:48" ht="14">
      <c r="B9" s="27" t="s">
        <v>986</v>
      </c>
      <c r="C9" s="54" t="s">
        <v>987</v>
      </c>
      <c r="D9" s="19" t="s">
        <v>27</v>
      </c>
      <c r="E9" s="199">
        <v>787.03591160761403</v>
      </c>
      <c r="F9" s="199">
        <v>958.11599471529871</v>
      </c>
      <c r="G9" s="199">
        <v>885.05531208086677</v>
      </c>
      <c r="H9" s="199">
        <v>624.65746537403629</v>
      </c>
      <c r="I9" s="199">
        <v>1012.1143409282424</v>
      </c>
      <c r="J9" s="199">
        <v>1365.884572034041</v>
      </c>
      <c r="K9" s="199">
        <v>1188.0138265465021</v>
      </c>
      <c r="L9" s="199">
        <v>881.13985576747518</v>
      </c>
      <c r="M9" s="199">
        <v>1498.9366618852182</v>
      </c>
      <c r="N9" s="199">
        <v>1261.7315817427634</v>
      </c>
      <c r="O9" s="199">
        <v>1555.3662998747413</v>
      </c>
      <c r="P9" s="199">
        <v>2321.1539506927547</v>
      </c>
      <c r="Q9" s="199">
        <v>1357.7013455153908</v>
      </c>
      <c r="R9" s="199">
        <v>1333.5699445354041</v>
      </c>
      <c r="S9" s="199">
        <v>1731.4392180653065</v>
      </c>
      <c r="T9" s="199">
        <v>1409.3577466535085</v>
      </c>
      <c r="U9" s="199">
        <v>787.03591160761403</v>
      </c>
      <c r="V9" s="199">
        <v>958.11599471529871</v>
      </c>
      <c r="W9" s="199">
        <v>885.05531208086677</v>
      </c>
      <c r="X9" s="199">
        <v>624.65746537403629</v>
      </c>
      <c r="Y9" s="199">
        <v>1012.1143409282424</v>
      </c>
      <c r="Z9" s="199">
        <v>1365.884572034041</v>
      </c>
      <c r="AA9" s="199">
        <v>1188.0138265465021</v>
      </c>
      <c r="AB9" s="199">
        <v>881.13985576747518</v>
      </c>
      <c r="AC9" s="199">
        <v>1498.9366618852182</v>
      </c>
      <c r="AD9" s="199">
        <v>1261.7315817427634</v>
      </c>
      <c r="AE9" s="199">
        <v>1555.3662998747413</v>
      </c>
      <c r="AF9" s="199">
        <v>2321.1539506927547</v>
      </c>
      <c r="AG9" s="199">
        <v>1357.7013455153908</v>
      </c>
      <c r="AH9" s="199">
        <v>1333.5699445354041</v>
      </c>
      <c r="AI9" s="199">
        <v>1731.4392180653065</v>
      </c>
      <c r="AJ9" s="199">
        <v>1409.3577466535085</v>
      </c>
      <c r="AK9" s="199">
        <v>1086.4791213368878</v>
      </c>
      <c r="AL9" s="199">
        <v>1292.4175077327734</v>
      </c>
      <c r="AM9" s="199">
        <v>831.5116371478</v>
      </c>
      <c r="AN9" s="199">
        <v>1084.3683979713771</v>
      </c>
      <c r="AO9" s="199">
        <v>1146.780429656231</v>
      </c>
      <c r="AP9" s="199">
        <v>1187.7189988445807</v>
      </c>
      <c r="AQ9" s="199">
        <v>1298.9097256333378</v>
      </c>
      <c r="AR9" s="199">
        <v>1184.192804670397</v>
      </c>
      <c r="AS9" s="141">
        <v>1297.8853391495645</v>
      </c>
      <c r="AT9" s="141">
        <v>2995.1379909933576</v>
      </c>
      <c r="AU9" s="141">
        <v>0</v>
      </c>
      <c r="AV9" s="141">
        <v>0</v>
      </c>
    </row>
    <row r="10" spans="2:48" ht="14">
      <c r="B10" s="29" t="s">
        <v>988</v>
      </c>
      <c r="C10" s="55" t="s">
        <v>989</v>
      </c>
      <c r="D10" s="66" t="s">
        <v>27</v>
      </c>
      <c r="E10" s="200">
        <v>214.53008409845501</v>
      </c>
      <c r="F10" s="200">
        <v>409.09156877520837</v>
      </c>
      <c r="G10" s="200">
        <v>452.17365319808789</v>
      </c>
      <c r="H10" s="200">
        <v>353.26608251452507</v>
      </c>
      <c r="I10" s="200">
        <v>370.18062664717763</v>
      </c>
      <c r="J10" s="200">
        <v>613.32348206825009</v>
      </c>
      <c r="K10" s="200">
        <v>756.31322276779156</v>
      </c>
      <c r="L10" s="200">
        <v>746.9272109083106</v>
      </c>
      <c r="M10" s="200">
        <v>590.82762788646141</v>
      </c>
      <c r="N10" s="200">
        <v>570.23391922400015</v>
      </c>
      <c r="O10" s="200">
        <v>1058.0640693462535</v>
      </c>
      <c r="P10" s="200">
        <v>1778.9709722484772</v>
      </c>
      <c r="Q10" s="200">
        <v>496.54598516400256</v>
      </c>
      <c r="R10" s="200">
        <v>748.49166023532507</v>
      </c>
      <c r="S10" s="200">
        <v>1038.5803362457846</v>
      </c>
      <c r="T10" s="200">
        <v>873.36195135094385</v>
      </c>
      <c r="U10" s="200">
        <v>214.53008409845501</v>
      </c>
      <c r="V10" s="200">
        <v>409.09156877520837</v>
      </c>
      <c r="W10" s="200">
        <v>452.17365319808789</v>
      </c>
      <c r="X10" s="200">
        <v>353.26608251452507</v>
      </c>
      <c r="Y10" s="200">
        <v>370.18062664717763</v>
      </c>
      <c r="Z10" s="200">
        <v>613.32348206825009</v>
      </c>
      <c r="AA10" s="200">
        <v>756.31322276779156</v>
      </c>
      <c r="AB10" s="200">
        <v>746.9272109083106</v>
      </c>
      <c r="AC10" s="200">
        <v>590.82762788646141</v>
      </c>
      <c r="AD10" s="200">
        <v>570.23391922400015</v>
      </c>
      <c r="AE10" s="200">
        <v>1058.0640693462535</v>
      </c>
      <c r="AF10" s="200">
        <v>1778.9709722484772</v>
      </c>
      <c r="AG10" s="200">
        <v>496.54598516400256</v>
      </c>
      <c r="AH10" s="200">
        <v>748.49166023532507</v>
      </c>
      <c r="AI10" s="200">
        <v>1038.5803362457846</v>
      </c>
      <c r="AJ10" s="200">
        <v>873.36195135094385</v>
      </c>
      <c r="AK10" s="200">
        <v>268.7266300681481</v>
      </c>
      <c r="AL10" s="200">
        <v>510.6665414536223</v>
      </c>
      <c r="AM10" s="200">
        <v>408.47627871386169</v>
      </c>
      <c r="AN10" s="200">
        <v>595.37621059068135</v>
      </c>
      <c r="AO10" s="200">
        <v>391.98082749192793</v>
      </c>
      <c r="AP10" s="200">
        <v>400.06779135110759</v>
      </c>
      <c r="AQ10" s="200">
        <v>417.3639117241035</v>
      </c>
      <c r="AR10" s="200">
        <v>483.05647127872373</v>
      </c>
      <c r="AS10" s="138">
        <v>246.56597527873006</v>
      </c>
      <c r="AT10" s="138">
        <v>517.70994342193558</v>
      </c>
      <c r="AU10" s="138"/>
      <c r="AV10" s="138"/>
    </row>
    <row r="11" spans="2:48" ht="14">
      <c r="B11" s="29" t="s">
        <v>990</v>
      </c>
      <c r="C11" s="55" t="s">
        <v>991</v>
      </c>
      <c r="D11" s="66" t="s">
        <v>27</v>
      </c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0</v>
      </c>
      <c r="X11" s="200">
        <v>0</v>
      </c>
      <c r="Y11" s="200">
        <v>0</v>
      </c>
      <c r="Z11" s="200">
        <v>0</v>
      </c>
      <c r="AA11" s="200">
        <v>0</v>
      </c>
      <c r="AB11" s="200">
        <v>0</v>
      </c>
      <c r="AC11" s="200">
        <v>0</v>
      </c>
      <c r="AD11" s="200">
        <v>0</v>
      </c>
      <c r="AE11" s="200">
        <v>0</v>
      </c>
      <c r="AF11" s="200">
        <v>0</v>
      </c>
      <c r="AG11" s="200">
        <v>0</v>
      </c>
      <c r="AH11" s="200">
        <v>0</v>
      </c>
      <c r="AI11" s="200">
        <v>0</v>
      </c>
      <c r="AJ11" s="200">
        <v>0</v>
      </c>
      <c r="AK11" s="200">
        <v>0</v>
      </c>
      <c r="AL11" s="200">
        <v>0</v>
      </c>
      <c r="AM11" s="200">
        <v>0</v>
      </c>
      <c r="AN11" s="200">
        <v>0</v>
      </c>
      <c r="AO11" s="200">
        <v>0</v>
      </c>
      <c r="AP11" s="200">
        <v>0</v>
      </c>
      <c r="AQ11" s="200">
        <v>0</v>
      </c>
      <c r="AR11" s="200">
        <v>0</v>
      </c>
      <c r="AS11" s="138">
        <v>0</v>
      </c>
      <c r="AT11" s="138">
        <v>0</v>
      </c>
      <c r="AU11" s="138"/>
      <c r="AV11" s="138"/>
    </row>
    <row r="12" spans="2:48" ht="14">
      <c r="B12" s="29" t="s">
        <v>992</v>
      </c>
      <c r="C12" s="55" t="s">
        <v>993</v>
      </c>
      <c r="D12" s="66" t="s">
        <v>27</v>
      </c>
      <c r="E12" s="200">
        <v>0.80773111106552853</v>
      </c>
      <c r="F12" s="200">
        <v>1.5469453805287143</v>
      </c>
      <c r="G12" s="200">
        <v>1.7183078917602654</v>
      </c>
      <c r="H12" s="200">
        <v>1.3423339293398535</v>
      </c>
      <c r="I12" s="200">
        <v>0.7792505176575617</v>
      </c>
      <c r="J12" s="200">
        <v>1.1354554531061729</v>
      </c>
      <c r="K12" s="200">
        <v>1.2082299646807919</v>
      </c>
      <c r="L12" s="200">
        <v>8.7287619256176091E-2</v>
      </c>
      <c r="M12" s="200">
        <v>1.2358005376843852</v>
      </c>
      <c r="N12" s="200">
        <v>1.0118476707053883</v>
      </c>
      <c r="O12" s="200">
        <v>1.2216430865050971</v>
      </c>
      <c r="P12" s="200">
        <v>1.9202144351476487</v>
      </c>
      <c r="Q12" s="200">
        <v>1.3895405030608461</v>
      </c>
      <c r="R12" s="200">
        <v>1.5452032729905789</v>
      </c>
      <c r="S12" s="200">
        <v>2.1454657210405776</v>
      </c>
      <c r="T12" s="200">
        <v>1.8870414989553899</v>
      </c>
      <c r="U12" s="200">
        <v>0.80773111106552853</v>
      </c>
      <c r="V12" s="200">
        <v>1.5469453805287143</v>
      </c>
      <c r="W12" s="200">
        <v>1.7183078917602654</v>
      </c>
      <c r="X12" s="200">
        <v>1.3423339293398535</v>
      </c>
      <c r="Y12" s="200">
        <v>0.7792505176575617</v>
      </c>
      <c r="Z12" s="200">
        <v>1.1354554531061729</v>
      </c>
      <c r="AA12" s="200">
        <v>1.2082299646807919</v>
      </c>
      <c r="AB12" s="200">
        <v>8.7287619256176091E-2</v>
      </c>
      <c r="AC12" s="200">
        <v>1.2358005376843852</v>
      </c>
      <c r="AD12" s="200">
        <v>1.0118476707053883</v>
      </c>
      <c r="AE12" s="200">
        <v>1.2216430865050971</v>
      </c>
      <c r="AF12" s="200">
        <v>1.9202144351476487</v>
      </c>
      <c r="AG12" s="200">
        <v>1.3895405030608461</v>
      </c>
      <c r="AH12" s="200">
        <v>1.5452032729905789</v>
      </c>
      <c r="AI12" s="200">
        <v>2.1454657210405776</v>
      </c>
      <c r="AJ12" s="200">
        <v>1.8870414989553899</v>
      </c>
      <c r="AK12" s="200">
        <v>1.2018245613264646</v>
      </c>
      <c r="AL12" s="200">
        <v>1.9938843907581774</v>
      </c>
      <c r="AM12" s="200">
        <v>1.346959437558032</v>
      </c>
      <c r="AN12" s="200">
        <v>2.2289212170982422</v>
      </c>
      <c r="AO12" s="200">
        <v>1.8711373432021845</v>
      </c>
      <c r="AP12" s="200">
        <v>2.4630068834469774</v>
      </c>
      <c r="AQ12" s="200">
        <v>2.7810838823560182</v>
      </c>
      <c r="AR12" s="200">
        <v>2.3113446186687532</v>
      </c>
      <c r="AS12" s="138">
        <v>3.9530536573628123</v>
      </c>
      <c r="AT12" s="138">
        <v>3.7850816853213627</v>
      </c>
      <c r="AU12" s="138"/>
      <c r="AV12" s="138"/>
    </row>
    <row r="13" spans="2:48" ht="14">
      <c r="B13" s="29" t="s">
        <v>994</v>
      </c>
      <c r="C13" s="55" t="s">
        <v>995</v>
      </c>
      <c r="D13" s="66" t="s">
        <v>27</v>
      </c>
      <c r="E13" s="200">
        <v>3.6811882579496435</v>
      </c>
      <c r="F13" s="200">
        <v>7.131804016669232</v>
      </c>
      <c r="G13" s="200">
        <v>4.9412567475698967</v>
      </c>
      <c r="H13" s="200">
        <v>3.1194912047934751</v>
      </c>
      <c r="I13" s="200">
        <v>3.8975441713023544</v>
      </c>
      <c r="J13" s="200">
        <v>5.1163837156281513</v>
      </c>
      <c r="K13" s="200">
        <v>5.1155804059067709</v>
      </c>
      <c r="L13" s="200">
        <v>4.9387007912147967</v>
      </c>
      <c r="M13" s="200">
        <v>4.6522760319191905</v>
      </c>
      <c r="N13" s="200">
        <v>2.0189134550288883</v>
      </c>
      <c r="O13" s="200">
        <v>4.0250724927277162</v>
      </c>
      <c r="P13" s="200">
        <v>0</v>
      </c>
      <c r="Q13" s="200">
        <v>4.407807418437093</v>
      </c>
      <c r="R13" s="200">
        <v>3.6760935176180434</v>
      </c>
      <c r="S13" s="200">
        <v>4.6445114783523316</v>
      </c>
      <c r="T13" s="200">
        <v>3.8709090884563526</v>
      </c>
      <c r="U13" s="200">
        <v>3.6811882579496435</v>
      </c>
      <c r="V13" s="200">
        <v>7.131804016669232</v>
      </c>
      <c r="W13" s="200">
        <v>4.9412567475698967</v>
      </c>
      <c r="X13" s="200">
        <v>3.1194912047934751</v>
      </c>
      <c r="Y13" s="200">
        <v>3.8975441713023544</v>
      </c>
      <c r="Z13" s="200">
        <v>5.1163837156281513</v>
      </c>
      <c r="AA13" s="200">
        <v>5.1155804059067709</v>
      </c>
      <c r="AB13" s="200">
        <v>4.9387007912147967</v>
      </c>
      <c r="AC13" s="200">
        <v>4.6522760319191905</v>
      </c>
      <c r="AD13" s="200">
        <v>2.0189134550288883</v>
      </c>
      <c r="AE13" s="200">
        <v>4.0250724927277162</v>
      </c>
      <c r="AF13" s="200">
        <v>0</v>
      </c>
      <c r="AG13" s="200">
        <v>4.407807418437093</v>
      </c>
      <c r="AH13" s="200">
        <v>3.6760935176180434</v>
      </c>
      <c r="AI13" s="200">
        <v>4.6445114783523316</v>
      </c>
      <c r="AJ13" s="200">
        <v>3.8709090884563526</v>
      </c>
      <c r="AK13" s="200">
        <v>2.7187089383446077</v>
      </c>
      <c r="AL13" s="200">
        <v>4.6228516639704242</v>
      </c>
      <c r="AM13" s="200">
        <v>3.0588063939194239</v>
      </c>
      <c r="AN13" s="200">
        <v>4.2706935503180894</v>
      </c>
      <c r="AO13" s="200">
        <v>3.7452647933014216</v>
      </c>
      <c r="AP13" s="200">
        <v>4.6619370848496517</v>
      </c>
      <c r="AQ13" s="200">
        <v>5.6536206554857475</v>
      </c>
      <c r="AR13" s="200">
        <v>4.5516486437172645</v>
      </c>
      <c r="AS13" s="138">
        <v>3.1258345954185121</v>
      </c>
      <c r="AT13" s="138">
        <v>5.4128073102341032</v>
      </c>
      <c r="AU13" s="138"/>
      <c r="AV13" s="138"/>
    </row>
    <row r="14" spans="2:48" ht="14">
      <c r="B14" s="29" t="s">
        <v>996</v>
      </c>
      <c r="C14" s="55" t="s">
        <v>997</v>
      </c>
      <c r="D14" s="66" t="s">
        <v>27</v>
      </c>
      <c r="E14" s="199">
        <v>0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0</v>
      </c>
      <c r="AM14" s="199">
        <v>0</v>
      </c>
      <c r="AN14" s="199">
        <v>0</v>
      </c>
      <c r="AO14" s="199">
        <v>0</v>
      </c>
      <c r="AP14" s="199">
        <v>0</v>
      </c>
      <c r="AQ14" s="199">
        <v>0</v>
      </c>
      <c r="AR14" s="199">
        <v>0</v>
      </c>
      <c r="AS14" s="141">
        <v>0</v>
      </c>
      <c r="AT14" s="141">
        <v>0</v>
      </c>
      <c r="AU14" s="141"/>
      <c r="AV14" s="141"/>
    </row>
    <row r="15" spans="2:48" ht="14">
      <c r="B15" s="29" t="s">
        <v>998</v>
      </c>
      <c r="C15" s="55" t="s">
        <v>999</v>
      </c>
      <c r="D15" s="66" t="s">
        <v>27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  <c r="P15" s="200">
        <v>0</v>
      </c>
      <c r="Q15" s="200">
        <v>0</v>
      </c>
      <c r="R15" s="200">
        <v>0</v>
      </c>
      <c r="S15" s="200">
        <v>0</v>
      </c>
      <c r="T15" s="200">
        <v>0</v>
      </c>
      <c r="U15" s="200">
        <v>0</v>
      </c>
      <c r="V15" s="200">
        <v>0</v>
      </c>
      <c r="W15" s="200">
        <v>0</v>
      </c>
      <c r="X15" s="200">
        <v>0</v>
      </c>
      <c r="Y15" s="200">
        <v>0</v>
      </c>
      <c r="Z15" s="200">
        <v>0</v>
      </c>
      <c r="AA15" s="200">
        <v>0</v>
      </c>
      <c r="AB15" s="200">
        <v>0</v>
      </c>
      <c r="AC15" s="200">
        <v>0</v>
      </c>
      <c r="AD15" s="200">
        <v>0</v>
      </c>
      <c r="AE15" s="200">
        <v>0</v>
      </c>
      <c r="AF15" s="200">
        <v>0</v>
      </c>
      <c r="AG15" s="200">
        <v>0</v>
      </c>
      <c r="AH15" s="200">
        <v>0</v>
      </c>
      <c r="AI15" s="200">
        <v>0</v>
      </c>
      <c r="AJ15" s="200">
        <v>0</v>
      </c>
      <c r="AK15" s="200">
        <v>0</v>
      </c>
      <c r="AL15" s="200">
        <v>0</v>
      </c>
      <c r="AM15" s="200">
        <v>0</v>
      </c>
      <c r="AN15" s="200">
        <v>0</v>
      </c>
      <c r="AO15" s="200">
        <v>0</v>
      </c>
      <c r="AP15" s="200">
        <v>0</v>
      </c>
      <c r="AQ15" s="200">
        <v>0</v>
      </c>
      <c r="AR15" s="200">
        <v>0</v>
      </c>
      <c r="AS15" s="138">
        <v>0</v>
      </c>
      <c r="AT15" s="138">
        <v>0</v>
      </c>
      <c r="AU15" s="138"/>
      <c r="AV15" s="138"/>
    </row>
    <row r="16" spans="2:48" ht="14">
      <c r="B16" s="29" t="s">
        <v>1000</v>
      </c>
      <c r="C16" s="55" t="s">
        <v>1001</v>
      </c>
      <c r="D16" s="66" t="s">
        <v>27</v>
      </c>
      <c r="E16" s="200">
        <v>568.01690814014387</v>
      </c>
      <c r="F16" s="200">
        <v>540.34567654289242</v>
      </c>
      <c r="G16" s="200">
        <v>426.22209424344862</v>
      </c>
      <c r="H16" s="200">
        <v>266.92955772537789</v>
      </c>
      <c r="I16" s="200">
        <v>637.25691959210485</v>
      </c>
      <c r="J16" s="200">
        <v>746.30925079705662</v>
      </c>
      <c r="K16" s="200">
        <v>425.37679340812292</v>
      </c>
      <c r="L16" s="200">
        <v>129.18665644869361</v>
      </c>
      <c r="M16" s="200">
        <v>902.22095742915326</v>
      </c>
      <c r="N16" s="200">
        <v>688.46690139302916</v>
      </c>
      <c r="O16" s="200">
        <v>492.0555149492551</v>
      </c>
      <c r="P16" s="200">
        <v>540.26276400913002</v>
      </c>
      <c r="Q16" s="200">
        <v>855.35801242989032</v>
      </c>
      <c r="R16" s="200">
        <v>579.85698750947051</v>
      </c>
      <c r="S16" s="200">
        <v>686.06890462012893</v>
      </c>
      <c r="T16" s="200">
        <v>530.23784471515296</v>
      </c>
      <c r="U16" s="200">
        <v>568.01690814014387</v>
      </c>
      <c r="V16" s="200">
        <v>540.34567654289242</v>
      </c>
      <c r="W16" s="200">
        <v>426.22209424344862</v>
      </c>
      <c r="X16" s="200">
        <v>266.92955772537789</v>
      </c>
      <c r="Y16" s="200">
        <v>637.25691959210485</v>
      </c>
      <c r="Z16" s="200">
        <v>746.30925079705662</v>
      </c>
      <c r="AA16" s="200">
        <v>425.37679340812292</v>
      </c>
      <c r="AB16" s="200">
        <v>129.18665644869361</v>
      </c>
      <c r="AC16" s="200">
        <v>902.22095742915326</v>
      </c>
      <c r="AD16" s="200">
        <v>688.46690139302916</v>
      </c>
      <c r="AE16" s="200">
        <v>492.0555149492551</v>
      </c>
      <c r="AF16" s="200">
        <v>540.26276400913002</v>
      </c>
      <c r="AG16" s="200">
        <v>855.35801242989032</v>
      </c>
      <c r="AH16" s="200">
        <v>579.85698750947051</v>
      </c>
      <c r="AI16" s="200">
        <v>686.06890462012893</v>
      </c>
      <c r="AJ16" s="200">
        <v>530.23784471515296</v>
      </c>
      <c r="AK16" s="200">
        <v>813.83195776906859</v>
      </c>
      <c r="AL16" s="200">
        <v>775.13423022442248</v>
      </c>
      <c r="AM16" s="200">
        <v>418.62959260246089</v>
      </c>
      <c r="AN16" s="200">
        <v>482.49257261327944</v>
      </c>
      <c r="AO16" s="200">
        <v>749.18320002779944</v>
      </c>
      <c r="AP16" s="200">
        <v>780.52626352517655</v>
      </c>
      <c r="AQ16" s="200">
        <v>873.11110937139256</v>
      </c>
      <c r="AR16" s="200">
        <v>694.27334012928736</v>
      </c>
      <c r="AS16" s="138">
        <v>1044.2404756180531</v>
      </c>
      <c r="AT16" s="138">
        <v>2468.2301585758664</v>
      </c>
      <c r="AU16" s="138"/>
      <c r="AV16" s="138"/>
    </row>
    <row r="17" spans="2:48" ht="14">
      <c r="B17" s="30" t="s">
        <v>1002</v>
      </c>
      <c r="C17" s="108" t="s">
        <v>1003</v>
      </c>
      <c r="D17" s="76" t="s">
        <v>27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0">
        <v>0</v>
      </c>
      <c r="W17" s="200">
        <v>0</v>
      </c>
      <c r="X17" s="200">
        <v>0</v>
      </c>
      <c r="Y17" s="200">
        <v>0</v>
      </c>
      <c r="Z17" s="200">
        <v>0</v>
      </c>
      <c r="AA17" s="200">
        <v>0</v>
      </c>
      <c r="AB17" s="200">
        <v>0</v>
      </c>
      <c r="AC17" s="200">
        <v>0</v>
      </c>
      <c r="AD17" s="200">
        <v>0</v>
      </c>
      <c r="AE17" s="200">
        <v>0</v>
      </c>
      <c r="AF17" s="200">
        <v>0</v>
      </c>
      <c r="AG17" s="200">
        <v>0</v>
      </c>
      <c r="AH17" s="200">
        <v>0</v>
      </c>
      <c r="AI17" s="200">
        <v>0</v>
      </c>
      <c r="AJ17" s="200">
        <v>0</v>
      </c>
      <c r="AK17" s="200">
        <v>0</v>
      </c>
      <c r="AL17" s="200">
        <v>0</v>
      </c>
      <c r="AM17" s="200">
        <v>0</v>
      </c>
      <c r="AN17" s="200">
        <v>0</v>
      </c>
      <c r="AO17" s="200">
        <v>0</v>
      </c>
      <c r="AP17" s="200">
        <v>0</v>
      </c>
      <c r="AQ17" s="200">
        <v>0</v>
      </c>
      <c r="AR17" s="200">
        <v>0</v>
      </c>
      <c r="AS17" s="138">
        <v>0</v>
      </c>
      <c r="AT17" s="138">
        <v>0</v>
      </c>
      <c r="AU17" s="138"/>
      <c r="AV17" s="138"/>
    </row>
    <row r="18" spans="2:48" ht="14">
      <c r="B18" s="27" t="s">
        <v>1004</v>
      </c>
      <c r="C18" s="54" t="s">
        <v>1005</v>
      </c>
      <c r="D18" s="66" t="s">
        <v>27</v>
      </c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0">
        <v>0</v>
      </c>
      <c r="T18" s="200">
        <v>0</v>
      </c>
      <c r="U18" s="200">
        <v>0</v>
      </c>
      <c r="V18" s="200">
        <v>0</v>
      </c>
      <c r="W18" s="200">
        <v>0</v>
      </c>
      <c r="X18" s="200">
        <v>0</v>
      </c>
      <c r="Y18" s="200">
        <v>0</v>
      </c>
      <c r="Z18" s="200">
        <v>0</v>
      </c>
      <c r="AA18" s="200">
        <v>0</v>
      </c>
      <c r="AB18" s="200">
        <v>0</v>
      </c>
      <c r="AC18" s="200">
        <v>0</v>
      </c>
      <c r="AD18" s="200">
        <v>0</v>
      </c>
      <c r="AE18" s="200">
        <v>0</v>
      </c>
      <c r="AF18" s="200">
        <v>0</v>
      </c>
      <c r="AG18" s="200">
        <v>0</v>
      </c>
      <c r="AH18" s="200">
        <v>0</v>
      </c>
      <c r="AI18" s="200">
        <v>0</v>
      </c>
      <c r="AJ18" s="200">
        <v>0</v>
      </c>
      <c r="AK18" s="200">
        <v>0</v>
      </c>
      <c r="AL18" s="200">
        <v>0</v>
      </c>
      <c r="AM18" s="200">
        <v>0</v>
      </c>
      <c r="AN18" s="200">
        <v>0</v>
      </c>
      <c r="AO18" s="200">
        <v>0</v>
      </c>
      <c r="AP18" s="200">
        <v>0</v>
      </c>
      <c r="AQ18" s="200">
        <v>0</v>
      </c>
      <c r="AR18" s="200">
        <v>0</v>
      </c>
      <c r="AS18" s="138">
        <v>0</v>
      </c>
      <c r="AT18" s="138">
        <v>0</v>
      </c>
      <c r="AU18" s="138">
        <v>0</v>
      </c>
      <c r="AV18" s="138">
        <v>0</v>
      </c>
    </row>
    <row r="19" spans="2:48" ht="14">
      <c r="B19" s="29" t="s">
        <v>1006</v>
      </c>
      <c r="C19" s="55" t="s">
        <v>1007</v>
      </c>
      <c r="D19" s="66" t="s">
        <v>27</v>
      </c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0">
        <v>0</v>
      </c>
      <c r="Y19" s="200">
        <v>0</v>
      </c>
      <c r="Z19" s="200">
        <v>0</v>
      </c>
      <c r="AA19" s="200">
        <v>0</v>
      </c>
      <c r="AB19" s="200">
        <v>0</v>
      </c>
      <c r="AC19" s="200">
        <v>0</v>
      </c>
      <c r="AD19" s="200">
        <v>0</v>
      </c>
      <c r="AE19" s="200">
        <v>0</v>
      </c>
      <c r="AF19" s="200">
        <v>0</v>
      </c>
      <c r="AG19" s="200">
        <v>0</v>
      </c>
      <c r="AH19" s="200">
        <v>0</v>
      </c>
      <c r="AI19" s="200">
        <v>0</v>
      </c>
      <c r="AJ19" s="200">
        <v>0</v>
      </c>
      <c r="AK19" s="200">
        <v>0</v>
      </c>
      <c r="AL19" s="200">
        <v>0</v>
      </c>
      <c r="AM19" s="200">
        <v>0</v>
      </c>
      <c r="AN19" s="200">
        <v>0</v>
      </c>
      <c r="AO19" s="200">
        <v>0</v>
      </c>
      <c r="AP19" s="200">
        <v>0</v>
      </c>
      <c r="AQ19" s="200">
        <v>0</v>
      </c>
      <c r="AR19" s="200">
        <v>0</v>
      </c>
      <c r="AS19" s="138">
        <v>0</v>
      </c>
      <c r="AT19" s="138">
        <v>0</v>
      </c>
      <c r="AU19" s="138"/>
      <c r="AV19" s="138"/>
    </row>
    <row r="20" spans="2:48" ht="14">
      <c r="B20" s="29" t="s">
        <v>1008</v>
      </c>
      <c r="C20" s="55" t="s">
        <v>1009</v>
      </c>
      <c r="D20" s="66" t="s">
        <v>27</v>
      </c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0</v>
      </c>
      <c r="S20" s="200">
        <v>0</v>
      </c>
      <c r="T20" s="200">
        <v>0</v>
      </c>
      <c r="U20" s="200">
        <v>0</v>
      </c>
      <c r="V20" s="200">
        <v>0</v>
      </c>
      <c r="W20" s="200">
        <v>0</v>
      </c>
      <c r="X20" s="200">
        <v>0</v>
      </c>
      <c r="Y20" s="200">
        <v>0</v>
      </c>
      <c r="Z20" s="200">
        <v>0</v>
      </c>
      <c r="AA20" s="200">
        <v>0</v>
      </c>
      <c r="AB20" s="200">
        <v>0</v>
      </c>
      <c r="AC20" s="200">
        <v>0</v>
      </c>
      <c r="AD20" s="200">
        <v>0</v>
      </c>
      <c r="AE20" s="200">
        <v>0</v>
      </c>
      <c r="AF20" s="200">
        <v>0</v>
      </c>
      <c r="AG20" s="200">
        <v>0</v>
      </c>
      <c r="AH20" s="200">
        <v>0</v>
      </c>
      <c r="AI20" s="200">
        <v>0</v>
      </c>
      <c r="AJ20" s="200">
        <v>0</v>
      </c>
      <c r="AK20" s="200">
        <v>0</v>
      </c>
      <c r="AL20" s="200">
        <v>0</v>
      </c>
      <c r="AM20" s="200">
        <v>0</v>
      </c>
      <c r="AN20" s="200">
        <v>0</v>
      </c>
      <c r="AO20" s="200">
        <v>0</v>
      </c>
      <c r="AP20" s="200">
        <v>0</v>
      </c>
      <c r="AQ20" s="200">
        <v>0</v>
      </c>
      <c r="AR20" s="200">
        <v>0</v>
      </c>
      <c r="AS20" s="138">
        <v>0</v>
      </c>
      <c r="AT20" s="138">
        <v>0</v>
      </c>
      <c r="AU20" s="138"/>
      <c r="AV20" s="138"/>
    </row>
    <row r="21" spans="2:48" ht="14">
      <c r="B21" s="29" t="s">
        <v>1010</v>
      </c>
      <c r="C21" s="55" t="s">
        <v>1011</v>
      </c>
      <c r="D21" s="66" t="s">
        <v>27</v>
      </c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  <c r="P21" s="200">
        <v>0</v>
      </c>
      <c r="Q21" s="200">
        <v>0</v>
      </c>
      <c r="R21" s="200">
        <v>0</v>
      </c>
      <c r="S21" s="200">
        <v>0</v>
      </c>
      <c r="T21" s="200">
        <v>0</v>
      </c>
      <c r="U21" s="200">
        <v>0</v>
      </c>
      <c r="V21" s="200">
        <v>0</v>
      </c>
      <c r="W21" s="200">
        <v>0</v>
      </c>
      <c r="X21" s="200">
        <v>0</v>
      </c>
      <c r="Y21" s="200">
        <v>0</v>
      </c>
      <c r="Z21" s="200">
        <v>0</v>
      </c>
      <c r="AA21" s="200">
        <v>0</v>
      </c>
      <c r="AB21" s="200">
        <v>0</v>
      </c>
      <c r="AC21" s="200">
        <v>0</v>
      </c>
      <c r="AD21" s="200">
        <v>0</v>
      </c>
      <c r="AE21" s="200">
        <v>0</v>
      </c>
      <c r="AF21" s="200">
        <v>0</v>
      </c>
      <c r="AG21" s="200">
        <v>0</v>
      </c>
      <c r="AH21" s="200">
        <v>0</v>
      </c>
      <c r="AI21" s="200">
        <v>0</v>
      </c>
      <c r="AJ21" s="200">
        <v>0</v>
      </c>
      <c r="AK21" s="200">
        <v>0</v>
      </c>
      <c r="AL21" s="200">
        <v>0</v>
      </c>
      <c r="AM21" s="200">
        <v>0</v>
      </c>
      <c r="AN21" s="200">
        <v>0</v>
      </c>
      <c r="AO21" s="200">
        <v>0</v>
      </c>
      <c r="AP21" s="200">
        <v>0</v>
      </c>
      <c r="AQ21" s="200">
        <v>0</v>
      </c>
      <c r="AR21" s="200">
        <v>0</v>
      </c>
      <c r="AS21" s="138">
        <v>0</v>
      </c>
      <c r="AT21" s="138">
        <v>0</v>
      </c>
      <c r="AU21" s="138"/>
      <c r="AV21" s="138"/>
    </row>
    <row r="22" spans="2:48" ht="14">
      <c r="B22" s="29" t="s">
        <v>1012</v>
      </c>
      <c r="C22" s="55" t="s">
        <v>1013</v>
      </c>
      <c r="D22" s="66" t="s">
        <v>27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200">
        <v>0</v>
      </c>
      <c r="Z22" s="200">
        <v>0</v>
      </c>
      <c r="AA22" s="200">
        <v>0</v>
      </c>
      <c r="AB22" s="200">
        <v>0</v>
      </c>
      <c r="AC22" s="200">
        <v>0</v>
      </c>
      <c r="AD22" s="200">
        <v>0</v>
      </c>
      <c r="AE22" s="200">
        <v>0</v>
      </c>
      <c r="AF22" s="200">
        <v>0</v>
      </c>
      <c r="AG22" s="200">
        <v>0</v>
      </c>
      <c r="AH22" s="200">
        <v>0</v>
      </c>
      <c r="AI22" s="200">
        <v>0</v>
      </c>
      <c r="AJ22" s="200">
        <v>0</v>
      </c>
      <c r="AK22" s="200">
        <v>0</v>
      </c>
      <c r="AL22" s="200">
        <v>0</v>
      </c>
      <c r="AM22" s="200">
        <v>0</v>
      </c>
      <c r="AN22" s="200">
        <v>0</v>
      </c>
      <c r="AO22" s="200">
        <v>0</v>
      </c>
      <c r="AP22" s="200">
        <v>0</v>
      </c>
      <c r="AQ22" s="200">
        <v>0</v>
      </c>
      <c r="AR22" s="200">
        <v>0</v>
      </c>
      <c r="AS22" s="138">
        <v>0</v>
      </c>
      <c r="AT22" s="138">
        <v>0</v>
      </c>
      <c r="AU22" s="138"/>
      <c r="AV22" s="138"/>
    </row>
    <row r="23" spans="2:48" ht="14">
      <c r="B23" s="30" t="s">
        <v>1014</v>
      </c>
      <c r="C23" s="58" t="s">
        <v>1015</v>
      </c>
      <c r="D23" s="76" t="s">
        <v>27</v>
      </c>
      <c r="E23" s="201">
        <v>0</v>
      </c>
      <c r="F23" s="201">
        <v>0</v>
      </c>
      <c r="G23" s="201">
        <v>0</v>
      </c>
      <c r="H23" s="201">
        <v>0</v>
      </c>
      <c r="I23" s="201">
        <v>0</v>
      </c>
      <c r="J23" s="201">
        <v>0</v>
      </c>
      <c r="K23" s="201">
        <v>0</v>
      </c>
      <c r="L23" s="201">
        <v>0</v>
      </c>
      <c r="M23" s="201">
        <v>0</v>
      </c>
      <c r="N23" s="201">
        <v>0</v>
      </c>
      <c r="O23" s="201">
        <v>0</v>
      </c>
      <c r="P23" s="201">
        <v>0</v>
      </c>
      <c r="Q23" s="201">
        <v>0</v>
      </c>
      <c r="R23" s="201">
        <v>0</v>
      </c>
      <c r="S23" s="201">
        <v>0</v>
      </c>
      <c r="T23" s="201">
        <v>0</v>
      </c>
      <c r="U23" s="201">
        <v>0</v>
      </c>
      <c r="V23" s="201">
        <v>0</v>
      </c>
      <c r="W23" s="201">
        <v>0</v>
      </c>
      <c r="X23" s="201">
        <v>0</v>
      </c>
      <c r="Y23" s="201">
        <v>0</v>
      </c>
      <c r="Z23" s="201">
        <v>0</v>
      </c>
      <c r="AA23" s="201">
        <v>0</v>
      </c>
      <c r="AB23" s="201">
        <v>0</v>
      </c>
      <c r="AC23" s="201">
        <v>0</v>
      </c>
      <c r="AD23" s="201">
        <v>0</v>
      </c>
      <c r="AE23" s="201">
        <v>0</v>
      </c>
      <c r="AF23" s="201">
        <v>0</v>
      </c>
      <c r="AG23" s="201">
        <v>0</v>
      </c>
      <c r="AH23" s="201">
        <v>0</v>
      </c>
      <c r="AI23" s="201">
        <v>0</v>
      </c>
      <c r="AJ23" s="201">
        <v>0</v>
      </c>
      <c r="AK23" s="201">
        <v>0</v>
      </c>
      <c r="AL23" s="201">
        <v>0</v>
      </c>
      <c r="AM23" s="201">
        <v>0</v>
      </c>
      <c r="AN23" s="201">
        <v>0</v>
      </c>
      <c r="AO23" s="201">
        <v>0</v>
      </c>
      <c r="AP23" s="201">
        <v>0</v>
      </c>
      <c r="AQ23" s="201">
        <v>0</v>
      </c>
      <c r="AR23" s="201">
        <v>0</v>
      </c>
      <c r="AS23" s="146">
        <v>0</v>
      </c>
      <c r="AT23" s="146">
        <v>0</v>
      </c>
      <c r="AU23" s="146"/>
      <c r="AV23" s="146"/>
    </row>
    <row r="24" spans="2:48" ht="14">
      <c r="B24" s="27" t="s">
        <v>1016</v>
      </c>
      <c r="C24" s="54" t="s">
        <v>1017</v>
      </c>
      <c r="D24" s="66" t="s">
        <v>27</v>
      </c>
      <c r="E24" s="201">
        <v>212.53574654788366</v>
      </c>
      <c r="F24" s="201">
        <v>273.90446373093982</v>
      </c>
      <c r="G24" s="201">
        <v>254.3532794215694</v>
      </c>
      <c r="H24" s="201">
        <v>184.64259421558998</v>
      </c>
      <c r="I24" s="201">
        <v>221.25657200739329</v>
      </c>
      <c r="J24" s="201">
        <v>231.29882779245128</v>
      </c>
      <c r="K24" s="201">
        <v>68.817741479169513</v>
      </c>
      <c r="L24" s="201">
        <v>22.942185618819423</v>
      </c>
      <c r="M24" s="201">
        <v>244.86141567501349</v>
      </c>
      <c r="N24" s="201">
        <v>48.398204318106387</v>
      </c>
      <c r="O24" s="201">
        <v>58.139882817146884</v>
      </c>
      <c r="P24" s="201">
        <v>73.349293336683687</v>
      </c>
      <c r="Q24" s="201">
        <v>260.06879941439911</v>
      </c>
      <c r="R24" s="201">
        <v>69.813107553524219</v>
      </c>
      <c r="S24" s="201">
        <v>89.461990228923952</v>
      </c>
      <c r="T24" s="201">
        <v>77.161863448748164</v>
      </c>
      <c r="U24" s="201">
        <v>212.53574654788366</v>
      </c>
      <c r="V24" s="201">
        <v>273.90446373093982</v>
      </c>
      <c r="W24" s="201">
        <v>254.3532794215694</v>
      </c>
      <c r="X24" s="201">
        <v>184.64259421558998</v>
      </c>
      <c r="Y24" s="201">
        <v>221.25657200739329</v>
      </c>
      <c r="Z24" s="201">
        <v>231.29882779245128</v>
      </c>
      <c r="AA24" s="201">
        <v>68.817741479169513</v>
      </c>
      <c r="AB24" s="201">
        <v>22.942185618819423</v>
      </c>
      <c r="AC24" s="201">
        <v>244.86141567501349</v>
      </c>
      <c r="AD24" s="201">
        <v>48.398204318106387</v>
      </c>
      <c r="AE24" s="201">
        <v>58.139882817146884</v>
      </c>
      <c r="AF24" s="201">
        <v>73.349293336683687</v>
      </c>
      <c r="AG24" s="201">
        <v>260.06879941439911</v>
      </c>
      <c r="AH24" s="201">
        <v>69.813107553524219</v>
      </c>
      <c r="AI24" s="201">
        <v>89.461990228923952</v>
      </c>
      <c r="AJ24" s="201">
        <v>77.161863448748164</v>
      </c>
      <c r="AK24" s="201">
        <v>485.91692831625602</v>
      </c>
      <c r="AL24" s="201">
        <v>565.27064090873012</v>
      </c>
      <c r="AM24" s="201">
        <v>368.57083303857843</v>
      </c>
      <c r="AN24" s="201">
        <v>499.35416440330835</v>
      </c>
      <c r="AO24" s="201">
        <v>634.88808116040627</v>
      </c>
      <c r="AP24" s="201">
        <v>584.68615596102018</v>
      </c>
      <c r="AQ24" s="201">
        <v>627.6049771562765</v>
      </c>
      <c r="AR24" s="201">
        <v>365.69557046786792</v>
      </c>
      <c r="AS24" s="146">
        <v>412.73795686782501</v>
      </c>
      <c r="AT24" s="146">
        <v>536.0509399190654</v>
      </c>
      <c r="AU24" s="146">
        <v>0</v>
      </c>
      <c r="AV24" s="146">
        <v>0</v>
      </c>
    </row>
    <row r="25" spans="2:48" ht="14">
      <c r="B25" s="29" t="s">
        <v>1018</v>
      </c>
      <c r="C25" s="55" t="s">
        <v>1019</v>
      </c>
      <c r="D25" s="66" t="s">
        <v>27</v>
      </c>
      <c r="E25" s="200">
        <v>169.58073429222708</v>
      </c>
      <c r="F25" s="200">
        <v>205.64770879208197</v>
      </c>
      <c r="G25" s="200">
        <v>221.89802603849449</v>
      </c>
      <c r="H25" s="200">
        <v>151.22124348404716</v>
      </c>
      <c r="I25" s="200">
        <v>180.5903390806879</v>
      </c>
      <c r="J25" s="200">
        <v>166.09849417968567</v>
      </c>
      <c r="K25" s="200">
        <v>20.60010111019016</v>
      </c>
      <c r="L25" s="200">
        <v>22.521187308975719</v>
      </c>
      <c r="M25" s="200">
        <v>184.72564676997098</v>
      </c>
      <c r="N25" s="200">
        <v>11.459225096955544</v>
      </c>
      <c r="O25" s="200">
        <v>15.362522281747758</v>
      </c>
      <c r="P25" s="200">
        <v>18.62638962818847</v>
      </c>
      <c r="Q25" s="200">
        <v>124.88847985458565</v>
      </c>
      <c r="R25" s="200">
        <v>17.489108663378317</v>
      </c>
      <c r="S25" s="200">
        <v>19.136754669684684</v>
      </c>
      <c r="T25" s="200">
        <v>16.520512264573199</v>
      </c>
      <c r="U25" s="200">
        <v>169.58073429222708</v>
      </c>
      <c r="V25" s="200">
        <v>205.64770879208197</v>
      </c>
      <c r="W25" s="200">
        <v>221.89802603849449</v>
      </c>
      <c r="X25" s="200">
        <v>151.22124348404716</v>
      </c>
      <c r="Y25" s="200">
        <v>180.5903390806879</v>
      </c>
      <c r="Z25" s="200">
        <v>166.09849417968567</v>
      </c>
      <c r="AA25" s="200">
        <v>20.60010111019016</v>
      </c>
      <c r="AB25" s="200">
        <v>22.521187308975719</v>
      </c>
      <c r="AC25" s="200">
        <v>184.72564676997098</v>
      </c>
      <c r="AD25" s="200">
        <v>11.459225096955544</v>
      </c>
      <c r="AE25" s="200">
        <v>15.362522281747758</v>
      </c>
      <c r="AF25" s="200">
        <v>18.62638962818847</v>
      </c>
      <c r="AG25" s="200">
        <v>124.88847985458565</v>
      </c>
      <c r="AH25" s="200">
        <v>17.489108663378317</v>
      </c>
      <c r="AI25" s="200">
        <v>19.136754669684684</v>
      </c>
      <c r="AJ25" s="200">
        <v>16.520512264573199</v>
      </c>
      <c r="AK25" s="200">
        <v>227.27815879196686</v>
      </c>
      <c r="AL25" s="200">
        <v>297.85679286367315</v>
      </c>
      <c r="AM25" s="200">
        <v>205.59968620882273</v>
      </c>
      <c r="AN25" s="200">
        <v>293.29069675680074</v>
      </c>
      <c r="AO25" s="200">
        <v>252.40516070644071</v>
      </c>
      <c r="AP25" s="200">
        <v>276.06341960650485</v>
      </c>
      <c r="AQ25" s="200">
        <v>326.45824677671158</v>
      </c>
      <c r="AR25" s="200">
        <v>186.68509420065038</v>
      </c>
      <c r="AS25" s="138">
        <v>230.56710648972015</v>
      </c>
      <c r="AT25" s="138">
        <v>328.25102389871068</v>
      </c>
      <c r="AU25" s="138"/>
      <c r="AV25" s="138"/>
    </row>
    <row r="26" spans="2:48" ht="14">
      <c r="B26" s="29" t="s">
        <v>1020</v>
      </c>
      <c r="C26" s="55" t="s">
        <v>1021</v>
      </c>
      <c r="D26" s="66" t="s">
        <v>27</v>
      </c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  <c r="AP26" s="199">
        <v>0</v>
      </c>
      <c r="AQ26" s="199">
        <v>0</v>
      </c>
      <c r="AR26" s="199">
        <v>0</v>
      </c>
      <c r="AS26" s="141">
        <v>0</v>
      </c>
      <c r="AT26" s="141">
        <v>0</v>
      </c>
      <c r="AU26" s="141"/>
      <c r="AV26" s="141"/>
    </row>
    <row r="27" spans="2:48" ht="14">
      <c r="B27" s="29" t="s">
        <v>1022</v>
      </c>
      <c r="C27" s="55" t="s">
        <v>1023</v>
      </c>
      <c r="D27" s="66" t="s">
        <v>27</v>
      </c>
      <c r="E27" s="200">
        <v>42.95501225565657</v>
      </c>
      <c r="F27" s="200">
        <v>68.256754938857867</v>
      </c>
      <c r="G27" s="200">
        <v>32.455253383074904</v>
      </c>
      <c r="H27" s="200">
        <v>33.421350731542823</v>
      </c>
      <c r="I27" s="200">
        <v>40.666232926705391</v>
      </c>
      <c r="J27" s="200">
        <v>65.200333612765618</v>
      </c>
      <c r="K27" s="200">
        <v>48.21764036897936</v>
      </c>
      <c r="L27" s="200">
        <v>0.42099830984370401</v>
      </c>
      <c r="M27" s="200">
        <v>60.135768905042511</v>
      </c>
      <c r="N27" s="200">
        <v>36.938979221150845</v>
      </c>
      <c r="O27" s="200">
        <v>42.777360535399126</v>
      </c>
      <c r="P27" s="200">
        <v>54.722903708495217</v>
      </c>
      <c r="Q27" s="200">
        <v>135.18031955981346</v>
      </c>
      <c r="R27" s="200">
        <v>52.323998890145909</v>
      </c>
      <c r="S27" s="200">
        <v>70.32523555923926</v>
      </c>
      <c r="T27" s="200">
        <v>60.641351184174958</v>
      </c>
      <c r="U27" s="200">
        <v>42.95501225565657</v>
      </c>
      <c r="V27" s="200">
        <v>68.256754938857867</v>
      </c>
      <c r="W27" s="200">
        <v>32.455253383074904</v>
      </c>
      <c r="X27" s="200">
        <v>33.421350731542823</v>
      </c>
      <c r="Y27" s="200">
        <v>40.666232926705391</v>
      </c>
      <c r="Z27" s="200">
        <v>65.200333612765618</v>
      </c>
      <c r="AA27" s="200">
        <v>48.21764036897936</v>
      </c>
      <c r="AB27" s="200">
        <v>0.42099830984370401</v>
      </c>
      <c r="AC27" s="200">
        <v>60.135768905042511</v>
      </c>
      <c r="AD27" s="200">
        <v>36.938979221150845</v>
      </c>
      <c r="AE27" s="200">
        <v>42.777360535399126</v>
      </c>
      <c r="AF27" s="200">
        <v>54.722903708495217</v>
      </c>
      <c r="AG27" s="200">
        <v>135.18031955981346</v>
      </c>
      <c r="AH27" s="200">
        <v>52.323998890145909</v>
      </c>
      <c r="AI27" s="200">
        <v>70.32523555923926</v>
      </c>
      <c r="AJ27" s="200">
        <v>60.641351184174958</v>
      </c>
      <c r="AK27" s="200">
        <v>258.63876952428916</v>
      </c>
      <c r="AL27" s="200">
        <v>267.41384804505697</v>
      </c>
      <c r="AM27" s="200">
        <v>162.9711468297557</v>
      </c>
      <c r="AN27" s="200">
        <v>206.06346764650758</v>
      </c>
      <c r="AO27" s="200">
        <v>382.48292045396562</v>
      </c>
      <c r="AP27" s="200">
        <v>308.62273635451533</v>
      </c>
      <c r="AQ27" s="200">
        <v>301.14673037956493</v>
      </c>
      <c r="AR27" s="200">
        <v>179.01047626721757</v>
      </c>
      <c r="AS27" s="138">
        <v>182.17085037810486</v>
      </c>
      <c r="AT27" s="138">
        <v>207.79991602035471</v>
      </c>
      <c r="AU27" s="138"/>
      <c r="AV27" s="138"/>
    </row>
    <row r="28" spans="2:48" ht="14">
      <c r="B28" s="29" t="s">
        <v>1024</v>
      </c>
      <c r="C28" s="55" t="s">
        <v>1025</v>
      </c>
      <c r="D28" s="66" t="s">
        <v>27</v>
      </c>
      <c r="E28" s="200">
        <v>0</v>
      </c>
      <c r="F28" s="200">
        <v>0</v>
      </c>
      <c r="G28" s="200">
        <v>0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0">
        <v>0</v>
      </c>
      <c r="R28" s="200">
        <v>0</v>
      </c>
      <c r="S28" s="200">
        <v>0</v>
      </c>
      <c r="T28" s="200">
        <v>0</v>
      </c>
      <c r="U28" s="200">
        <v>0</v>
      </c>
      <c r="V28" s="200">
        <v>0</v>
      </c>
      <c r="W28" s="200">
        <v>0</v>
      </c>
      <c r="X28" s="200">
        <v>0</v>
      </c>
      <c r="Y28" s="200">
        <v>0</v>
      </c>
      <c r="Z28" s="200">
        <v>0</v>
      </c>
      <c r="AA28" s="200">
        <v>0</v>
      </c>
      <c r="AB28" s="200">
        <v>0</v>
      </c>
      <c r="AC28" s="200">
        <v>0</v>
      </c>
      <c r="AD28" s="200">
        <v>0</v>
      </c>
      <c r="AE28" s="200">
        <v>0</v>
      </c>
      <c r="AF28" s="200">
        <v>0</v>
      </c>
      <c r="AG28" s="200">
        <v>0</v>
      </c>
      <c r="AH28" s="200">
        <v>0</v>
      </c>
      <c r="AI28" s="200">
        <v>0</v>
      </c>
      <c r="AJ28" s="200">
        <v>0</v>
      </c>
      <c r="AK28" s="200">
        <v>0</v>
      </c>
      <c r="AL28" s="200">
        <v>0</v>
      </c>
      <c r="AM28" s="200">
        <v>0</v>
      </c>
      <c r="AN28" s="200">
        <v>0</v>
      </c>
      <c r="AO28" s="200">
        <v>0</v>
      </c>
      <c r="AP28" s="200">
        <v>0</v>
      </c>
      <c r="AQ28" s="200">
        <v>0</v>
      </c>
      <c r="AR28" s="200">
        <v>0</v>
      </c>
      <c r="AS28" s="138">
        <v>0</v>
      </c>
      <c r="AT28" s="138">
        <v>0</v>
      </c>
      <c r="AU28" s="138"/>
      <c r="AV28" s="138"/>
    </row>
    <row r="29" spans="2:48" ht="14">
      <c r="B29" s="29" t="s">
        <v>1026</v>
      </c>
      <c r="C29" s="55" t="s">
        <v>1027</v>
      </c>
      <c r="D29" s="66" t="s">
        <v>27</v>
      </c>
      <c r="E29" s="200">
        <v>0</v>
      </c>
      <c r="F29" s="200">
        <v>0</v>
      </c>
      <c r="G29" s="200">
        <v>0</v>
      </c>
      <c r="H29" s="200">
        <v>0</v>
      </c>
      <c r="I29" s="200">
        <v>0</v>
      </c>
      <c r="J29" s="200">
        <v>0</v>
      </c>
      <c r="K29" s="200">
        <v>0</v>
      </c>
      <c r="L29" s="200">
        <v>0</v>
      </c>
      <c r="M29" s="200">
        <v>0</v>
      </c>
      <c r="N29" s="200">
        <v>0</v>
      </c>
      <c r="O29" s="200">
        <v>0</v>
      </c>
      <c r="P29" s="200">
        <v>0</v>
      </c>
      <c r="Q29" s="200">
        <v>0</v>
      </c>
      <c r="R29" s="200">
        <v>0</v>
      </c>
      <c r="S29" s="200">
        <v>0</v>
      </c>
      <c r="T29" s="200">
        <v>0</v>
      </c>
      <c r="U29" s="200">
        <v>0</v>
      </c>
      <c r="V29" s="200">
        <v>0</v>
      </c>
      <c r="W29" s="200">
        <v>0</v>
      </c>
      <c r="X29" s="200">
        <v>0</v>
      </c>
      <c r="Y29" s="200">
        <v>0</v>
      </c>
      <c r="Z29" s="200">
        <v>0</v>
      </c>
      <c r="AA29" s="200">
        <v>0</v>
      </c>
      <c r="AB29" s="200">
        <v>0</v>
      </c>
      <c r="AC29" s="200">
        <v>0</v>
      </c>
      <c r="AD29" s="200">
        <v>0</v>
      </c>
      <c r="AE29" s="200">
        <v>0</v>
      </c>
      <c r="AF29" s="200">
        <v>0</v>
      </c>
      <c r="AG29" s="200">
        <v>0</v>
      </c>
      <c r="AH29" s="200">
        <v>0</v>
      </c>
      <c r="AI29" s="200">
        <v>0</v>
      </c>
      <c r="AJ29" s="200">
        <v>0</v>
      </c>
      <c r="AK29" s="200">
        <v>0</v>
      </c>
      <c r="AL29" s="200">
        <v>0</v>
      </c>
      <c r="AM29" s="200">
        <v>0</v>
      </c>
      <c r="AN29" s="200">
        <v>0</v>
      </c>
      <c r="AO29" s="200">
        <v>0</v>
      </c>
      <c r="AP29" s="200">
        <v>0</v>
      </c>
      <c r="AQ29" s="200">
        <v>0</v>
      </c>
      <c r="AR29" s="200">
        <v>0</v>
      </c>
      <c r="AS29" s="138">
        <v>0</v>
      </c>
      <c r="AT29" s="138">
        <v>0</v>
      </c>
      <c r="AU29" s="138"/>
      <c r="AV29" s="138"/>
    </row>
    <row r="30" spans="2:48" ht="14">
      <c r="B30" s="30" t="s">
        <v>1028</v>
      </c>
      <c r="C30" s="58" t="s">
        <v>1029</v>
      </c>
      <c r="D30" s="76" t="s">
        <v>27</v>
      </c>
      <c r="E30" s="201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0</v>
      </c>
      <c r="L30" s="201">
        <v>0</v>
      </c>
      <c r="M30" s="201">
        <v>0</v>
      </c>
      <c r="N30" s="201">
        <v>0</v>
      </c>
      <c r="O30" s="201">
        <v>0</v>
      </c>
      <c r="P30" s="201">
        <v>0</v>
      </c>
      <c r="Q30" s="201">
        <v>0</v>
      </c>
      <c r="R30" s="201">
        <v>0</v>
      </c>
      <c r="S30" s="201">
        <v>0</v>
      </c>
      <c r="T30" s="201">
        <v>0</v>
      </c>
      <c r="U30" s="201">
        <v>0</v>
      </c>
      <c r="V30" s="201">
        <v>0</v>
      </c>
      <c r="W30" s="201">
        <v>0</v>
      </c>
      <c r="X30" s="201">
        <v>0</v>
      </c>
      <c r="Y30" s="201">
        <v>0</v>
      </c>
      <c r="Z30" s="201">
        <v>0</v>
      </c>
      <c r="AA30" s="201">
        <v>0</v>
      </c>
      <c r="AB30" s="201">
        <v>0</v>
      </c>
      <c r="AC30" s="201">
        <v>0</v>
      </c>
      <c r="AD30" s="201">
        <v>0</v>
      </c>
      <c r="AE30" s="201">
        <v>0</v>
      </c>
      <c r="AF30" s="201">
        <v>0</v>
      </c>
      <c r="AG30" s="201">
        <v>0</v>
      </c>
      <c r="AH30" s="201">
        <v>0</v>
      </c>
      <c r="AI30" s="201">
        <v>0</v>
      </c>
      <c r="AJ30" s="201">
        <v>0</v>
      </c>
      <c r="AK30" s="201">
        <v>0</v>
      </c>
      <c r="AL30" s="201">
        <v>0</v>
      </c>
      <c r="AM30" s="201">
        <v>0</v>
      </c>
      <c r="AN30" s="201">
        <v>0</v>
      </c>
      <c r="AO30" s="201">
        <v>0</v>
      </c>
      <c r="AP30" s="201">
        <v>0</v>
      </c>
      <c r="AQ30" s="201">
        <v>0</v>
      </c>
      <c r="AR30" s="201">
        <v>0</v>
      </c>
      <c r="AS30" s="146">
        <v>0</v>
      </c>
      <c r="AT30" s="146">
        <v>0</v>
      </c>
      <c r="AU30" s="146"/>
      <c r="AV30" s="146"/>
    </row>
    <row r="31" spans="2:48" ht="14">
      <c r="B31" s="27" t="s">
        <v>1030</v>
      </c>
      <c r="C31" s="54" t="s">
        <v>1031</v>
      </c>
      <c r="D31" s="66" t="s">
        <v>27</v>
      </c>
      <c r="E31" s="201">
        <v>680.28347511194602</v>
      </c>
      <c r="F31" s="201">
        <v>740.43543954776749</v>
      </c>
      <c r="G31" s="201">
        <v>552.24759163864292</v>
      </c>
      <c r="H31" s="201">
        <v>369.48311823371478</v>
      </c>
      <c r="I31" s="201">
        <v>693.58651737297851</v>
      </c>
      <c r="J31" s="201">
        <v>553.12102345945971</v>
      </c>
      <c r="K31" s="201">
        <v>556.72035722443047</v>
      </c>
      <c r="L31" s="201">
        <v>516.17983577330301</v>
      </c>
      <c r="M31" s="201">
        <v>453.94738873622612</v>
      </c>
      <c r="N31" s="201">
        <v>471.6941693064208</v>
      </c>
      <c r="O31" s="201">
        <v>164.5105759587282</v>
      </c>
      <c r="P31" s="201">
        <v>90.020624863858856</v>
      </c>
      <c r="Q31" s="201">
        <v>142.98444810601973</v>
      </c>
      <c r="R31" s="201">
        <v>205.20619589844037</v>
      </c>
      <c r="S31" s="201">
        <v>276.72050925700449</v>
      </c>
      <c r="T31" s="201">
        <v>244.87769523148154</v>
      </c>
      <c r="U31" s="201">
        <v>680.28347511194602</v>
      </c>
      <c r="V31" s="201">
        <v>740.43543954776749</v>
      </c>
      <c r="W31" s="201">
        <v>552.24759163864292</v>
      </c>
      <c r="X31" s="201">
        <v>369.48311823371478</v>
      </c>
      <c r="Y31" s="201">
        <v>693.58651737297851</v>
      </c>
      <c r="Z31" s="201">
        <v>553.12102345945971</v>
      </c>
      <c r="AA31" s="201">
        <v>556.72035722443047</v>
      </c>
      <c r="AB31" s="201">
        <v>516.17983577330301</v>
      </c>
      <c r="AC31" s="201">
        <v>453.94738873622612</v>
      </c>
      <c r="AD31" s="201">
        <v>471.6941693064208</v>
      </c>
      <c r="AE31" s="201">
        <v>164.5105759587282</v>
      </c>
      <c r="AF31" s="201">
        <v>90.020624863858856</v>
      </c>
      <c r="AG31" s="201">
        <v>142.98444810601973</v>
      </c>
      <c r="AH31" s="201">
        <v>205.20619589844037</v>
      </c>
      <c r="AI31" s="201">
        <v>276.72050925700449</v>
      </c>
      <c r="AJ31" s="201">
        <v>244.87769523148154</v>
      </c>
      <c r="AK31" s="201">
        <v>237.99366082411581</v>
      </c>
      <c r="AL31" s="201">
        <v>284.39818027714887</v>
      </c>
      <c r="AM31" s="201">
        <v>203.84028451815914</v>
      </c>
      <c r="AN31" s="201">
        <v>357.80309603335985</v>
      </c>
      <c r="AO31" s="201">
        <v>191.7463662449764</v>
      </c>
      <c r="AP31" s="201">
        <v>398.66017254051201</v>
      </c>
      <c r="AQ31" s="201">
        <v>620.42680339355331</v>
      </c>
      <c r="AR31" s="201">
        <v>542.28718972892295</v>
      </c>
      <c r="AS31" s="146">
        <v>213.94083085156623</v>
      </c>
      <c r="AT31" s="146">
        <v>441.29111486935767</v>
      </c>
      <c r="AU31" s="146">
        <v>0</v>
      </c>
      <c r="AV31" s="146">
        <v>0</v>
      </c>
    </row>
    <row r="32" spans="2:48" ht="14">
      <c r="B32" s="29" t="s">
        <v>1032</v>
      </c>
      <c r="C32" s="55" t="s">
        <v>1033</v>
      </c>
      <c r="D32" s="66" t="s">
        <v>27</v>
      </c>
      <c r="E32" s="201">
        <v>40.254805756879257</v>
      </c>
      <c r="F32" s="201">
        <v>79.572691448888293</v>
      </c>
      <c r="G32" s="201">
        <v>57.312793063472753</v>
      </c>
      <c r="H32" s="201">
        <v>32.468087549477147</v>
      </c>
      <c r="I32" s="201">
        <v>63.968066758416306</v>
      </c>
      <c r="J32" s="201">
        <v>62.447395036506123</v>
      </c>
      <c r="K32" s="201">
        <v>44.897841841030996</v>
      </c>
      <c r="L32" s="201">
        <v>35.447049699929565</v>
      </c>
      <c r="M32" s="201">
        <v>81.281337229675785</v>
      </c>
      <c r="N32" s="201">
        <v>40.990192064106502</v>
      </c>
      <c r="O32" s="201">
        <v>22.005023422777473</v>
      </c>
      <c r="P32" s="201">
        <v>35.556250096259497</v>
      </c>
      <c r="Q32" s="201">
        <v>11.923168475189211</v>
      </c>
      <c r="R32" s="201">
        <v>11.067136409659931</v>
      </c>
      <c r="S32" s="201">
        <v>14.659480401495873</v>
      </c>
      <c r="T32" s="201">
        <v>14.322428800912142</v>
      </c>
      <c r="U32" s="201">
        <v>40.254805756879257</v>
      </c>
      <c r="V32" s="201">
        <v>79.572691448888293</v>
      </c>
      <c r="W32" s="201">
        <v>57.312793063472753</v>
      </c>
      <c r="X32" s="201">
        <v>32.468087549477147</v>
      </c>
      <c r="Y32" s="201">
        <v>63.968066758416306</v>
      </c>
      <c r="Z32" s="201">
        <v>62.447395036506123</v>
      </c>
      <c r="AA32" s="201">
        <v>44.897841841030996</v>
      </c>
      <c r="AB32" s="201">
        <v>35.447049699929565</v>
      </c>
      <c r="AC32" s="201">
        <v>81.281337229675785</v>
      </c>
      <c r="AD32" s="201">
        <v>40.990192064106502</v>
      </c>
      <c r="AE32" s="201">
        <v>22.005023422777473</v>
      </c>
      <c r="AF32" s="201">
        <v>35.556250096259497</v>
      </c>
      <c r="AG32" s="201">
        <v>11.923168475189211</v>
      </c>
      <c r="AH32" s="201">
        <v>11.067136409659931</v>
      </c>
      <c r="AI32" s="201">
        <v>14.659480401495873</v>
      </c>
      <c r="AJ32" s="201">
        <v>14.322428800912142</v>
      </c>
      <c r="AK32" s="201">
        <v>9.6731936302388242</v>
      </c>
      <c r="AL32" s="201">
        <v>15.382316973386519</v>
      </c>
      <c r="AM32" s="201">
        <v>9.8535829408486268</v>
      </c>
      <c r="AN32" s="201">
        <v>13.71628814360643</v>
      </c>
      <c r="AO32" s="201">
        <v>41.844995025223895</v>
      </c>
      <c r="AP32" s="201">
        <v>114.07507995609811</v>
      </c>
      <c r="AQ32" s="201">
        <v>160.12318593692163</v>
      </c>
      <c r="AR32" s="201">
        <v>120.6120613079177</v>
      </c>
      <c r="AS32" s="146">
        <v>30.565761270298019</v>
      </c>
      <c r="AT32" s="146">
        <v>99.520510353512705</v>
      </c>
      <c r="AU32" s="146"/>
      <c r="AV32" s="146"/>
    </row>
    <row r="33" spans="2:48" ht="14">
      <c r="B33" s="29" t="s">
        <v>1034</v>
      </c>
      <c r="C33" s="55" t="s">
        <v>1035</v>
      </c>
      <c r="D33" s="66" t="s">
        <v>27</v>
      </c>
      <c r="E33" s="199">
        <v>324.68396250570453</v>
      </c>
      <c r="F33" s="199">
        <v>104.44804347582897</v>
      </c>
      <c r="G33" s="199">
        <v>67.803230376950111</v>
      </c>
      <c r="H33" s="199">
        <v>45.943848807598407</v>
      </c>
      <c r="I33" s="199">
        <v>94.999804916558276</v>
      </c>
      <c r="J33" s="199">
        <v>87.176265358417851</v>
      </c>
      <c r="K33" s="199">
        <v>72.62502240934927</v>
      </c>
      <c r="L33" s="199">
        <v>69.312683962897196</v>
      </c>
      <c r="M33" s="199">
        <v>34.947393759660557</v>
      </c>
      <c r="N33" s="199">
        <v>320.58576704024796</v>
      </c>
      <c r="O33" s="199">
        <v>57.301558170644654</v>
      </c>
      <c r="P33" s="199">
        <v>0.15620270035891479</v>
      </c>
      <c r="Q33" s="199">
        <v>35.392437549734908</v>
      </c>
      <c r="R33" s="199">
        <v>110.2065990674396</v>
      </c>
      <c r="S33" s="199">
        <v>122.42484364730061</v>
      </c>
      <c r="T33" s="199">
        <v>101.85725528239522</v>
      </c>
      <c r="U33" s="199">
        <v>324.68396250570453</v>
      </c>
      <c r="V33" s="199">
        <v>104.44804347582897</v>
      </c>
      <c r="W33" s="199">
        <v>67.803230376950111</v>
      </c>
      <c r="X33" s="199">
        <v>45.943848807598407</v>
      </c>
      <c r="Y33" s="199">
        <v>94.999804916558276</v>
      </c>
      <c r="Z33" s="199">
        <v>87.176265358417851</v>
      </c>
      <c r="AA33" s="199">
        <v>72.62502240934927</v>
      </c>
      <c r="AB33" s="199">
        <v>69.312683962897196</v>
      </c>
      <c r="AC33" s="199">
        <v>34.947393759660557</v>
      </c>
      <c r="AD33" s="199">
        <v>320.58576704024796</v>
      </c>
      <c r="AE33" s="199">
        <v>57.301558170644654</v>
      </c>
      <c r="AF33" s="199">
        <v>0.15620270035891479</v>
      </c>
      <c r="AG33" s="199">
        <v>35.392437549734908</v>
      </c>
      <c r="AH33" s="199">
        <v>110.2065990674396</v>
      </c>
      <c r="AI33" s="199">
        <v>122.42484364730061</v>
      </c>
      <c r="AJ33" s="199">
        <v>101.85725528239522</v>
      </c>
      <c r="AK33" s="199">
        <v>63.140427160027421</v>
      </c>
      <c r="AL33" s="199">
        <v>84.274996187380822</v>
      </c>
      <c r="AM33" s="199">
        <v>64.658661260357036</v>
      </c>
      <c r="AN33" s="199">
        <v>114.04577782429428</v>
      </c>
      <c r="AO33" s="199">
        <v>77.152689816329428</v>
      </c>
      <c r="AP33" s="199">
        <v>107.72460539644585</v>
      </c>
      <c r="AQ33" s="199">
        <v>112.10741220388996</v>
      </c>
      <c r="AR33" s="199">
        <v>87.462733622832545</v>
      </c>
      <c r="AS33" s="141">
        <v>45.312426416989865</v>
      </c>
      <c r="AT33" s="141">
        <v>130.98945743878193</v>
      </c>
      <c r="AU33" s="141"/>
      <c r="AV33" s="141"/>
    </row>
    <row r="34" spans="2:48" ht="14">
      <c r="B34" s="29" t="s">
        <v>1036</v>
      </c>
      <c r="C34" s="55" t="s">
        <v>1037</v>
      </c>
      <c r="D34" s="66" t="s">
        <v>27</v>
      </c>
      <c r="E34" s="199">
        <v>0.19569678000932095</v>
      </c>
      <c r="F34" s="199">
        <v>0.31761896338486034</v>
      </c>
      <c r="G34" s="199">
        <v>1.0432708256276046</v>
      </c>
      <c r="H34" s="199">
        <v>0.91345888403544762</v>
      </c>
      <c r="I34" s="199">
        <v>0.19910402204215943</v>
      </c>
      <c r="J34" s="199">
        <v>0.98755888326188423</v>
      </c>
      <c r="K34" s="199">
        <v>1.8474319504543115</v>
      </c>
      <c r="L34" s="199">
        <v>3.0152645281239114</v>
      </c>
      <c r="M34" s="199">
        <v>0.170684397646092</v>
      </c>
      <c r="N34" s="199">
        <v>0.14728924063145168</v>
      </c>
      <c r="O34" s="199">
        <v>0.20892392435655063</v>
      </c>
      <c r="P34" s="199">
        <v>0.60907640265131557</v>
      </c>
      <c r="Q34" s="199">
        <v>7.0376153951078671E-2</v>
      </c>
      <c r="R34" s="199">
        <v>0.10236180336374234</v>
      </c>
      <c r="S34" s="199">
        <v>0.13356419863998054</v>
      </c>
      <c r="T34" s="199">
        <v>0.11974564024315604</v>
      </c>
      <c r="U34" s="199">
        <v>0.19569678000932095</v>
      </c>
      <c r="V34" s="199">
        <v>0.31761896338486034</v>
      </c>
      <c r="W34" s="199">
        <v>1.0432708256276046</v>
      </c>
      <c r="X34" s="199">
        <v>0.91345888403544762</v>
      </c>
      <c r="Y34" s="199">
        <v>0.19910402204215943</v>
      </c>
      <c r="Z34" s="199">
        <v>0.98755888326188423</v>
      </c>
      <c r="AA34" s="199">
        <v>1.8474319504543115</v>
      </c>
      <c r="AB34" s="199">
        <v>3.0152645281239114</v>
      </c>
      <c r="AC34" s="199">
        <v>0.170684397646092</v>
      </c>
      <c r="AD34" s="199">
        <v>0.14728924063145168</v>
      </c>
      <c r="AE34" s="199">
        <v>0.20892392435655063</v>
      </c>
      <c r="AF34" s="199">
        <v>0.60907640265131557</v>
      </c>
      <c r="AG34" s="199">
        <v>7.0376153951078671E-2</v>
      </c>
      <c r="AH34" s="199">
        <v>0.10236180336374234</v>
      </c>
      <c r="AI34" s="199">
        <v>0.13356419863998054</v>
      </c>
      <c r="AJ34" s="199">
        <v>0.11974564024315604</v>
      </c>
      <c r="AK34" s="199">
        <v>6.3076800810197092E-2</v>
      </c>
      <c r="AL34" s="199">
        <v>0.2235697542841619</v>
      </c>
      <c r="AM34" s="199">
        <v>0.10828410024968058</v>
      </c>
      <c r="AN34" s="199">
        <v>0.18053398784928509</v>
      </c>
      <c r="AO34" s="199">
        <v>0.28425622046030874</v>
      </c>
      <c r="AP34" s="199">
        <v>0.55182569146130667</v>
      </c>
      <c r="AQ34" s="199">
        <v>1.8699357486547683</v>
      </c>
      <c r="AR34" s="199">
        <v>1.7520404179209597</v>
      </c>
      <c r="AS34" s="141">
        <v>0.26589282226286004</v>
      </c>
      <c r="AT34" s="141">
        <v>2.0587695119904077</v>
      </c>
      <c r="AU34" s="141"/>
      <c r="AV34" s="141"/>
    </row>
    <row r="35" spans="2:48" ht="14">
      <c r="B35" s="29" t="s">
        <v>1038</v>
      </c>
      <c r="C35" s="55" t="s">
        <v>1039</v>
      </c>
      <c r="D35" s="66" t="s">
        <v>27</v>
      </c>
      <c r="E35" s="200">
        <v>7.7220337659737144</v>
      </c>
      <c r="F35" s="200">
        <v>21.293806242047335</v>
      </c>
      <c r="G35" s="200">
        <v>16.519510636115413</v>
      </c>
      <c r="H35" s="200">
        <v>11.245988418870718</v>
      </c>
      <c r="I35" s="200">
        <v>5.3144436179933212</v>
      </c>
      <c r="J35" s="200">
        <v>6.5125760489120541</v>
      </c>
      <c r="K35" s="200">
        <v>6.3149821301352045</v>
      </c>
      <c r="L35" s="200">
        <v>6.8600109243436806</v>
      </c>
      <c r="M35" s="200">
        <v>8.4139121467770011</v>
      </c>
      <c r="N35" s="200">
        <v>3.9751390359180685</v>
      </c>
      <c r="O35" s="200">
        <v>2.5794194848517193</v>
      </c>
      <c r="P35" s="200">
        <v>6.1731562715701074</v>
      </c>
      <c r="Q35" s="200">
        <v>7.6504061473043645</v>
      </c>
      <c r="R35" s="200">
        <v>7.1054958076377588</v>
      </c>
      <c r="S35" s="200">
        <v>9.0592869878367104</v>
      </c>
      <c r="T35" s="200">
        <v>7.6956769726239269</v>
      </c>
      <c r="U35" s="200">
        <v>7.7220337659737144</v>
      </c>
      <c r="V35" s="200">
        <v>21.293806242047335</v>
      </c>
      <c r="W35" s="200">
        <v>16.519510636115413</v>
      </c>
      <c r="X35" s="200">
        <v>11.245988418870718</v>
      </c>
      <c r="Y35" s="200">
        <v>5.3144436179933212</v>
      </c>
      <c r="Z35" s="200">
        <v>6.5125760489120541</v>
      </c>
      <c r="AA35" s="200">
        <v>6.3149821301352045</v>
      </c>
      <c r="AB35" s="200">
        <v>6.8600109243436806</v>
      </c>
      <c r="AC35" s="200">
        <v>8.4139121467770011</v>
      </c>
      <c r="AD35" s="200">
        <v>3.9751390359180685</v>
      </c>
      <c r="AE35" s="200">
        <v>2.5794194848517193</v>
      </c>
      <c r="AF35" s="200">
        <v>6.1731562715701074</v>
      </c>
      <c r="AG35" s="200">
        <v>7.6504061473043645</v>
      </c>
      <c r="AH35" s="200">
        <v>7.1054958076377588</v>
      </c>
      <c r="AI35" s="200">
        <v>9.0592869878367104</v>
      </c>
      <c r="AJ35" s="200">
        <v>7.6956769726239269</v>
      </c>
      <c r="AK35" s="200">
        <v>4.9529082848900119</v>
      </c>
      <c r="AL35" s="200">
        <v>5.5969563709690657</v>
      </c>
      <c r="AM35" s="200">
        <v>4.0776700693118899</v>
      </c>
      <c r="AN35" s="200">
        <v>5.9832868628306173</v>
      </c>
      <c r="AO35" s="200">
        <v>4.1378303276549584</v>
      </c>
      <c r="AP35" s="200">
        <v>4.510034014540766</v>
      </c>
      <c r="AQ35" s="200">
        <v>5.9033586568312746</v>
      </c>
      <c r="AR35" s="200">
        <v>4.9130303971789697</v>
      </c>
      <c r="AS35" s="138">
        <v>2.6841071764946554</v>
      </c>
      <c r="AT35" s="138">
        <v>4.5047457177173609</v>
      </c>
      <c r="AU35" s="138"/>
      <c r="AV35" s="138"/>
    </row>
    <row r="36" spans="2:48" ht="14">
      <c r="B36" s="29" t="s">
        <v>1040</v>
      </c>
      <c r="C36" s="55" t="s">
        <v>1041</v>
      </c>
      <c r="D36" s="66" t="s">
        <v>27</v>
      </c>
      <c r="E36" s="200">
        <v>275.3655497929883</v>
      </c>
      <c r="F36" s="200">
        <v>447.70105947674239</v>
      </c>
      <c r="G36" s="200">
        <v>360.9487286267169</v>
      </c>
      <c r="H36" s="200">
        <v>253.67261464158645</v>
      </c>
      <c r="I36" s="200">
        <v>499.08078935183767</v>
      </c>
      <c r="J36" s="200">
        <v>349.86749380437459</v>
      </c>
      <c r="K36" s="200">
        <v>387.38163480926664</v>
      </c>
      <c r="L36" s="200">
        <v>360.83613189524453</v>
      </c>
      <c r="M36" s="200">
        <v>286.36250580761578</v>
      </c>
      <c r="N36" s="200">
        <v>89.931151617734088</v>
      </c>
      <c r="O36" s="200">
        <v>71.119542355549655</v>
      </c>
      <c r="P36" s="200">
        <v>22.903420247033445</v>
      </c>
      <c r="Q36" s="200">
        <v>37.462396553502828</v>
      </c>
      <c r="R36" s="200">
        <v>52.047405559799081</v>
      </c>
      <c r="S36" s="200">
        <v>104.67941606656227</v>
      </c>
      <c r="T36" s="200">
        <v>101.25347151153677</v>
      </c>
      <c r="U36" s="200">
        <v>275.3655497929883</v>
      </c>
      <c r="V36" s="200">
        <v>447.70105947674239</v>
      </c>
      <c r="W36" s="200">
        <v>360.9487286267169</v>
      </c>
      <c r="X36" s="200">
        <v>253.67261464158645</v>
      </c>
      <c r="Y36" s="200">
        <v>499.08078935183767</v>
      </c>
      <c r="Z36" s="200">
        <v>349.86749380437459</v>
      </c>
      <c r="AA36" s="200">
        <v>387.38163480926664</v>
      </c>
      <c r="AB36" s="200">
        <v>360.83613189524453</v>
      </c>
      <c r="AC36" s="200">
        <v>286.36250580761578</v>
      </c>
      <c r="AD36" s="200">
        <v>89.931151617734088</v>
      </c>
      <c r="AE36" s="200">
        <v>71.119542355549655</v>
      </c>
      <c r="AF36" s="200">
        <v>22.903420247033445</v>
      </c>
      <c r="AG36" s="200">
        <v>37.462396553502828</v>
      </c>
      <c r="AH36" s="200">
        <v>52.047405559799081</v>
      </c>
      <c r="AI36" s="200">
        <v>104.67941606656227</v>
      </c>
      <c r="AJ36" s="200">
        <v>101.25347151153677</v>
      </c>
      <c r="AK36" s="200">
        <v>123.11456467952669</v>
      </c>
      <c r="AL36" s="200">
        <v>152.37855508803705</v>
      </c>
      <c r="AM36" s="200">
        <v>108.2832933054863</v>
      </c>
      <c r="AN36" s="200">
        <v>202.56173622180273</v>
      </c>
      <c r="AO36" s="200">
        <v>47.278166312098065</v>
      </c>
      <c r="AP36" s="200">
        <v>150.93548831716436</v>
      </c>
      <c r="AQ36" s="200">
        <v>316.05805280749615</v>
      </c>
      <c r="AR36" s="200">
        <v>307.75947164934701</v>
      </c>
      <c r="AS36" s="138">
        <v>111.17722389538591</v>
      </c>
      <c r="AT36" s="138">
        <v>184.82982462281757</v>
      </c>
      <c r="AU36" s="138"/>
      <c r="AV36" s="138"/>
    </row>
    <row r="37" spans="2:48" ht="14">
      <c r="B37" s="29" t="s">
        <v>1042</v>
      </c>
      <c r="C37" s="55" t="s">
        <v>1043</v>
      </c>
      <c r="D37" s="66" t="s">
        <v>27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41">
        <v>0</v>
      </c>
      <c r="AT37" s="141">
        <v>0</v>
      </c>
      <c r="AU37" s="141"/>
      <c r="AV37" s="141"/>
    </row>
    <row r="38" spans="2:48" ht="14">
      <c r="B38" s="29" t="s">
        <v>1044</v>
      </c>
      <c r="C38" s="55" t="s">
        <v>1045</v>
      </c>
      <c r="D38" s="66" t="s">
        <v>27</v>
      </c>
      <c r="E38" s="200">
        <v>30.893024395053175</v>
      </c>
      <c r="F38" s="200">
        <v>84.523691071018192</v>
      </c>
      <c r="G38" s="200">
        <v>46.589706181101512</v>
      </c>
      <c r="H38" s="200">
        <v>23.793560832172258</v>
      </c>
      <c r="I38" s="200">
        <v>28.121280441079975</v>
      </c>
      <c r="J38" s="200">
        <v>44.070212103148755</v>
      </c>
      <c r="K38" s="200">
        <v>41.614259698678843</v>
      </c>
      <c r="L38" s="200">
        <v>38.732254991745712</v>
      </c>
      <c r="M38" s="200">
        <v>40.008035835832047</v>
      </c>
      <c r="N38" s="200">
        <v>14.913288072308832</v>
      </c>
      <c r="O38" s="200">
        <v>10.478163443863769</v>
      </c>
      <c r="P38" s="200">
        <v>22.869433142412795</v>
      </c>
      <c r="Q38" s="200">
        <v>48.15724866389678</v>
      </c>
      <c r="R38" s="200">
        <v>22.584568800171599</v>
      </c>
      <c r="S38" s="200">
        <v>23.07935904089533</v>
      </c>
      <c r="T38" s="200">
        <v>17.412680565883463</v>
      </c>
      <c r="U38" s="200">
        <v>30.893024395053175</v>
      </c>
      <c r="V38" s="200">
        <v>84.523691071018192</v>
      </c>
      <c r="W38" s="200">
        <v>46.589706181101512</v>
      </c>
      <c r="X38" s="200">
        <v>23.793560832172258</v>
      </c>
      <c r="Y38" s="200">
        <v>28.121280441079975</v>
      </c>
      <c r="Z38" s="200">
        <v>44.070212103148755</v>
      </c>
      <c r="AA38" s="200">
        <v>41.614259698678843</v>
      </c>
      <c r="AB38" s="200">
        <v>38.732254991745712</v>
      </c>
      <c r="AC38" s="200">
        <v>40.008035835832047</v>
      </c>
      <c r="AD38" s="200">
        <v>14.913288072308832</v>
      </c>
      <c r="AE38" s="200">
        <v>10.478163443863769</v>
      </c>
      <c r="AF38" s="200">
        <v>22.869433142412795</v>
      </c>
      <c r="AG38" s="200">
        <v>48.15724866389678</v>
      </c>
      <c r="AH38" s="200">
        <v>22.584568800171599</v>
      </c>
      <c r="AI38" s="200">
        <v>23.07935904089533</v>
      </c>
      <c r="AJ38" s="200">
        <v>17.412680565883463</v>
      </c>
      <c r="AK38" s="200">
        <v>34.985027197955191</v>
      </c>
      <c r="AL38" s="200">
        <v>24.149457502649796</v>
      </c>
      <c r="AM38" s="200">
        <v>15.142561687667015</v>
      </c>
      <c r="AN38" s="200">
        <v>18.960928079611548</v>
      </c>
      <c r="AO38" s="200">
        <v>19.560101287899528</v>
      </c>
      <c r="AP38" s="200">
        <v>19.019970063899958</v>
      </c>
      <c r="AQ38" s="200">
        <v>22.094970396070451</v>
      </c>
      <c r="AR38" s="200">
        <v>17.900157043889358</v>
      </c>
      <c r="AS38" s="138">
        <v>16.420043761309714</v>
      </c>
      <c r="AT38" s="138">
        <v>16.806189329088863</v>
      </c>
      <c r="AU38" s="138"/>
      <c r="AV38" s="138"/>
    </row>
    <row r="39" spans="2:48" ht="14">
      <c r="B39" s="29" t="s">
        <v>1046</v>
      </c>
      <c r="C39" s="55" t="s">
        <v>1047</v>
      </c>
      <c r="D39" s="66" t="s">
        <v>27</v>
      </c>
      <c r="E39" s="200">
        <v>0</v>
      </c>
      <c r="F39" s="200">
        <v>0</v>
      </c>
      <c r="G39" s="200">
        <v>0</v>
      </c>
      <c r="H39" s="200">
        <v>0</v>
      </c>
      <c r="I39" s="200">
        <v>0</v>
      </c>
      <c r="J39" s="200">
        <v>0</v>
      </c>
      <c r="K39" s="200">
        <v>0</v>
      </c>
      <c r="L39" s="200">
        <v>0</v>
      </c>
      <c r="M39" s="200">
        <v>0</v>
      </c>
      <c r="N39" s="200">
        <v>0</v>
      </c>
      <c r="O39" s="200">
        <v>0</v>
      </c>
      <c r="P39" s="200">
        <v>0</v>
      </c>
      <c r="Q39" s="200">
        <v>0</v>
      </c>
      <c r="R39" s="200">
        <v>0</v>
      </c>
      <c r="S39" s="200">
        <v>0</v>
      </c>
      <c r="T39" s="200">
        <v>0</v>
      </c>
      <c r="U39" s="200">
        <v>0</v>
      </c>
      <c r="V39" s="200">
        <v>0</v>
      </c>
      <c r="W39" s="200">
        <v>0</v>
      </c>
      <c r="X39" s="200">
        <v>0</v>
      </c>
      <c r="Y39" s="200">
        <v>0</v>
      </c>
      <c r="Z39" s="200">
        <v>0</v>
      </c>
      <c r="AA39" s="200">
        <v>0</v>
      </c>
      <c r="AB39" s="200">
        <v>0</v>
      </c>
      <c r="AC39" s="200">
        <v>0</v>
      </c>
      <c r="AD39" s="200">
        <v>0</v>
      </c>
      <c r="AE39" s="200">
        <v>0</v>
      </c>
      <c r="AF39" s="200">
        <v>0</v>
      </c>
      <c r="AG39" s="200">
        <v>0</v>
      </c>
      <c r="AH39" s="200">
        <v>0</v>
      </c>
      <c r="AI39" s="200">
        <v>0</v>
      </c>
      <c r="AJ39" s="200">
        <v>0</v>
      </c>
      <c r="AK39" s="200">
        <v>0</v>
      </c>
      <c r="AL39" s="200">
        <v>0</v>
      </c>
      <c r="AM39" s="200">
        <v>0</v>
      </c>
      <c r="AN39" s="200">
        <v>0</v>
      </c>
      <c r="AO39" s="200">
        <v>0</v>
      </c>
      <c r="AP39" s="200">
        <v>0</v>
      </c>
      <c r="AQ39" s="200">
        <v>0</v>
      </c>
      <c r="AR39" s="200">
        <v>0</v>
      </c>
      <c r="AS39" s="138">
        <v>0.82798033916555336</v>
      </c>
      <c r="AT39" s="138">
        <v>0</v>
      </c>
      <c r="AU39" s="138"/>
      <c r="AV39" s="138"/>
    </row>
    <row r="40" spans="2:48" ht="14">
      <c r="B40" s="30" t="s">
        <v>1048</v>
      </c>
      <c r="C40" s="58" t="s">
        <v>1049</v>
      </c>
      <c r="D40" s="76" t="s">
        <v>27</v>
      </c>
      <c r="E40" s="200">
        <v>1.1684021153376871</v>
      </c>
      <c r="F40" s="200">
        <v>2.5785288698574216</v>
      </c>
      <c r="G40" s="200">
        <v>2.0303519286586398</v>
      </c>
      <c r="H40" s="200">
        <v>1.4455590999743375</v>
      </c>
      <c r="I40" s="200">
        <v>1.9030282650507551</v>
      </c>
      <c r="J40" s="200">
        <v>2.0595222248384935</v>
      </c>
      <c r="K40" s="200">
        <v>2.0391843855151386</v>
      </c>
      <c r="L40" s="200">
        <v>1.9764397710185087</v>
      </c>
      <c r="M40" s="200">
        <v>2.7635195590188553</v>
      </c>
      <c r="N40" s="200">
        <v>1.151342235473904</v>
      </c>
      <c r="O40" s="200">
        <v>0.81794515668436496</v>
      </c>
      <c r="P40" s="200">
        <v>1.7530860035727929</v>
      </c>
      <c r="Q40" s="200">
        <v>2.3284145624405497</v>
      </c>
      <c r="R40" s="200">
        <v>2.0926284503686459</v>
      </c>
      <c r="S40" s="200">
        <v>2.6845589142737527</v>
      </c>
      <c r="T40" s="200">
        <v>2.2164364578868572</v>
      </c>
      <c r="U40" s="200">
        <v>1.1684021153376871</v>
      </c>
      <c r="V40" s="200">
        <v>2.5785288698574216</v>
      </c>
      <c r="W40" s="200">
        <v>2.0303519286586398</v>
      </c>
      <c r="X40" s="200">
        <v>1.4455590999743375</v>
      </c>
      <c r="Y40" s="200">
        <v>1.9030282650507551</v>
      </c>
      <c r="Z40" s="200">
        <v>2.0595222248384935</v>
      </c>
      <c r="AA40" s="200">
        <v>2.0391843855151386</v>
      </c>
      <c r="AB40" s="200">
        <v>1.9764397710185087</v>
      </c>
      <c r="AC40" s="200">
        <v>2.7635195590188553</v>
      </c>
      <c r="AD40" s="200">
        <v>1.151342235473904</v>
      </c>
      <c r="AE40" s="200">
        <v>0.81794515668436496</v>
      </c>
      <c r="AF40" s="200">
        <v>1.7530860035727929</v>
      </c>
      <c r="AG40" s="200">
        <v>2.3284145624405497</v>
      </c>
      <c r="AH40" s="200">
        <v>2.0926284503686459</v>
      </c>
      <c r="AI40" s="200">
        <v>2.6845589142737527</v>
      </c>
      <c r="AJ40" s="200">
        <v>2.2164364578868572</v>
      </c>
      <c r="AK40" s="200">
        <v>2.064463070667474</v>
      </c>
      <c r="AL40" s="200">
        <v>2.3923284004414365</v>
      </c>
      <c r="AM40" s="200">
        <v>1.7162311542385951</v>
      </c>
      <c r="AN40" s="200">
        <v>2.3545449133649408</v>
      </c>
      <c r="AO40" s="200">
        <v>1.4883272553102194</v>
      </c>
      <c r="AP40" s="200">
        <v>1.8431691009016462</v>
      </c>
      <c r="AQ40" s="200">
        <v>2.2698876436890463</v>
      </c>
      <c r="AR40" s="200">
        <v>1.8876952898363235</v>
      </c>
      <c r="AS40" s="138">
        <v>6.6873951696596485</v>
      </c>
      <c r="AT40" s="138">
        <v>2.5816178954488778</v>
      </c>
      <c r="AU40" s="138"/>
      <c r="AV40" s="138"/>
    </row>
    <row r="41" spans="2:48" ht="14">
      <c r="B41" s="27" t="s">
        <v>1050</v>
      </c>
      <c r="C41" s="54" t="s">
        <v>1051</v>
      </c>
      <c r="D41" s="66" t="s">
        <v>27</v>
      </c>
      <c r="E41" s="200">
        <v>16.452545680310905</v>
      </c>
      <c r="F41" s="200">
        <v>26.415220139331563</v>
      </c>
      <c r="G41" s="200">
        <v>22.018293820288079</v>
      </c>
      <c r="H41" s="200">
        <v>15.778547642815745</v>
      </c>
      <c r="I41" s="200">
        <v>23.313409041291976</v>
      </c>
      <c r="J41" s="200">
        <v>49.613291955813366</v>
      </c>
      <c r="K41" s="200">
        <v>29.384510425849392</v>
      </c>
      <c r="L41" s="200">
        <v>20.014418585280488</v>
      </c>
      <c r="M41" s="200">
        <v>70.546521043163096</v>
      </c>
      <c r="N41" s="200">
        <v>45.470244587792486</v>
      </c>
      <c r="O41" s="200">
        <v>37.506421626654969</v>
      </c>
      <c r="P41" s="200">
        <v>48.279707905558041</v>
      </c>
      <c r="Q41" s="200">
        <v>28.927110708728392</v>
      </c>
      <c r="R41" s="200">
        <v>34.216677251390621</v>
      </c>
      <c r="S41" s="200">
        <v>51.668351312866939</v>
      </c>
      <c r="T41" s="200">
        <v>41.467705540930055</v>
      </c>
      <c r="U41" s="200">
        <v>16.452545680310905</v>
      </c>
      <c r="V41" s="200">
        <v>26.415220139331563</v>
      </c>
      <c r="W41" s="200">
        <v>22.018293820288079</v>
      </c>
      <c r="X41" s="200">
        <v>15.778547642815745</v>
      </c>
      <c r="Y41" s="200">
        <v>23.313409041291976</v>
      </c>
      <c r="Z41" s="200">
        <v>49.613291955813366</v>
      </c>
      <c r="AA41" s="200">
        <v>29.384510425849392</v>
      </c>
      <c r="AB41" s="200">
        <v>20.014418585280488</v>
      </c>
      <c r="AC41" s="200">
        <v>70.546521043163096</v>
      </c>
      <c r="AD41" s="200">
        <v>45.470244587792486</v>
      </c>
      <c r="AE41" s="200">
        <v>37.506421626654969</v>
      </c>
      <c r="AF41" s="200">
        <v>48.279707905558041</v>
      </c>
      <c r="AG41" s="200">
        <v>28.927110708728392</v>
      </c>
      <c r="AH41" s="200">
        <v>34.216677251390621</v>
      </c>
      <c r="AI41" s="200">
        <v>51.668351312866939</v>
      </c>
      <c r="AJ41" s="200">
        <v>41.467705540930055</v>
      </c>
      <c r="AK41" s="200">
        <v>56.782402149246806</v>
      </c>
      <c r="AL41" s="200">
        <v>73.220089233942929</v>
      </c>
      <c r="AM41" s="200">
        <v>45.394238074254034</v>
      </c>
      <c r="AN41" s="200">
        <v>56.736857976674244</v>
      </c>
      <c r="AO41" s="200">
        <v>56.972924756747297</v>
      </c>
      <c r="AP41" s="200">
        <v>59.933642043298988</v>
      </c>
      <c r="AQ41" s="200">
        <v>67.891866041345196</v>
      </c>
      <c r="AR41" s="200">
        <v>51.363956536069274</v>
      </c>
      <c r="AS41" s="138">
        <v>94.127049602448778</v>
      </c>
      <c r="AT41" s="138">
        <v>153.48628615750792</v>
      </c>
      <c r="AU41" s="138">
        <v>0</v>
      </c>
      <c r="AV41" s="138">
        <v>0</v>
      </c>
    </row>
    <row r="42" spans="2:48" ht="14">
      <c r="B42" s="29" t="s">
        <v>1052</v>
      </c>
      <c r="C42" s="55" t="s">
        <v>1053</v>
      </c>
      <c r="D42" s="66" t="s">
        <v>27</v>
      </c>
      <c r="E42" s="200">
        <v>3.4762050000000002</v>
      </c>
      <c r="F42" s="200">
        <v>5.8200442666448042</v>
      </c>
      <c r="G42" s="200">
        <v>10.526387708868263</v>
      </c>
      <c r="H42" s="200">
        <v>6.2248690095756354</v>
      </c>
      <c r="I42" s="200">
        <v>12.314572707039313</v>
      </c>
      <c r="J42" s="200">
        <v>16.834651267173022</v>
      </c>
      <c r="K42" s="200">
        <v>15.153718234832521</v>
      </c>
      <c r="L42" s="200">
        <v>14.142797558162371</v>
      </c>
      <c r="M42" s="200">
        <v>13.905233529881528</v>
      </c>
      <c r="N42" s="200">
        <v>10.813436560210036</v>
      </c>
      <c r="O42" s="200">
        <v>12.091401315523246</v>
      </c>
      <c r="P42" s="200">
        <v>12.631341584528457</v>
      </c>
      <c r="Q42" s="200">
        <v>2.4867223156788074</v>
      </c>
      <c r="R42" s="200">
        <v>7.4496553088616047</v>
      </c>
      <c r="S42" s="200">
        <v>11.496844598166135</v>
      </c>
      <c r="T42" s="200">
        <v>8.095909234851856</v>
      </c>
      <c r="U42" s="200">
        <v>3.4762050000000002</v>
      </c>
      <c r="V42" s="200">
        <v>5.8200442666448042</v>
      </c>
      <c r="W42" s="200">
        <v>10.526387708868263</v>
      </c>
      <c r="X42" s="200">
        <v>6.2248690095756354</v>
      </c>
      <c r="Y42" s="200">
        <v>12.314572707039313</v>
      </c>
      <c r="Z42" s="200">
        <v>16.834651267173022</v>
      </c>
      <c r="AA42" s="200">
        <v>15.153718234832521</v>
      </c>
      <c r="AB42" s="200">
        <v>14.142797558162371</v>
      </c>
      <c r="AC42" s="200">
        <v>13.905233529881528</v>
      </c>
      <c r="AD42" s="200">
        <v>10.813436560210036</v>
      </c>
      <c r="AE42" s="200">
        <v>12.091401315523246</v>
      </c>
      <c r="AF42" s="200">
        <v>12.631341584528457</v>
      </c>
      <c r="AG42" s="200">
        <v>2.4867223156788074</v>
      </c>
      <c r="AH42" s="200">
        <v>7.4496553088616047</v>
      </c>
      <c r="AI42" s="200">
        <v>11.496844598166135</v>
      </c>
      <c r="AJ42" s="200">
        <v>8.095909234851856</v>
      </c>
      <c r="AK42" s="200">
        <v>11.441768696977476</v>
      </c>
      <c r="AL42" s="200">
        <v>18.611707088460417</v>
      </c>
      <c r="AM42" s="200">
        <v>10.996644640316671</v>
      </c>
      <c r="AN42" s="200">
        <v>14.072698744938499</v>
      </c>
      <c r="AO42" s="200">
        <v>13.91729996216222</v>
      </c>
      <c r="AP42" s="200">
        <v>9.5332799499160004</v>
      </c>
      <c r="AQ42" s="200">
        <v>9.4108054297321129</v>
      </c>
      <c r="AR42" s="200">
        <v>6.4699913044270039</v>
      </c>
      <c r="AS42" s="138">
        <v>7.4659125058344404</v>
      </c>
      <c r="AT42" s="138">
        <v>13.805642492725754</v>
      </c>
      <c r="AU42" s="138"/>
      <c r="AV42" s="138"/>
    </row>
    <row r="43" spans="2:48" ht="14">
      <c r="B43" s="29" t="s">
        <v>1054</v>
      </c>
      <c r="C43" s="55" t="s">
        <v>1055</v>
      </c>
      <c r="D43" s="66" t="s">
        <v>27</v>
      </c>
      <c r="E43" s="200">
        <v>0</v>
      </c>
      <c r="F43" s="200">
        <v>0</v>
      </c>
      <c r="G43" s="200">
        <v>0</v>
      </c>
      <c r="H43" s="200">
        <v>0</v>
      </c>
      <c r="I43" s="200">
        <v>0</v>
      </c>
      <c r="J43" s="200">
        <v>0</v>
      </c>
      <c r="K43" s="200">
        <v>0</v>
      </c>
      <c r="L43" s="200">
        <v>0</v>
      </c>
      <c r="M43" s="200">
        <v>0</v>
      </c>
      <c r="N43" s="200">
        <v>0</v>
      </c>
      <c r="O43" s="200">
        <v>0</v>
      </c>
      <c r="P43" s="200">
        <v>0</v>
      </c>
      <c r="Q43" s="200">
        <v>0</v>
      </c>
      <c r="R43" s="200">
        <v>0</v>
      </c>
      <c r="S43" s="200">
        <v>0</v>
      </c>
      <c r="T43" s="200">
        <v>0</v>
      </c>
      <c r="U43" s="200">
        <v>0</v>
      </c>
      <c r="V43" s="200">
        <v>0</v>
      </c>
      <c r="W43" s="200">
        <v>0</v>
      </c>
      <c r="X43" s="200">
        <v>0</v>
      </c>
      <c r="Y43" s="200">
        <v>0</v>
      </c>
      <c r="Z43" s="200">
        <v>0</v>
      </c>
      <c r="AA43" s="200">
        <v>0</v>
      </c>
      <c r="AB43" s="200">
        <v>0</v>
      </c>
      <c r="AC43" s="200">
        <v>0</v>
      </c>
      <c r="AD43" s="200">
        <v>0</v>
      </c>
      <c r="AE43" s="200">
        <v>0</v>
      </c>
      <c r="AF43" s="200">
        <v>0</v>
      </c>
      <c r="AG43" s="200">
        <v>0</v>
      </c>
      <c r="AH43" s="200">
        <v>0</v>
      </c>
      <c r="AI43" s="200">
        <v>0</v>
      </c>
      <c r="AJ43" s="200">
        <v>0</v>
      </c>
      <c r="AK43" s="200">
        <v>0</v>
      </c>
      <c r="AL43" s="200">
        <v>0</v>
      </c>
      <c r="AM43" s="200">
        <v>0</v>
      </c>
      <c r="AN43" s="200">
        <v>0</v>
      </c>
      <c r="AO43" s="200">
        <v>0</v>
      </c>
      <c r="AP43" s="200">
        <v>0</v>
      </c>
      <c r="AQ43" s="200">
        <v>0</v>
      </c>
      <c r="AR43" s="200">
        <v>0</v>
      </c>
      <c r="AS43" s="138">
        <v>0</v>
      </c>
      <c r="AT43" s="138">
        <v>0</v>
      </c>
      <c r="AU43" s="138"/>
      <c r="AV43" s="138"/>
    </row>
    <row r="44" spans="2:48" ht="14">
      <c r="B44" s="29" t="s">
        <v>1056</v>
      </c>
      <c r="C44" s="55" t="s">
        <v>1057</v>
      </c>
      <c r="D44" s="66" t="s">
        <v>27</v>
      </c>
      <c r="E44" s="200">
        <v>0</v>
      </c>
      <c r="F44" s="200">
        <v>0</v>
      </c>
      <c r="G44" s="200">
        <v>0</v>
      </c>
      <c r="H44" s="200">
        <v>0</v>
      </c>
      <c r="I44" s="200">
        <v>0</v>
      </c>
      <c r="J44" s="200">
        <v>12.629933631468123</v>
      </c>
      <c r="K44" s="200">
        <v>0</v>
      </c>
      <c r="L44" s="200">
        <v>0</v>
      </c>
      <c r="M44" s="200">
        <v>35.790615811962979</v>
      </c>
      <c r="N44" s="200">
        <v>22.356296181753706</v>
      </c>
      <c r="O44" s="200">
        <v>10.457631822470553</v>
      </c>
      <c r="P44" s="200">
        <v>17.544533947723171</v>
      </c>
      <c r="Q44" s="200">
        <v>6.7610635505097409</v>
      </c>
      <c r="R44" s="200">
        <v>11.611323860638569</v>
      </c>
      <c r="S44" s="200">
        <v>20.254105822406707</v>
      </c>
      <c r="T44" s="200">
        <v>16.680717391190317</v>
      </c>
      <c r="U44" s="200">
        <v>0</v>
      </c>
      <c r="V44" s="200">
        <v>0</v>
      </c>
      <c r="W44" s="200">
        <v>0</v>
      </c>
      <c r="X44" s="200">
        <v>0</v>
      </c>
      <c r="Y44" s="200">
        <v>0</v>
      </c>
      <c r="Z44" s="200">
        <v>12.629933631468123</v>
      </c>
      <c r="AA44" s="200">
        <v>0</v>
      </c>
      <c r="AB44" s="200">
        <v>0</v>
      </c>
      <c r="AC44" s="200">
        <v>35.790615811962979</v>
      </c>
      <c r="AD44" s="200">
        <v>22.356296181753706</v>
      </c>
      <c r="AE44" s="200">
        <v>10.457631822470553</v>
      </c>
      <c r="AF44" s="200">
        <v>17.544533947723171</v>
      </c>
      <c r="AG44" s="200">
        <v>6.7610635505097409</v>
      </c>
      <c r="AH44" s="200">
        <v>11.611323860638569</v>
      </c>
      <c r="AI44" s="200">
        <v>20.254105822406707</v>
      </c>
      <c r="AJ44" s="200">
        <v>16.680717391190317</v>
      </c>
      <c r="AK44" s="200">
        <v>26.801284245653545</v>
      </c>
      <c r="AL44" s="200">
        <v>34.959981605945913</v>
      </c>
      <c r="AM44" s="200">
        <v>21.470363428952634</v>
      </c>
      <c r="AN44" s="200">
        <v>24.807801109968459</v>
      </c>
      <c r="AO44" s="200">
        <v>17.610404304000383</v>
      </c>
      <c r="AP44" s="200">
        <v>33.910438417804563</v>
      </c>
      <c r="AQ44" s="200">
        <v>38.92939246885895</v>
      </c>
      <c r="AR44" s="200">
        <v>29.077647214376853</v>
      </c>
      <c r="AS44" s="138">
        <v>72.082309912989814</v>
      </c>
      <c r="AT44" s="138">
        <v>111.84708756264149</v>
      </c>
      <c r="AU44" s="138"/>
      <c r="AV44" s="138"/>
    </row>
    <row r="45" spans="2:48" ht="14">
      <c r="B45" s="29" t="s">
        <v>1058</v>
      </c>
      <c r="C45" s="55" t="s">
        <v>1059</v>
      </c>
      <c r="D45" s="66" t="s">
        <v>27</v>
      </c>
      <c r="E45" s="200">
        <v>12.976340680310907</v>
      </c>
      <c r="F45" s="200">
        <v>20.59517587268676</v>
      </c>
      <c r="G45" s="200">
        <v>11.491906111419816</v>
      </c>
      <c r="H45" s="200">
        <v>9.5536786332401107</v>
      </c>
      <c r="I45" s="200">
        <v>10.998836334252665</v>
      </c>
      <c r="J45" s="200">
        <v>20.148707057172217</v>
      </c>
      <c r="K45" s="200">
        <v>14.230792191016873</v>
      </c>
      <c r="L45" s="200">
        <v>5.8716210271181151</v>
      </c>
      <c r="M45" s="200">
        <v>20.850671701318596</v>
      </c>
      <c r="N45" s="200">
        <v>12.300511845828742</v>
      </c>
      <c r="O45" s="200">
        <v>14.957388488661168</v>
      </c>
      <c r="P45" s="200">
        <v>18.10383237330641</v>
      </c>
      <c r="Q45" s="200">
        <v>19.679324842539845</v>
      </c>
      <c r="R45" s="200">
        <v>15.155698081890449</v>
      </c>
      <c r="S45" s="200">
        <v>19.917400892294097</v>
      </c>
      <c r="T45" s="200">
        <v>16.691078914887882</v>
      </c>
      <c r="U45" s="200">
        <v>12.976340680310907</v>
      </c>
      <c r="V45" s="200">
        <v>20.59517587268676</v>
      </c>
      <c r="W45" s="200">
        <v>11.491906111419816</v>
      </c>
      <c r="X45" s="200">
        <v>9.5536786332401107</v>
      </c>
      <c r="Y45" s="200">
        <v>10.998836334252665</v>
      </c>
      <c r="Z45" s="200">
        <v>20.148707057172217</v>
      </c>
      <c r="AA45" s="200">
        <v>14.230792191016873</v>
      </c>
      <c r="AB45" s="200">
        <v>5.8716210271181151</v>
      </c>
      <c r="AC45" s="200">
        <v>20.850671701318596</v>
      </c>
      <c r="AD45" s="200">
        <v>12.300511845828742</v>
      </c>
      <c r="AE45" s="200">
        <v>14.957388488661168</v>
      </c>
      <c r="AF45" s="200">
        <v>18.10383237330641</v>
      </c>
      <c r="AG45" s="200">
        <v>19.679324842539845</v>
      </c>
      <c r="AH45" s="200">
        <v>15.155698081890449</v>
      </c>
      <c r="AI45" s="200">
        <v>19.917400892294097</v>
      </c>
      <c r="AJ45" s="200">
        <v>16.691078914887882</v>
      </c>
      <c r="AK45" s="200">
        <v>17.841129926615778</v>
      </c>
      <c r="AL45" s="200">
        <v>19.648400539536588</v>
      </c>
      <c r="AM45" s="200">
        <v>12.927230004984729</v>
      </c>
      <c r="AN45" s="200">
        <v>17.856358121767283</v>
      </c>
      <c r="AO45" s="200">
        <v>23.990099148136572</v>
      </c>
      <c r="AP45" s="200">
        <v>16.489923675578424</v>
      </c>
      <c r="AQ45" s="200">
        <v>19.551668142754131</v>
      </c>
      <c r="AR45" s="200">
        <v>15.816318017265417</v>
      </c>
      <c r="AS45" s="138">
        <v>13.724839658125656</v>
      </c>
      <c r="AT45" s="138">
        <v>25.52314912323876</v>
      </c>
      <c r="AU45" s="138"/>
      <c r="AV45" s="138"/>
    </row>
    <row r="46" spans="2:48" ht="14">
      <c r="B46" s="29" t="s">
        <v>1060</v>
      </c>
      <c r="C46" s="55" t="s">
        <v>1061</v>
      </c>
      <c r="D46" s="66" t="s">
        <v>27</v>
      </c>
      <c r="E46" s="200">
        <v>0</v>
      </c>
      <c r="F46" s="200">
        <v>0</v>
      </c>
      <c r="G46" s="200">
        <v>0</v>
      </c>
      <c r="H46" s="200">
        <v>0</v>
      </c>
      <c r="I46" s="200">
        <v>0</v>
      </c>
      <c r="J46" s="200">
        <v>0</v>
      </c>
      <c r="K46" s="200">
        <v>0</v>
      </c>
      <c r="L46" s="200">
        <v>0</v>
      </c>
      <c r="M46" s="200">
        <v>0</v>
      </c>
      <c r="N46" s="200">
        <v>0</v>
      </c>
      <c r="O46" s="200">
        <v>0</v>
      </c>
      <c r="P46" s="200">
        <v>0</v>
      </c>
      <c r="Q46" s="200">
        <v>0</v>
      </c>
      <c r="R46" s="200">
        <v>0</v>
      </c>
      <c r="S46" s="200">
        <v>0</v>
      </c>
      <c r="T46" s="200">
        <v>0</v>
      </c>
      <c r="U46" s="200">
        <v>0</v>
      </c>
      <c r="V46" s="200">
        <v>0</v>
      </c>
      <c r="W46" s="200">
        <v>0</v>
      </c>
      <c r="X46" s="200">
        <v>0</v>
      </c>
      <c r="Y46" s="200">
        <v>0</v>
      </c>
      <c r="Z46" s="200">
        <v>0</v>
      </c>
      <c r="AA46" s="200">
        <v>0</v>
      </c>
      <c r="AB46" s="200">
        <v>0</v>
      </c>
      <c r="AC46" s="200">
        <v>0</v>
      </c>
      <c r="AD46" s="200">
        <v>0</v>
      </c>
      <c r="AE46" s="200">
        <v>0</v>
      </c>
      <c r="AF46" s="200">
        <v>0</v>
      </c>
      <c r="AG46" s="200">
        <v>0</v>
      </c>
      <c r="AH46" s="200">
        <v>0</v>
      </c>
      <c r="AI46" s="200">
        <v>0</v>
      </c>
      <c r="AJ46" s="200">
        <v>0</v>
      </c>
      <c r="AK46" s="200">
        <v>0</v>
      </c>
      <c r="AL46" s="200">
        <v>0</v>
      </c>
      <c r="AM46" s="200">
        <v>0</v>
      </c>
      <c r="AN46" s="200">
        <v>0</v>
      </c>
      <c r="AO46" s="200">
        <v>0</v>
      </c>
      <c r="AP46" s="200">
        <v>0</v>
      </c>
      <c r="AQ46" s="200">
        <v>0</v>
      </c>
      <c r="AR46" s="200">
        <v>0</v>
      </c>
      <c r="AS46" s="138">
        <v>0</v>
      </c>
      <c r="AT46" s="138">
        <v>0</v>
      </c>
      <c r="AU46" s="138"/>
      <c r="AV46" s="138"/>
    </row>
    <row r="47" spans="2:48" ht="14">
      <c r="B47" s="30" t="s">
        <v>1062</v>
      </c>
      <c r="C47" s="58" t="s">
        <v>1063</v>
      </c>
      <c r="D47" s="76" t="s">
        <v>27</v>
      </c>
      <c r="E47" s="200">
        <v>0</v>
      </c>
      <c r="F47" s="200">
        <v>0</v>
      </c>
      <c r="G47" s="200">
        <v>0</v>
      </c>
      <c r="H47" s="200">
        <v>0</v>
      </c>
      <c r="I47" s="200">
        <v>0</v>
      </c>
      <c r="J47" s="200">
        <v>0</v>
      </c>
      <c r="K47" s="200">
        <v>0</v>
      </c>
      <c r="L47" s="200">
        <v>0</v>
      </c>
      <c r="M47" s="200">
        <v>0</v>
      </c>
      <c r="N47" s="200">
        <v>0</v>
      </c>
      <c r="O47" s="200">
        <v>0</v>
      </c>
      <c r="P47" s="200">
        <v>0</v>
      </c>
      <c r="Q47" s="200">
        <v>0</v>
      </c>
      <c r="R47" s="200">
        <v>0</v>
      </c>
      <c r="S47" s="200">
        <v>0</v>
      </c>
      <c r="T47" s="200">
        <v>0</v>
      </c>
      <c r="U47" s="200">
        <v>0</v>
      </c>
      <c r="V47" s="200">
        <v>0</v>
      </c>
      <c r="W47" s="200">
        <v>0</v>
      </c>
      <c r="X47" s="200">
        <v>0</v>
      </c>
      <c r="Y47" s="200">
        <v>0</v>
      </c>
      <c r="Z47" s="200">
        <v>0</v>
      </c>
      <c r="AA47" s="200">
        <v>0</v>
      </c>
      <c r="AB47" s="200">
        <v>0</v>
      </c>
      <c r="AC47" s="200">
        <v>0</v>
      </c>
      <c r="AD47" s="200">
        <v>0</v>
      </c>
      <c r="AE47" s="200">
        <v>0</v>
      </c>
      <c r="AF47" s="200">
        <v>0</v>
      </c>
      <c r="AG47" s="200">
        <v>0</v>
      </c>
      <c r="AH47" s="200">
        <v>0</v>
      </c>
      <c r="AI47" s="200">
        <v>0</v>
      </c>
      <c r="AJ47" s="200">
        <v>0</v>
      </c>
      <c r="AK47" s="200">
        <v>0.69821928</v>
      </c>
      <c r="AL47" s="200">
        <v>0</v>
      </c>
      <c r="AM47" s="200">
        <v>0</v>
      </c>
      <c r="AN47" s="200">
        <v>0</v>
      </c>
      <c r="AO47" s="200">
        <v>1.4551213424481242</v>
      </c>
      <c r="AP47" s="200">
        <v>0</v>
      </c>
      <c r="AQ47" s="200">
        <v>0</v>
      </c>
      <c r="AR47" s="200">
        <v>0</v>
      </c>
      <c r="AS47" s="138">
        <v>0.8539875254988587</v>
      </c>
      <c r="AT47" s="138">
        <v>2.3104069789019008</v>
      </c>
      <c r="AU47" s="138"/>
      <c r="AV47" s="138"/>
    </row>
    <row r="48" spans="2:48" ht="14">
      <c r="B48" s="27" t="s">
        <v>1064</v>
      </c>
      <c r="C48" s="54" t="s">
        <v>1065</v>
      </c>
      <c r="D48" s="66" t="s">
        <v>27</v>
      </c>
      <c r="E48" s="200">
        <v>56.049867564813212</v>
      </c>
      <c r="F48" s="200">
        <v>107.7621728288683</v>
      </c>
      <c r="G48" s="200">
        <v>154.15275983806777</v>
      </c>
      <c r="H48" s="200">
        <v>108.4640104017215</v>
      </c>
      <c r="I48" s="200">
        <v>142.6505439515949</v>
      </c>
      <c r="J48" s="200">
        <v>128.81669051368533</v>
      </c>
      <c r="K48" s="200">
        <v>117.25594916254367</v>
      </c>
      <c r="L48" s="200">
        <v>118.63477884608091</v>
      </c>
      <c r="M48" s="200">
        <v>112.04852607179194</v>
      </c>
      <c r="N48" s="200">
        <v>64.291443276262953</v>
      </c>
      <c r="O48" s="200">
        <v>61.013654623239148</v>
      </c>
      <c r="P48" s="200">
        <v>104.93701947985272</v>
      </c>
      <c r="Q48" s="200">
        <v>38.971197396630515</v>
      </c>
      <c r="R48" s="200">
        <v>49.062767401535517</v>
      </c>
      <c r="S48" s="200">
        <v>82.621190424233788</v>
      </c>
      <c r="T48" s="200">
        <v>74.934093962084802</v>
      </c>
      <c r="U48" s="200">
        <v>56.049867564813212</v>
      </c>
      <c r="V48" s="200">
        <v>107.7621728288683</v>
      </c>
      <c r="W48" s="200">
        <v>154.15275983806777</v>
      </c>
      <c r="X48" s="200">
        <v>108.4640104017215</v>
      </c>
      <c r="Y48" s="200">
        <v>142.6505439515949</v>
      </c>
      <c r="Z48" s="200">
        <v>128.81669051368533</v>
      </c>
      <c r="AA48" s="200">
        <v>117.25594916254367</v>
      </c>
      <c r="AB48" s="200">
        <v>118.63477884608091</v>
      </c>
      <c r="AC48" s="200">
        <v>112.04852607179194</v>
      </c>
      <c r="AD48" s="200">
        <v>64.291443276262953</v>
      </c>
      <c r="AE48" s="200">
        <v>61.013654623239148</v>
      </c>
      <c r="AF48" s="200">
        <v>104.93701947985272</v>
      </c>
      <c r="AG48" s="200">
        <v>38.971197396630515</v>
      </c>
      <c r="AH48" s="200">
        <v>49.062767401535517</v>
      </c>
      <c r="AI48" s="200">
        <v>82.621190424233788</v>
      </c>
      <c r="AJ48" s="200">
        <v>74.934093962084802</v>
      </c>
      <c r="AK48" s="200">
        <v>50.446427526241308</v>
      </c>
      <c r="AL48" s="200">
        <v>78.809701783868519</v>
      </c>
      <c r="AM48" s="200">
        <v>53.667917839975516</v>
      </c>
      <c r="AN48" s="200">
        <v>73.737768303938211</v>
      </c>
      <c r="AO48" s="200">
        <v>44.611835167115444</v>
      </c>
      <c r="AP48" s="200">
        <v>47.690422940119369</v>
      </c>
      <c r="AQ48" s="200">
        <v>57.063732567844504</v>
      </c>
      <c r="AR48" s="200">
        <v>57.332115396551529</v>
      </c>
      <c r="AS48" s="138">
        <v>80.405899551982841</v>
      </c>
      <c r="AT48" s="138">
        <v>148.37149975363303</v>
      </c>
      <c r="AU48" s="138">
        <v>0</v>
      </c>
      <c r="AV48" s="138">
        <v>0</v>
      </c>
    </row>
    <row r="49" spans="2:48" ht="14">
      <c r="B49" s="29" t="s">
        <v>1066</v>
      </c>
      <c r="C49" s="55" t="s">
        <v>1067</v>
      </c>
      <c r="D49" s="66" t="s">
        <v>27</v>
      </c>
      <c r="E49" s="200">
        <v>46.671522330000009</v>
      </c>
      <c r="F49" s="200">
        <v>73.548783790636989</v>
      </c>
      <c r="G49" s="200">
        <v>112.11456828932708</v>
      </c>
      <c r="H49" s="200">
        <v>78.39865430515755</v>
      </c>
      <c r="I49" s="200">
        <v>110.13384377598022</v>
      </c>
      <c r="J49" s="200">
        <v>90.814832110021896</v>
      </c>
      <c r="K49" s="200">
        <v>84.391616736463689</v>
      </c>
      <c r="L49" s="200">
        <v>75.957652411681437</v>
      </c>
      <c r="M49" s="200">
        <v>78.836473372828095</v>
      </c>
      <c r="N49" s="200">
        <v>32.849523311373872</v>
      </c>
      <c r="O49" s="200">
        <v>25.255632571282987</v>
      </c>
      <c r="P49" s="200">
        <v>33.538347564288635</v>
      </c>
      <c r="Q49" s="200">
        <v>26.35239703005233</v>
      </c>
      <c r="R49" s="200">
        <v>26.64977789112184</v>
      </c>
      <c r="S49" s="200">
        <v>49.701635159554868</v>
      </c>
      <c r="T49" s="200">
        <v>42.26059317465063</v>
      </c>
      <c r="U49" s="200">
        <v>46.671522330000009</v>
      </c>
      <c r="V49" s="200">
        <v>73.548783790636989</v>
      </c>
      <c r="W49" s="200">
        <v>112.11456828932708</v>
      </c>
      <c r="X49" s="200">
        <v>78.39865430515755</v>
      </c>
      <c r="Y49" s="200">
        <v>110.13384377598022</v>
      </c>
      <c r="Z49" s="200">
        <v>90.814832110021896</v>
      </c>
      <c r="AA49" s="200">
        <v>84.391616736463689</v>
      </c>
      <c r="AB49" s="200">
        <v>75.957652411681437</v>
      </c>
      <c r="AC49" s="200">
        <v>78.836473372828095</v>
      </c>
      <c r="AD49" s="200">
        <v>32.849523311373872</v>
      </c>
      <c r="AE49" s="200">
        <v>25.255632571282987</v>
      </c>
      <c r="AF49" s="200">
        <v>33.538347564288635</v>
      </c>
      <c r="AG49" s="200">
        <v>26.35239703005233</v>
      </c>
      <c r="AH49" s="200">
        <v>26.64977789112184</v>
      </c>
      <c r="AI49" s="200">
        <v>49.701635159554868</v>
      </c>
      <c r="AJ49" s="200">
        <v>42.26059317465063</v>
      </c>
      <c r="AK49" s="200">
        <v>36.690001716644872</v>
      </c>
      <c r="AL49" s="200">
        <v>45.430637033249688</v>
      </c>
      <c r="AM49" s="200">
        <v>30.305144346249342</v>
      </c>
      <c r="AN49" s="200">
        <v>36.962140169841803</v>
      </c>
      <c r="AO49" s="200">
        <v>29.683640156597615</v>
      </c>
      <c r="AP49" s="200">
        <v>37.299430241473964</v>
      </c>
      <c r="AQ49" s="200">
        <v>41.523316054242208</v>
      </c>
      <c r="AR49" s="200">
        <v>39.5002656192693</v>
      </c>
      <c r="AS49" s="138">
        <v>52.933085417302216</v>
      </c>
      <c r="AT49" s="138">
        <v>76.770812540463254</v>
      </c>
      <c r="AU49" s="138"/>
      <c r="AV49" s="138"/>
    </row>
    <row r="50" spans="2:48" ht="14">
      <c r="B50" s="29" t="s">
        <v>1068</v>
      </c>
      <c r="C50" s="55" t="s">
        <v>1069</v>
      </c>
      <c r="D50" s="66" t="s">
        <v>27</v>
      </c>
      <c r="E50" s="200">
        <v>0</v>
      </c>
      <c r="F50" s="200">
        <v>0</v>
      </c>
      <c r="G50" s="200">
        <v>0</v>
      </c>
      <c r="H50" s="200">
        <v>0</v>
      </c>
      <c r="I50" s="200">
        <v>0</v>
      </c>
      <c r="J50" s="200">
        <v>0</v>
      </c>
      <c r="K50" s="200">
        <v>0</v>
      </c>
      <c r="L50" s="200">
        <v>0</v>
      </c>
      <c r="M50" s="200">
        <v>0</v>
      </c>
      <c r="N50" s="200">
        <v>0</v>
      </c>
      <c r="O50" s="200">
        <v>0</v>
      </c>
      <c r="P50" s="200">
        <v>0</v>
      </c>
      <c r="Q50" s="200">
        <v>0</v>
      </c>
      <c r="R50" s="200">
        <v>0</v>
      </c>
      <c r="S50" s="200">
        <v>0</v>
      </c>
      <c r="T50" s="200">
        <v>0</v>
      </c>
      <c r="U50" s="200">
        <v>0</v>
      </c>
      <c r="V50" s="200">
        <v>0</v>
      </c>
      <c r="W50" s="200">
        <v>0</v>
      </c>
      <c r="X50" s="200">
        <v>0</v>
      </c>
      <c r="Y50" s="200">
        <v>0</v>
      </c>
      <c r="Z50" s="200">
        <v>0</v>
      </c>
      <c r="AA50" s="200">
        <v>0</v>
      </c>
      <c r="AB50" s="200">
        <v>0</v>
      </c>
      <c r="AC50" s="200">
        <v>0</v>
      </c>
      <c r="AD50" s="200">
        <v>0</v>
      </c>
      <c r="AE50" s="200">
        <v>0</v>
      </c>
      <c r="AF50" s="200">
        <v>0</v>
      </c>
      <c r="AG50" s="200">
        <v>0</v>
      </c>
      <c r="AH50" s="200">
        <v>0</v>
      </c>
      <c r="AI50" s="200">
        <v>0</v>
      </c>
      <c r="AJ50" s="200">
        <v>0</v>
      </c>
      <c r="AK50" s="200">
        <v>0</v>
      </c>
      <c r="AL50" s="200">
        <v>0</v>
      </c>
      <c r="AM50" s="200">
        <v>0</v>
      </c>
      <c r="AN50" s="200">
        <v>0</v>
      </c>
      <c r="AO50" s="200">
        <v>0</v>
      </c>
      <c r="AP50" s="200">
        <v>0</v>
      </c>
      <c r="AQ50" s="200">
        <v>0</v>
      </c>
      <c r="AR50" s="200">
        <v>0</v>
      </c>
      <c r="AS50" s="138">
        <v>0</v>
      </c>
      <c r="AT50" s="138">
        <v>0</v>
      </c>
      <c r="AU50" s="138"/>
      <c r="AV50" s="138"/>
    </row>
    <row r="51" spans="2:48" ht="14">
      <c r="B51" s="29" t="s">
        <v>1070</v>
      </c>
      <c r="C51" s="55" t="s">
        <v>1071</v>
      </c>
      <c r="D51" s="66" t="s">
        <v>27</v>
      </c>
      <c r="E51" s="200">
        <v>4.4791465248132027</v>
      </c>
      <c r="F51" s="200">
        <v>23.134208118253888</v>
      </c>
      <c r="G51" s="200">
        <v>23.732466783115871</v>
      </c>
      <c r="H51" s="200">
        <v>17.982988522474418</v>
      </c>
      <c r="I51" s="200">
        <v>14.223340367804811</v>
      </c>
      <c r="J51" s="200">
        <v>17.467453778955317</v>
      </c>
      <c r="K51" s="200">
        <v>14.63413368126422</v>
      </c>
      <c r="L51" s="200">
        <v>25.558137288863872</v>
      </c>
      <c r="M51" s="200">
        <v>7.0548871218788189</v>
      </c>
      <c r="N51" s="200">
        <v>8.9497285313841974</v>
      </c>
      <c r="O51" s="200">
        <v>12.880130560341453</v>
      </c>
      <c r="P51" s="200">
        <v>18.019342469544732</v>
      </c>
      <c r="Q51" s="200">
        <v>2.8669838852156504</v>
      </c>
      <c r="R51" s="200">
        <v>13.553319117499221</v>
      </c>
      <c r="S51" s="200">
        <v>19.674617025621217</v>
      </c>
      <c r="T51" s="200">
        <v>20.114046874685517</v>
      </c>
      <c r="U51" s="200">
        <v>4.4791465248132027</v>
      </c>
      <c r="V51" s="200">
        <v>23.134208118253888</v>
      </c>
      <c r="W51" s="200">
        <v>23.732466783115871</v>
      </c>
      <c r="X51" s="200">
        <v>17.982988522474418</v>
      </c>
      <c r="Y51" s="200">
        <v>14.223340367804811</v>
      </c>
      <c r="Z51" s="200">
        <v>17.467453778955317</v>
      </c>
      <c r="AA51" s="200">
        <v>14.63413368126422</v>
      </c>
      <c r="AB51" s="200">
        <v>25.558137288863872</v>
      </c>
      <c r="AC51" s="200">
        <v>7.0548871218788189</v>
      </c>
      <c r="AD51" s="200">
        <v>8.9497285313841974</v>
      </c>
      <c r="AE51" s="200">
        <v>12.880130560341453</v>
      </c>
      <c r="AF51" s="200">
        <v>18.019342469544732</v>
      </c>
      <c r="AG51" s="200">
        <v>2.8669838852156504</v>
      </c>
      <c r="AH51" s="200">
        <v>13.553319117499221</v>
      </c>
      <c r="AI51" s="200">
        <v>19.674617025621217</v>
      </c>
      <c r="AJ51" s="200">
        <v>20.114046874685517</v>
      </c>
      <c r="AK51" s="200">
        <v>1.0919681032199025</v>
      </c>
      <c r="AL51" s="200">
        <v>13.623174942378167</v>
      </c>
      <c r="AM51" s="200">
        <v>8.5729255217621496</v>
      </c>
      <c r="AN51" s="200">
        <v>15.267104361691654</v>
      </c>
      <c r="AO51" s="200">
        <v>4.6261165902309385</v>
      </c>
      <c r="AP51" s="200">
        <v>0</v>
      </c>
      <c r="AQ51" s="200">
        <v>0</v>
      </c>
      <c r="AR51" s="200">
        <v>0</v>
      </c>
      <c r="AS51" s="138">
        <v>2.0987690543123056</v>
      </c>
      <c r="AT51" s="138">
        <v>5.4952668888819449</v>
      </c>
      <c r="AU51" s="138"/>
      <c r="AV51" s="138"/>
    </row>
    <row r="52" spans="2:48" ht="14">
      <c r="B52" s="29" t="s">
        <v>1072</v>
      </c>
      <c r="C52" s="55" t="s">
        <v>1073</v>
      </c>
      <c r="D52" s="66" t="s">
        <v>27</v>
      </c>
      <c r="E52" s="200">
        <v>0</v>
      </c>
      <c r="F52" s="200">
        <v>0</v>
      </c>
      <c r="G52" s="200">
        <v>0</v>
      </c>
      <c r="H52" s="200">
        <v>0</v>
      </c>
      <c r="I52" s="200">
        <v>0</v>
      </c>
      <c r="J52" s="200">
        <v>0</v>
      </c>
      <c r="K52" s="200">
        <v>0</v>
      </c>
      <c r="L52" s="200">
        <v>0</v>
      </c>
      <c r="M52" s="200">
        <v>0</v>
      </c>
      <c r="N52" s="200">
        <v>0</v>
      </c>
      <c r="O52" s="200">
        <v>0</v>
      </c>
      <c r="P52" s="200">
        <v>0</v>
      </c>
      <c r="Q52" s="200">
        <v>0</v>
      </c>
      <c r="R52" s="200">
        <v>0</v>
      </c>
      <c r="S52" s="200">
        <v>0</v>
      </c>
      <c r="T52" s="200">
        <v>0</v>
      </c>
      <c r="U52" s="200">
        <v>0</v>
      </c>
      <c r="V52" s="200">
        <v>0</v>
      </c>
      <c r="W52" s="200">
        <v>0</v>
      </c>
      <c r="X52" s="200">
        <v>0</v>
      </c>
      <c r="Y52" s="200">
        <v>0</v>
      </c>
      <c r="Z52" s="200">
        <v>0</v>
      </c>
      <c r="AA52" s="200">
        <v>0</v>
      </c>
      <c r="AB52" s="200">
        <v>0</v>
      </c>
      <c r="AC52" s="200">
        <v>0</v>
      </c>
      <c r="AD52" s="200">
        <v>0</v>
      </c>
      <c r="AE52" s="200">
        <v>0</v>
      </c>
      <c r="AF52" s="200">
        <v>0</v>
      </c>
      <c r="AG52" s="200">
        <v>0</v>
      </c>
      <c r="AH52" s="200">
        <v>0</v>
      </c>
      <c r="AI52" s="200">
        <v>0</v>
      </c>
      <c r="AJ52" s="200">
        <v>0</v>
      </c>
      <c r="AK52" s="200">
        <v>0</v>
      </c>
      <c r="AL52" s="200">
        <v>0</v>
      </c>
      <c r="AM52" s="200">
        <v>0</v>
      </c>
      <c r="AN52" s="200">
        <v>0</v>
      </c>
      <c r="AO52" s="200">
        <v>0</v>
      </c>
      <c r="AP52" s="200">
        <v>0</v>
      </c>
      <c r="AQ52" s="200">
        <v>0</v>
      </c>
      <c r="AR52" s="200">
        <v>0</v>
      </c>
      <c r="AS52" s="138">
        <v>0</v>
      </c>
      <c r="AT52" s="138">
        <v>0</v>
      </c>
      <c r="AU52" s="138"/>
      <c r="AV52" s="138"/>
    </row>
    <row r="53" spans="2:48" ht="14">
      <c r="B53" s="29" t="s">
        <v>1074</v>
      </c>
      <c r="C53" s="55" t="s">
        <v>1075</v>
      </c>
      <c r="D53" s="66" t="s">
        <v>27</v>
      </c>
      <c r="E53" s="200">
        <v>0</v>
      </c>
      <c r="F53" s="200">
        <v>0</v>
      </c>
      <c r="G53" s="200">
        <v>0</v>
      </c>
      <c r="H53" s="200">
        <v>0</v>
      </c>
      <c r="I53" s="200">
        <v>0</v>
      </c>
      <c r="J53" s="200">
        <v>0</v>
      </c>
      <c r="K53" s="200">
        <v>0</v>
      </c>
      <c r="L53" s="200">
        <v>0</v>
      </c>
      <c r="M53" s="200">
        <v>0</v>
      </c>
      <c r="N53" s="200">
        <v>0</v>
      </c>
      <c r="O53" s="200">
        <v>0</v>
      </c>
      <c r="P53" s="200">
        <v>0</v>
      </c>
      <c r="Q53" s="200">
        <v>0</v>
      </c>
      <c r="R53" s="200">
        <v>0</v>
      </c>
      <c r="S53" s="200">
        <v>0</v>
      </c>
      <c r="T53" s="200">
        <v>0</v>
      </c>
      <c r="U53" s="200">
        <v>0</v>
      </c>
      <c r="V53" s="200">
        <v>0</v>
      </c>
      <c r="W53" s="200">
        <v>0</v>
      </c>
      <c r="X53" s="200">
        <v>0</v>
      </c>
      <c r="Y53" s="200">
        <v>0</v>
      </c>
      <c r="Z53" s="200">
        <v>0</v>
      </c>
      <c r="AA53" s="200">
        <v>0</v>
      </c>
      <c r="AB53" s="200">
        <v>0</v>
      </c>
      <c r="AC53" s="200">
        <v>0</v>
      </c>
      <c r="AD53" s="200">
        <v>0</v>
      </c>
      <c r="AE53" s="200">
        <v>0</v>
      </c>
      <c r="AF53" s="200">
        <v>0</v>
      </c>
      <c r="AG53" s="200">
        <v>0</v>
      </c>
      <c r="AH53" s="200">
        <v>0</v>
      </c>
      <c r="AI53" s="200">
        <v>0</v>
      </c>
      <c r="AJ53" s="200">
        <v>0</v>
      </c>
      <c r="AK53" s="200">
        <v>0</v>
      </c>
      <c r="AL53" s="200">
        <v>0</v>
      </c>
      <c r="AM53" s="200">
        <v>0</v>
      </c>
      <c r="AN53" s="200">
        <v>0</v>
      </c>
      <c r="AO53" s="200">
        <v>0</v>
      </c>
      <c r="AP53" s="200">
        <v>0</v>
      </c>
      <c r="AQ53" s="200">
        <v>0</v>
      </c>
      <c r="AR53" s="200">
        <v>0</v>
      </c>
      <c r="AS53" s="138">
        <v>0</v>
      </c>
      <c r="AT53" s="138">
        <v>0</v>
      </c>
      <c r="AU53" s="138"/>
      <c r="AV53" s="138"/>
    </row>
    <row r="54" spans="2:48" ht="14">
      <c r="B54" s="30" t="s">
        <v>1076</v>
      </c>
      <c r="C54" s="58" t="s">
        <v>1077</v>
      </c>
      <c r="D54" s="76" t="s">
        <v>27</v>
      </c>
      <c r="E54" s="200">
        <v>4.8991987099999994</v>
      </c>
      <c r="F54" s="200">
        <v>11.079180919977432</v>
      </c>
      <c r="G54" s="200">
        <v>18.305724765624817</v>
      </c>
      <c r="H54" s="200">
        <v>12.082367574089535</v>
      </c>
      <c r="I54" s="200">
        <v>18.293359807809868</v>
      </c>
      <c r="J54" s="200">
        <v>20.534404624708113</v>
      </c>
      <c r="K54" s="200">
        <v>18.230198744815766</v>
      </c>
      <c r="L54" s="200">
        <v>17.118989145535593</v>
      </c>
      <c r="M54" s="200">
        <v>26.157165577085024</v>
      </c>
      <c r="N54" s="200">
        <v>22.492191433504878</v>
      </c>
      <c r="O54" s="200">
        <v>22.877891491614708</v>
      </c>
      <c r="P54" s="200">
        <v>53.379329446019362</v>
      </c>
      <c r="Q54" s="200">
        <v>9.7518164813625372</v>
      </c>
      <c r="R54" s="200">
        <v>8.8596703929144578</v>
      </c>
      <c r="S54" s="200">
        <v>13.244938239057708</v>
      </c>
      <c r="T54" s="200">
        <v>12.559453912748655</v>
      </c>
      <c r="U54" s="200">
        <v>4.8991987099999994</v>
      </c>
      <c r="V54" s="200">
        <v>11.079180919977432</v>
      </c>
      <c r="W54" s="200">
        <v>18.305724765624817</v>
      </c>
      <c r="X54" s="200">
        <v>12.082367574089535</v>
      </c>
      <c r="Y54" s="200">
        <v>18.293359807809868</v>
      </c>
      <c r="Z54" s="200">
        <v>20.534404624708113</v>
      </c>
      <c r="AA54" s="200">
        <v>18.230198744815766</v>
      </c>
      <c r="AB54" s="200">
        <v>17.118989145535593</v>
      </c>
      <c r="AC54" s="200">
        <v>26.157165577085024</v>
      </c>
      <c r="AD54" s="200">
        <v>22.492191433504878</v>
      </c>
      <c r="AE54" s="200">
        <v>22.877891491614708</v>
      </c>
      <c r="AF54" s="200">
        <v>53.379329446019362</v>
      </c>
      <c r="AG54" s="200">
        <v>9.7518164813625372</v>
      </c>
      <c r="AH54" s="200">
        <v>8.8596703929144578</v>
      </c>
      <c r="AI54" s="200">
        <v>13.244938239057708</v>
      </c>
      <c r="AJ54" s="200">
        <v>12.559453912748655</v>
      </c>
      <c r="AK54" s="200">
        <v>12.664457706376528</v>
      </c>
      <c r="AL54" s="200">
        <v>19.755889808240664</v>
      </c>
      <c r="AM54" s="200">
        <v>14.789847971964026</v>
      </c>
      <c r="AN54" s="200">
        <v>21.508523772404754</v>
      </c>
      <c r="AO54" s="200">
        <v>10.302078420286893</v>
      </c>
      <c r="AP54" s="200">
        <v>10.390992698645404</v>
      </c>
      <c r="AQ54" s="200">
        <v>15.540416513602297</v>
      </c>
      <c r="AR54" s="200">
        <v>17.83184977728223</v>
      </c>
      <c r="AS54" s="138">
        <v>25.374045080368322</v>
      </c>
      <c r="AT54" s="138">
        <v>66.10542032428782</v>
      </c>
      <c r="AU54" s="138"/>
      <c r="AV54" s="138"/>
    </row>
    <row r="55" spans="2:48" ht="14">
      <c r="B55" s="27" t="s">
        <v>1078</v>
      </c>
      <c r="C55" s="54" t="s">
        <v>1079</v>
      </c>
      <c r="D55" s="66" t="s">
        <v>27</v>
      </c>
      <c r="E55" s="200">
        <v>54.59588873632368</v>
      </c>
      <c r="F55" s="200">
        <v>306.47035020378348</v>
      </c>
      <c r="G55" s="200">
        <v>380.76772155881781</v>
      </c>
      <c r="H55" s="200">
        <v>290.5514238891285</v>
      </c>
      <c r="I55" s="200">
        <v>263.85402362109511</v>
      </c>
      <c r="J55" s="200">
        <v>372.10742992992499</v>
      </c>
      <c r="K55" s="200">
        <v>370.81841578188454</v>
      </c>
      <c r="L55" s="200">
        <v>381.64022921879609</v>
      </c>
      <c r="M55" s="200">
        <v>264.07323053303293</v>
      </c>
      <c r="N55" s="200">
        <v>240.80186102029319</v>
      </c>
      <c r="O55" s="200">
        <v>239.49989999575379</v>
      </c>
      <c r="P55" s="200">
        <v>96.612068871398037</v>
      </c>
      <c r="Q55" s="200">
        <v>281.38263972417354</v>
      </c>
      <c r="R55" s="200">
        <v>327.44556027904343</v>
      </c>
      <c r="S55" s="200">
        <v>515.67442077553108</v>
      </c>
      <c r="T55" s="200">
        <v>451.42983504446499</v>
      </c>
      <c r="U55" s="200">
        <v>54.59588873632368</v>
      </c>
      <c r="V55" s="200">
        <v>306.47035020378348</v>
      </c>
      <c r="W55" s="200">
        <v>380.76772155881781</v>
      </c>
      <c r="X55" s="200">
        <v>290.5514238891285</v>
      </c>
      <c r="Y55" s="200">
        <v>263.85402362109511</v>
      </c>
      <c r="Z55" s="200">
        <v>372.10742992992499</v>
      </c>
      <c r="AA55" s="200">
        <v>370.81841578188454</v>
      </c>
      <c r="AB55" s="200">
        <v>381.64022921879609</v>
      </c>
      <c r="AC55" s="200">
        <v>264.07323053303293</v>
      </c>
      <c r="AD55" s="200">
        <v>240.80186102029319</v>
      </c>
      <c r="AE55" s="200">
        <v>239.49989999575379</v>
      </c>
      <c r="AF55" s="200">
        <v>96.612068871398037</v>
      </c>
      <c r="AG55" s="200">
        <v>281.38263972417354</v>
      </c>
      <c r="AH55" s="200">
        <v>327.44556027904343</v>
      </c>
      <c r="AI55" s="200">
        <v>515.67442077553108</v>
      </c>
      <c r="AJ55" s="200">
        <v>451.42983504446499</v>
      </c>
      <c r="AK55" s="200">
        <v>326.02092051093359</v>
      </c>
      <c r="AL55" s="200">
        <v>497.07339566370428</v>
      </c>
      <c r="AM55" s="200">
        <v>351.36767642816733</v>
      </c>
      <c r="AN55" s="200">
        <v>522.19968407107638</v>
      </c>
      <c r="AO55" s="200">
        <v>414.08835189626268</v>
      </c>
      <c r="AP55" s="200">
        <v>581.79150329577169</v>
      </c>
      <c r="AQ55" s="200">
        <v>752.74014950814615</v>
      </c>
      <c r="AR55" s="200">
        <v>632.9808935744785</v>
      </c>
      <c r="AS55" s="138">
        <v>416.59031915073064</v>
      </c>
      <c r="AT55" s="138">
        <v>595.4539798165664</v>
      </c>
      <c r="AU55" s="138">
        <v>0</v>
      </c>
      <c r="AV55" s="138">
        <v>0</v>
      </c>
    </row>
    <row r="56" spans="2:48" ht="14">
      <c r="B56" s="29" t="s">
        <v>1080</v>
      </c>
      <c r="C56" s="55" t="s">
        <v>1081</v>
      </c>
      <c r="D56" s="66" t="s">
        <v>27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200">
        <v>0</v>
      </c>
      <c r="Q56" s="200">
        <v>0</v>
      </c>
      <c r="R56" s="200">
        <v>0</v>
      </c>
      <c r="S56" s="200">
        <v>0</v>
      </c>
      <c r="T56" s="200">
        <v>0</v>
      </c>
      <c r="U56" s="200">
        <v>0</v>
      </c>
      <c r="V56" s="200">
        <v>0</v>
      </c>
      <c r="W56" s="200">
        <v>0</v>
      </c>
      <c r="X56" s="200">
        <v>0</v>
      </c>
      <c r="Y56" s="200">
        <v>0</v>
      </c>
      <c r="Z56" s="200">
        <v>0</v>
      </c>
      <c r="AA56" s="200">
        <v>0</v>
      </c>
      <c r="AB56" s="200">
        <v>0</v>
      </c>
      <c r="AC56" s="200">
        <v>0</v>
      </c>
      <c r="AD56" s="200">
        <v>0</v>
      </c>
      <c r="AE56" s="200">
        <v>0</v>
      </c>
      <c r="AF56" s="200">
        <v>0</v>
      </c>
      <c r="AG56" s="200">
        <v>0</v>
      </c>
      <c r="AH56" s="200">
        <v>0</v>
      </c>
      <c r="AI56" s="200">
        <v>0</v>
      </c>
      <c r="AJ56" s="200">
        <v>0</v>
      </c>
      <c r="AK56" s="200">
        <v>0</v>
      </c>
      <c r="AL56" s="200">
        <v>0</v>
      </c>
      <c r="AM56" s="200">
        <v>0</v>
      </c>
      <c r="AN56" s="200">
        <v>0</v>
      </c>
      <c r="AO56" s="200">
        <v>0</v>
      </c>
      <c r="AP56" s="200">
        <v>0</v>
      </c>
      <c r="AQ56" s="200">
        <v>0</v>
      </c>
      <c r="AR56" s="200">
        <v>0</v>
      </c>
      <c r="AS56" s="138">
        <v>0</v>
      </c>
      <c r="AT56" s="138">
        <v>0</v>
      </c>
      <c r="AU56" s="138"/>
      <c r="AV56" s="138"/>
    </row>
    <row r="57" spans="2:48" ht="14">
      <c r="B57" s="29" t="s">
        <v>1082</v>
      </c>
      <c r="C57" s="55" t="s">
        <v>1083</v>
      </c>
      <c r="D57" s="66" t="s">
        <v>27</v>
      </c>
      <c r="E57" s="200">
        <v>0</v>
      </c>
      <c r="F57" s="200">
        <v>0</v>
      </c>
      <c r="G57" s="200">
        <v>0</v>
      </c>
      <c r="H57" s="200">
        <v>0</v>
      </c>
      <c r="I57" s="200">
        <v>0</v>
      </c>
      <c r="J57" s="200">
        <v>0</v>
      </c>
      <c r="K57" s="200">
        <v>0</v>
      </c>
      <c r="L57" s="200">
        <v>0</v>
      </c>
      <c r="M57" s="200">
        <v>0</v>
      </c>
      <c r="N57" s="200">
        <v>0</v>
      </c>
      <c r="O57" s="200">
        <v>0</v>
      </c>
      <c r="P57" s="200">
        <v>0</v>
      </c>
      <c r="Q57" s="200">
        <v>0</v>
      </c>
      <c r="R57" s="200">
        <v>0</v>
      </c>
      <c r="S57" s="200">
        <v>0</v>
      </c>
      <c r="T57" s="200">
        <v>0</v>
      </c>
      <c r="U57" s="200">
        <v>0</v>
      </c>
      <c r="V57" s="200">
        <v>0</v>
      </c>
      <c r="W57" s="200">
        <v>0</v>
      </c>
      <c r="X57" s="200">
        <v>0</v>
      </c>
      <c r="Y57" s="200">
        <v>0</v>
      </c>
      <c r="Z57" s="200">
        <v>0</v>
      </c>
      <c r="AA57" s="200">
        <v>0</v>
      </c>
      <c r="AB57" s="200">
        <v>0</v>
      </c>
      <c r="AC57" s="200">
        <v>0</v>
      </c>
      <c r="AD57" s="200">
        <v>0</v>
      </c>
      <c r="AE57" s="200">
        <v>0</v>
      </c>
      <c r="AF57" s="200">
        <v>0</v>
      </c>
      <c r="AG57" s="200">
        <v>0</v>
      </c>
      <c r="AH57" s="200">
        <v>0</v>
      </c>
      <c r="AI57" s="200">
        <v>0</v>
      </c>
      <c r="AJ57" s="200">
        <v>0</v>
      </c>
      <c r="AK57" s="200">
        <v>0</v>
      </c>
      <c r="AL57" s="200">
        <v>0</v>
      </c>
      <c r="AM57" s="200">
        <v>0</v>
      </c>
      <c r="AN57" s="200">
        <v>0</v>
      </c>
      <c r="AO57" s="200">
        <v>0</v>
      </c>
      <c r="AP57" s="200">
        <v>0</v>
      </c>
      <c r="AQ57" s="200">
        <v>0</v>
      </c>
      <c r="AR57" s="200">
        <v>0</v>
      </c>
      <c r="AS57" s="138">
        <v>0</v>
      </c>
      <c r="AT57" s="138">
        <v>0</v>
      </c>
      <c r="AU57" s="138"/>
      <c r="AV57" s="138"/>
    </row>
    <row r="58" spans="2:48" ht="14">
      <c r="B58" s="29" t="s">
        <v>1084</v>
      </c>
      <c r="C58" s="55" t="s">
        <v>1085</v>
      </c>
      <c r="D58" s="66" t="s">
        <v>27</v>
      </c>
      <c r="E58" s="200">
        <v>28.283967779999983</v>
      </c>
      <c r="F58" s="200">
        <v>141.5617312671327</v>
      </c>
      <c r="G58" s="200">
        <v>164.08078235299121</v>
      </c>
      <c r="H58" s="200">
        <v>120.25421573950764</v>
      </c>
      <c r="I58" s="200">
        <v>108.43203568485285</v>
      </c>
      <c r="J58" s="200">
        <v>149.300227084315</v>
      </c>
      <c r="K58" s="200">
        <v>159.4138566916443</v>
      </c>
      <c r="L58" s="200">
        <v>169.12732188444974</v>
      </c>
      <c r="M58" s="200">
        <v>148.01389491270533</v>
      </c>
      <c r="N58" s="200">
        <v>130.83370139102146</v>
      </c>
      <c r="O58" s="200">
        <v>119.97376399480821</v>
      </c>
      <c r="P58" s="200">
        <v>31.54874060860644</v>
      </c>
      <c r="Q58" s="200">
        <v>165.41033350509343</v>
      </c>
      <c r="R58" s="200">
        <v>187.76626378275395</v>
      </c>
      <c r="S58" s="200">
        <v>283.83356761891105</v>
      </c>
      <c r="T58" s="200">
        <v>248.29307994095822</v>
      </c>
      <c r="U58" s="200">
        <v>28.283967779999983</v>
      </c>
      <c r="V58" s="200">
        <v>141.5617312671327</v>
      </c>
      <c r="W58" s="200">
        <v>164.08078235299121</v>
      </c>
      <c r="X58" s="200">
        <v>120.25421573950764</v>
      </c>
      <c r="Y58" s="200">
        <v>108.43203568485285</v>
      </c>
      <c r="Z58" s="200">
        <v>149.300227084315</v>
      </c>
      <c r="AA58" s="200">
        <v>159.4138566916443</v>
      </c>
      <c r="AB58" s="200">
        <v>169.12732188444974</v>
      </c>
      <c r="AC58" s="200">
        <v>148.01389491270533</v>
      </c>
      <c r="AD58" s="200">
        <v>130.83370139102146</v>
      </c>
      <c r="AE58" s="200">
        <v>119.97376399480821</v>
      </c>
      <c r="AF58" s="200">
        <v>31.54874060860644</v>
      </c>
      <c r="AG58" s="200">
        <v>165.41033350509343</v>
      </c>
      <c r="AH58" s="200">
        <v>187.76626378275395</v>
      </c>
      <c r="AI58" s="200">
        <v>283.83356761891105</v>
      </c>
      <c r="AJ58" s="200">
        <v>248.29307994095822</v>
      </c>
      <c r="AK58" s="200">
        <v>160.02674137589023</v>
      </c>
      <c r="AL58" s="200">
        <v>243.67687970363431</v>
      </c>
      <c r="AM58" s="200">
        <v>188.645660613709</v>
      </c>
      <c r="AN58" s="200">
        <v>274.78133745700961</v>
      </c>
      <c r="AO58" s="200">
        <v>75.8263556432819</v>
      </c>
      <c r="AP58" s="200">
        <v>7.2387699366507578E-3</v>
      </c>
      <c r="AQ58" s="200">
        <v>2.2469816958522369E-2</v>
      </c>
      <c r="AR58" s="200">
        <v>2.5496129565140111E-2</v>
      </c>
      <c r="AS58" s="138">
        <v>134.85007716972734</v>
      </c>
      <c r="AT58" s="138">
        <v>216.89234764614719</v>
      </c>
      <c r="AU58" s="138"/>
      <c r="AV58" s="138"/>
    </row>
    <row r="59" spans="2:48" ht="14">
      <c r="B59" s="29" t="s">
        <v>1086</v>
      </c>
      <c r="C59" s="55" t="s">
        <v>1087</v>
      </c>
      <c r="D59" s="66" t="s">
        <v>27</v>
      </c>
      <c r="E59" s="200">
        <v>25.136156336323694</v>
      </c>
      <c r="F59" s="200">
        <v>153.71902118782299</v>
      </c>
      <c r="G59" s="200">
        <v>188.76236944066261</v>
      </c>
      <c r="H59" s="200">
        <v>147.13858728959841</v>
      </c>
      <c r="I59" s="200">
        <v>142.86646500749487</v>
      </c>
      <c r="J59" s="200">
        <v>174.57822405658871</v>
      </c>
      <c r="K59" s="200">
        <v>169.87742601056286</v>
      </c>
      <c r="L59" s="200">
        <v>173.69889141476483</v>
      </c>
      <c r="M59" s="200">
        <v>110.93100006519066</v>
      </c>
      <c r="N59" s="200">
        <v>104.32322117868569</v>
      </c>
      <c r="O59" s="200">
        <v>111.01944886446434</v>
      </c>
      <c r="P59" s="200">
        <v>54.9616060288553</v>
      </c>
      <c r="Q59" s="200">
        <v>110.55448627019786</v>
      </c>
      <c r="R59" s="200">
        <v>127.3560361393364</v>
      </c>
      <c r="S59" s="200">
        <v>209.89668044500249</v>
      </c>
      <c r="T59" s="200">
        <v>180.36181147112018</v>
      </c>
      <c r="U59" s="200">
        <v>25.136156336323694</v>
      </c>
      <c r="V59" s="200">
        <v>153.71902118782299</v>
      </c>
      <c r="W59" s="200">
        <v>188.76236944066261</v>
      </c>
      <c r="X59" s="200">
        <v>147.13858728959841</v>
      </c>
      <c r="Y59" s="200">
        <v>142.86646500749487</v>
      </c>
      <c r="Z59" s="200">
        <v>174.57822405658871</v>
      </c>
      <c r="AA59" s="200">
        <v>169.87742601056286</v>
      </c>
      <c r="AB59" s="200">
        <v>173.69889141476483</v>
      </c>
      <c r="AC59" s="200">
        <v>110.93100006519066</v>
      </c>
      <c r="AD59" s="200">
        <v>104.32322117868569</v>
      </c>
      <c r="AE59" s="200">
        <v>111.01944886446434</v>
      </c>
      <c r="AF59" s="200">
        <v>54.9616060288553</v>
      </c>
      <c r="AG59" s="200">
        <v>110.55448627019786</v>
      </c>
      <c r="AH59" s="200">
        <v>127.3560361393364</v>
      </c>
      <c r="AI59" s="200">
        <v>209.89668044500249</v>
      </c>
      <c r="AJ59" s="200">
        <v>180.36181147112018</v>
      </c>
      <c r="AK59" s="200">
        <v>156.05660990479518</v>
      </c>
      <c r="AL59" s="200">
        <v>224.02781877238181</v>
      </c>
      <c r="AM59" s="200">
        <v>145.56737182907452</v>
      </c>
      <c r="AN59" s="200">
        <v>216.82606677649409</v>
      </c>
      <c r="AO59" s="200">
        <v>328.63501858863515</v>
      </c>
      <c r="AP59" s="200">
        <v>581.78426452583506</v>
      </c>
      <c r="AQ59" s="200">
        <v>752.71767969118764</v>
      </c>
      <c r="AR59" s="200">
        <v>632.95539744491339</v>
      </c>
      <c r="AS59" s="138">
        <v>173.83166416179506</v>
      </c>
      <c r="AT59" s="138">
        <v>225.52566243146558</v>
      </c>
      <c r="AU59" s="138"/>
      <c r="AV59" s="138"/>
    </row>
    <row r="60" spans="2:48" ht="14">
      <c r="B60" s="29" t="s">
        <v>1088</v>
      </c>
      <c r="C60" s="55" t="s">
        <v>1089</v>
      </c>
      <c r="D60" s="66" t="s">
        <v>27</v>
      </c>
      <c r="E60" s="200">
        <v>0</v>
      </c>
      <c r="F60" s="200">
        <v>0</v>
      </c>
      <c r="G60" s="200">
        <v>0</v>
      </c>
      <c r="H60" s="200">
        <v>0</v>
      </c>
      <c r="I60" s="200">
        <v>0</v>
      </c>
      <c r="J60" s="200">
        <v>0</v>
      </c>
      <c r="K60" s="200">
        <v>0</v>
      </c>
      <c r="L60" s="200">
        <v>0</v>
      </c>
      <c r="M60" s="200">
        <v>0</v>
      </c>
      <c r="N60" s="200">
        <v>0</v>
      </c>
      <c r="O60" s="200">
        <v>0</v>
      </c>
      <c r="P60" s="200">
        <v>0</v>
      </c>
      <c r="Q60" s="200">
        <v>0</v>
      </c>
      <c r="R60" s="200">
        <v>0</v>
      </c>
      <c r="S60" s="200">
        <v>0</v>
      </c>
      <c r="T60" s="200">
        <v>0</v>
      </c>
      <c r="U60" s="200">
        <v>0</v>
      </c>
      <c r="V60" s="200">
        <v>0</v>
      </c>
      <c r="W60" s="200">
        <v>0</v>
      </c>
      <c r="X60" s="200">
        <v>0</v>
      </c>
      <c r="Y60" s="200">
        <v>0</v>
      </c>
      <c r="Z60" s="200">
        <v>0</v>
      </c>
      <c r="AA60" s="200">
        <v>0</v>
      </c>
      <c r="AB60" s="200">
        <v>0</v>
      </c>
      <c r="AC60" s="200">
        <v>0</v>
      </c>
      <c r="AD60" s="200">
        <v>0</v>
      </c>
      <c r="AE60" s="200">
        <v>0</v>
      </c>
      <c r="AF60" s="200">
        <v>0</v>
      </c>
      <c r="AG60" s="200">
        <v>0</v>
      </c>
      <c r="AH60" s="200">
        <v>0</v>
      </c>
      <c r="AI60" s="200">
        <v>0</v>
      </c>
      <c r="AJ60" s="200">
        <v>0</v>
      </c>
      <c r="AK60" s="200">
        <v>0</v>
      </c>
      <c r="AL60" s="200">
        <v>0</v>
      </c>
      <c r="AM60" s="200">
        <v>0</v>
      </c>
      <c r="AN60" s="200">
        <v>0</v>
      </c>
      <c r="AO60" s="200">
        <v>0</v>
      </c>
      <c r="AP60" s="200">
        <v>0</v>
      </c>
      <c r="AQ60" s="200">
        <v>0</v>
      </c>
      <c r="AR60" s="200">
        <v>0</v>
      </c>
      <c r="AS60" s="138">
        <v>0</v>
      </c>
      <c r="AT60" s="138">
        <v>0</v>
      </c>
      <c r="AU60" s="138"/>
      <c r="AV60" s="138"/>
    </row>
    <row r="61" spans="2:48" ht="14">
      <c r="B61" s="30" t="s">
        <v>1090</v>
      </c>
      <c r="C61" s="58" t="s">
        <v>1091</v>
      </c>
      <c r="D61" s="76" t="s">
        <v>27</v>
      </c>
      <c r="E61" s="200">
        <v>1.17576462</v>
      </c>
      <c r="F61" s="200">
        <v>11.189597748827797</v>
      </c>
      <c r="G61" s="200">
        <v>27.924569765163973</v>
      </c>
      <c r="H61" s="200">
        <v>23.158620860022463</v>
      </c>
      <c r="I61" s="200">
        <v>12.555522928747397</v>
      </c>
      <c r="J61" s="200">
        <v>48.228978789021241</v>
      </c>
      <c r="K61" s="200">
        <v>41.527133079677412</v>
      </c>
      <c r="L61" s="200">
        <v>38.814015919581493</v>
      </c>
      <c r="M61" s="200">
        <v>5.1283355551369878</v>
      </c>
      <c r="N61" s="200">
        <v>5.6449384505860412</v>
      </c>
      <c r="O61" s="200">
        <v>8.506687136481256</v>
      </c>
      <c r="P61" s="200">
        <v>10.101722233936295</v>
      </c>
      <c r="Q61" s="200">
        <v>5.4178199488822489</v>
      </c>
      <c r="R61" s="200">
        <v>12.323260356953062</v>
      </c>
      <c r="S61" s="200">
        <v>21.944172711617547</v>
      </c>
      <c r="T61" s="200">
        <v>22.774943632386538</v>
      </c>
      <c r="U61" s="200">
        <v>1.17576462</v>
      </c>
      <c r="V61" s="200">
        <v>11.189597748827797</v>
      </c>
      <c r="W61" s="200">
        <v>27.924569765163973</v>
      </c>
      <c r="X61" s="200">
        <v>23.158620860022463</v>
      </c>
      <c r="Y61" s="200">
        <v>12.555522928747397</v>
      </c>
      <c r="Z61" s="200">
        <v>48.228978789021241</v>
      </c>
      <c r="AA61" s="200">
        <v>41.527133079677412</v>
      </c>
      <c r="AB61" s="200">
        <v>38.814015919581493</v>
      </c>
      <c r="AC61" s="200">
        <v>5.1283355551369878</v>
      </c>
      <c r="AD61" s="200">
        <v>5.6449384505860412</v>
      </c>
      <c r="AE61" s="200">
        <v>8.506687136481256</v>
      </c>
      <c r="AF61" s="200">
        <v>10.101722233936295</v>
      </c>
      <c r="AG61" s="200">
        <v>5.4178199488822489</v>
      </c>
      <c r="AH61" s="200">
        <v>12.323260356953062</v>
      </c>
      <c r="AI61" s="200">
        <v>21.944172711617547</v>
      </c>
      <c r="AJ61" s="200">
        <v>22.774943632386538</v>
      </c>
      <c r="AK61" s="200">
        <v>9.9375692302481724</v>
      </c>
      <c r="AL61" s="200">
        <v>29.368697187688138</v>
      </c>
      <c r="AM61" s="200">
        <v>17.1546439853838</v>
      </c>
      <c r="AN61" s="200">
        <v>30.592279837572711</v>
      </c>
      <c r="AO61" s="200">
        <v>9.6269776643456222</v>
      </c>
      <c r="AP61" s="200">
        <v>0</v>
      </c>
      <c r="AQ61" s="200">
        <v>0</v>
      </c>
      <c r="AR61" s="200">
        <v>0</v>
      </c>
      <c r="AS61" s="138">
        <v>107.90857781920822</v>
      </c>
      <c r="AT61" s="138">
        <v>153.03596973895364</v>
      </c>
      <c r="AU61" s="138"/>
      <c r="AV61" s="138"/>
    </row>
    <row r="62" spans="2:48" ht="14">
      <c r="B62" s="27" t="s">
        <v>1092</v>
      </c>
      <c r="C62" s="54" t="s">
        <v>1093</v>
      </c>
      <c r="D62" s="66" t="s">
        <v>27</v>
      </c>
      <c r="E62" s="200">
        <v>86.496842468482953</v>
      </c>
      <c r="F62" s="200">
        <v>201.76673944486015</v>
      </c>
      <c r="G62" s="200">
        <v>162.15214490573672</v>
      </c>
      <c r="H62" s="200">
        <v>108.70542117643957</v>
      </c>
      <c r="I62" s="200">
        <v>142.92220861695563</v>
      </c>
      <c r="J62" s="200">
        <v>105.31979517330481</v>
      </c>
      <c r="K62" s="200">
        <v>140.46589296860671</v>
      </c>
      <c r="L62" s="200">
        <v>160.59352947406592</v>
      </c>
      <c r="M62" s="200">
        <v>0</v>
      </c>
      <c r="N62" s="200">
        <v>0</v>
      </c>
      <c r="O62" s="200">
        <v>0</v>
      </c>
      <c r="P62" s="200">
        <v>0</v>
      </c>
      <c r="Q62" s="200">
        <v>0</v>
      </c>
      <c r="R62" s="200">
        <v>0</v>
      </c>
      <c r="S62" s="200">
        <v>0</v>
      </c>
      <c r="T62" s="200">
        <v>0</v>
      </c>
      <c r="U62" s="200">
        <v>86.496842468482953</v>
      </c>
      <c r="V62" s="200">
        <v>201.76673944486015</v>
      </c>
      <c r="W62" s="200">
        <v>162.15214490573672</v>
      </c>
      <c r="X62" s="200">
        <v>108.70542117643957</v>
      </c>
      <c r="Y62" s="200">
        <v>142.92220861695563</v>
      </c>
      <c r="Z62" s="200">
        <v>105.31979517330481</v>
      </c>
      <c r="AA62" s="200">
        <v>140.46589296860671</v>
      </c>
      <c r="AB62" s="200">
        <v>160.59352947406592</v>
      </c>
      <c r="AC62" s="200">
        <v>0</v>
      </c>
      <c r="AD62" s="200">
        <v>0</v>
      </c>
      <c r="AE62" s="200">
        <v>0</v>
      </c>
      <c r="AF62" s="200">
        <v>0</v>
      </c>
      <c r="AG62" s="200">
        <v>0</v>
      </c>
      <c r="AH62" s="200">
        <v>0</v>
      </c>
      <c r="AI62" s="200">
        <v>0</v>
      </c>
      <c r="AJ62" s="200">
        <v>0</v>
      </c>
      <c r="AK62" s="200">
        <v>0</v>
      </c>
      <c r="AL62" s="200">
        <v>0</v>
      </c>
      <c r="AM62" s="200">
        <v>0</v>
      </c>
      <c r="AN62" s="200">
        <v>0</v>
      </c>
      <c r="AO62" s="200">
        <v>0</v>
      </c>
      <c r="AP62" s="200">
        <v>0</v>
      </c>
      <c r="AQ62" s="200">
        <v>0</v>
      </c>
      <c r="AR62" s="200">
        <v>0.3786063511304083</v>
      </c>
      <c r="AS62" s="138">
        <v>0</v>
      </c>
      <c r="AT62" s="138">
        <v>0.19535165697454343</v>
      </c>
      <c r="AU62" s="138">
        <v>0</v>
      </c>
      <c r="AV62" s="138">
        <v>0</v>
      </c>
    </row>
    <row r="63" spans="2:48" ht="14">
      <c r="B63" s="29" t="s">
        <v>1094</v>
      </c>
      <c r="C63" s="55" t="s">
        <v>1095</v>
      </c>
      <c r="D63" s="66" t="s">
        <v>27</v>
      </c>
      <c r="E63" s="200">
        <v>0</v>
      </c>
      <c r="F63" s="200">
        <v>0</v>
      </c>
      <c r="G63" s="200">
        <v>0</v>
      </c>
      <c r="H63" s="200">
        <v>0</v>
      </c>
      <c r="I63" s="200">
        <v>0</v>
      </c>
      <c r="J63" s="200">
        <v>0</v>
      </c>
      <c r="K63" s="200">
        <v>0</v>
      </c>
      <c r="L63" s="200">
        <v>0</v>
      </c>
      <c r="M63" s="200">
        <v>0</v>
      </c>
      <c r="N63" s="200">
        <v>0</v>
      </c>
      <c r="O63" s="200">
        <v>0</v>
      </c>
      <c r="P63" s="200">
        <v>0</v>
      </c>
      <c r="Q63" s="200">
        <v>0</v>
      </c>
      <c r="R63" s="200">
        <v>0</v>
      </c>
      <c r="S63" s="200">
        <v>0</v>
      </c>
      <c r="T63" s="200">
        <v>0</v>
      </c>
      <c r="U63" s="200">
        <v>0</v>
      </c>
      <c r="V63" s="200">
        <v>0</v>
      </c>
      <c r="W63" s="200">
        <v>0</v>
      </c>
      <c r="X63" s="200">
        <v>0</v>
      </c>
      <c r="Y63" s="200">
        <v>0</v>
      </c>
      <c r="Z63" s="200">
        <v>0</v>
      </c>
      <c r="AA63" s="200">
        <v>0</v>
      </c>
      <c r="AB63" s="200">
        <v>0</v>
      </c>
      <c r="AC63" s="200">
        <v>0</v>
      </c>
      <c r="AD63" s="200">
        <v>0</v>
      </c>
      <c r="AE63" s="200">
        <v>0</v>
      </c>
      <c r="AF63" s="200">
        <v>0</v>
      </c>
      <c r="AG63" s="200">
        <v>0</v>
      </c>
      <c r="AH63" s="200">
        <v>0</v>
      </c>
      <c r="AI63" s="200">
        <v>0</v>
      </c>
      <c r="AJ63" s="200">
        <v>0</v>
      </c>
      <c r="AK63" s="200">
        <v>0</v>
      </c>
      <c r="AL63" s="200">
        <v>0</v>
      </c>
      <c r="AM63" s="200">
        <v>0</v>
      </c>
      <c r="AN63" s="200">
        <v>0</v>
      </c>
      <c r="AO63" s="200">
        <v>0</v>
      </c>
      <c r="AP63" s="200">
        <v>0</v>
      </c>
      <c r="AQ63" s="200">
        <v>0</v>
      </c>
      <c r="AR63" s="200">
        <v>0</v>
      </c>
      <c r="AS63" s="138">
        <v>0</v>
      </c>
      <c r="AT63" s="138">
        <v>0</v>
      </c>
      <c r="AU63" s="138"/>
      <c r="AV63" s="138"/>
    </row>
    <row r="64" spans="2:48" ht="14">
      <c r="B64" s="29" t="s">
        <v>1096</v>
      </c>
      <c r="C64" s="55" t="s">
        <v>1097</v>
      </c>
      <c r="D64" s="66" t="s">
        <v>27</v>
      </c>
      <c r="E64" s="200">
        <v>86.496842468482953</v>
      </c>
      <c r="F64" s="200">
        <v>201.76290291165822</v>
      </c>
      <c r="G64" s="200">
        <v>160.48749915028381</v>
      </c>
      <c r="H64" s="200">
        <v>106.41512411590485</v>
      </c>
      <c r="I64" s="200">
        <v>139.89599311779895</v>
      </c>
      <c r="J64" s="200">
        <v>97.462253483729967</v>
      </c>
      <c r="K64" s="200">
        <v>135.85228782504313</v>
      </c>
      <c r="L64" s="200">
        <v>157.32443340764559</v>
      </c>
      <c r="M64" s="200">
        <v>0</v>
      </c>
      <c r="N64" s="200">
        <v>0</v>
      </c>
      <c r="O64" s="200">
        <v>0</v>
      </c>
      <c r="P64" s="200">
        <v>0</v>
      </c>
      <c r="Q64" s="200">
        <v>0</v>
      </c>
      <c r="R64" s="200">
        <v>0</v>
      </c>
      <c r="S64" s="200">
        <v>0</v>
      </c>
      <c r="T64" s="200">
        <v>0</v>
      </c>
      <c r="U64" s="200">
        <v>86.496842468482953</v>
      </c>
      <c r="V64" s="200">
        <v>201.76290291165822</v>
      </c>
      <c r="W64" s="200">
        <v>160.48749915028381</v>
      </c>
      <c r="X64" s="200">
        <v>106.41512411590485</v>
      </c>
      <c r="Y64" s="200">
        <v>139.89599311779895</v>
      </c>
      <c r="Z64" s="200">
        <v>97.462253483729967</v>
      </c>
      <c r="AA64" s="200">
        <v>135.85228782504313</v>
      </c>
      <c r="AB64" s="200">
        <v>157.32443340764559</v>
      </c>
      <c r="AC64" s="200">
        <v>0</v>
      </c>
      <c r="AD64" s="200">
        <v>0</v>
      </c>
      <c r="AE64" s="200">
        <v>0</v>
      </c>
      <c r="AF64" s="200">
        <v>0</v>
      </c>
      <c r="AG64" s="200">
        <v>0</v>
      </c>
      <c r="AH64" s="200">
        <v>0</v>
      </c>
      <c r="AI64" s="200">
        <v>0</v>
      </c>
      <c r="AJ64" s="200">
        <v>0</v>
      </c>
      <c r="AK64" s="200">
        <v>0</v>
      </c>
      <c r="AL64" s="200">
        <v>0</v>
      </c>
      <c r="AM64" s="200">
        <v>0</v>
      </c>
      <c r="AN64" s="200">
        <v>0</v>
      </c>
      <c r="AO64" s="200">
        <v>0</v>
      </c>
      <c r="AP64" s="200">
        <v>0</v>
      </c>
      <c r="AQ64" s="200">
        <v>0</v>
      </c>
      <c r="AR64" s="200">
        <v>0</v>
      </c>
      <c r="AS64" s="138">
        <v>0</v>
      </c>
      <c r="AT64" s="138">
        <v>0</v>
      </c>
      <c r="AU64" s="138"/>
      <c r="AV64" s="138"/>
    </row>
    <row r="65" spans="2:48" ht="14">
      <c r="B65" s="29" t="s">
        <v>1098</v>
      </c>
      <c r="C65" s="55" t="s">
        <v>1099</v>
      </c>
      <c r="D65" s="66" t="s">
        <v>27</v>
      </c>
      <c r="E65" s="200">
        <v>0</v>
      </c>
      <c r="F65" s="200">
        <v>0</v>
      </c>
      <c r="G65" s="200">
        <v>0</v>
      </c>
      <c r="H65" s="200">
        <v>0</v>
      </c>
      <c r="I65" s="200">
        <v>0</v>
      </c>
      <c r="J65" s="200">
        <v>0</v>
      </c>
      <c r="K65" s="200">
        <v>0</v>
      </c>
      <c r="L65" s="200">
        <v>0</v>
      </c>
      <c r="M65" s="200">
        <v>0</v>
      </c>
      <c r="N65" s="200">
        <v>0</v>
      </c>
      <c r="O65" s="200">
        <v>0</v>
      </c>
      <c r="P65" s="200">
        <v>0</v>
      </c>
      <c r="Q65" s="200">
        <v>0</v>
      </c>
      <c r="R65" s="200">
        <v>0</v>
      </c>
      <c r="S65" s="200">
        <v>0</v>
      </c>
      <c r="T65" s="200">
        <v>0</v>
      </c>
      <c r="U65" s="200">
        <v>0</v>
      </c>
      <c r="V65" s="200">
        <v>0</v>
      </c>
      <c r="W65" s="200">
        <v>0</v>
      </c>
      <c r="X65" s="200">
        <v>0</v>
      </c>
      <c r="Y65" s="200">
        <v>0</v>
      </c>
      <c r="Z65" s="200">
        <v>0</v>
      </c>
      <c r="AA65" s="200">
        <v>0</v>
      </c>
      <c r="AB65" s="200">
        <v>0</v>
      </c>
      <c r="AC65" s="200">
        <v>0</v>
      </c>
      <c r="AD65" s="200">
        <v>0</v>
      </c>
      <c r="AE65" s="200">
        <v>0</v>
      </c>
      <c r="AF65" s="200">
        <v>0</v>
      </c>
      <c r="AG65" s="200">
        <v>0</v>
      </c>
      <c r="AH65" s="200">
        <v>0</v>
      </c>
      <c r="AI65" s="200">
        <v>0</v>
      </c>
      <c r="AJ65" s="200">
        <v>0</v>
      </c>
      <c r="AK65" s="200">
        <v>0</v>
      </c>
      <c r="AL65" s="200">
        <v>0</v>
      </c>
      <c r="AM65" s="200">
        <v>0</v>
      </c>
      <c r="AN65" s="200">
        <v>0</v>
      </c>
      <c r="AO65" s="200">
        <v>0</v>
      </c>
      <c r="AP65" s="200">
        <v>0</v>
      </c>
      <c r="AQ65" s="200">
        <v>0</v>
      </c>
      <c r="AR65" s="200">
        <v>0</v>
      </c>
      <c r="AS65" s="138">
        <v>0</v>
      </c>
      <c r="AT65" s="138">
        <v>0</v>
      </c>
      <c r="AU65" s="138"/>
      <c r="AV65" s="138"/>
    </row>
    <row r="66" spans="2:48" ht="14">
      <c r="B66" s="29" t="s">
        <v>1100</v>
      </c>
      <c r="C66" s="55" t="s">
        <v>1101</v>
      </c>
      <c r="D66" s="66" t="s">
        <v>27</v>
      </c>
      <c r="E66" s="200">
        <v>0</v>
      </c>
      <c r="F66" s="200">
        <v>0</v>
      </c>
      <c r="G66" s="200">
        <v>0</v>
      </c>
      <c r="H66" s="200">
        <v>0</v>
      </c>
      <c r="I66" s="200">
        <v>0</v>
      </c>
      <c r="J66" s="200">
        <v>0</v>
      </c>
      <c r="K66" s="200">
        <v>0</v>
      </c>
      <c r="L66" s="200">
        <v>0</v>
      </c>
      <c r="M66" s="200">
        <v>0</v>
      </c>
      <c r="N66" s="200">
        <v>0</v>
      </c>
      <c r="O66" s="200">
        <v>0</v>
      </c>
      <c r="P66" s="200">
        <v>0</v>
      </c>
      <c r="Q66" s="200">
        <v>0</v>
      </c>
      <c r="R66" s="200">
        <v>0</v>
      </c>
      <c r="S66" s="200">
        <v>0</v>
      </c>
      <c r="T66" s="200">
        <v>0</v>
      </c>
      <c r="U66" s="200">
        <v>0</v>
      </c>
      <c r="V66" s="200">
        <v>0</v>
      </c>
      <c r="W66" s="200">
        <v>0</v>
      </c>
      <c r="X66" s="200">
        <v>0</v>
      </c>
      <c r="Y66" s="200">
        <v>0</v>
      </c>
      <c r="Z66" s="200">
        <v>0</v>
      </c>
      <c r="AA66" s="200">
        <v>0</v>
      </c>
      <c r="AB66" s="200">
        <v>0</v>
      </c>
      <c r="AC66" s="200">
        <v>0</v>
      </c>
      <c r="AD66" s="200">
        <v>0</v>
      </c>
      <c r="AE66" s="200">
        <v>0</v>
      </c>
      <c r="AF66" s="200">
        <v>0</v>
      </c>
      <c r="AG66" s="200">
        <v>0</v>
      </c>
      <c r="AH66" s="200">
        <v>0</v>
      </c>
      <c r="AI66" s="200">
        <v>0</v>
      </c>
      <c r="AJ66" s="200">
        <v>0</v>
      </c>
      <c r="AK66" s="200">
        <v>0</v>
      </c>
      <c r="AL66" s="200">
        <v>0</v>
      </c>
      <c r="AM66" s="200">
        <v>0</v>
      </c>
      <c r="AN66" s="200">
        <v>0</v>
      </c>
      <c r="AO66" s="200">
        <v>0</v>
      </c>
      <c r="AP66" s="200">
        <v>0</v>
      </c>
      <c r="AQ66" s="200">
        <v>0</v>
      </c>
      <c r="AR66" s="200">
        <v>0</v>
      </c>
      <c r="AS66" s="138">
        <v>0</v>
      </c>
      <c r="AT66" s="138">
        <v>0</v>
      </c>
      <c r="AU66" s="138"/>
      <c r="AV66" s="138"/>
    </row>
    <row r="67" spans="2:48" ht="14">
      <c r="B67" s="29" t="s">
        <v>1102</v>
      </c>
      <c r="C67" s="55" t="s">
        <v>1103</v>
      </c>
      <c r="D67" s="66" t="s">
        <v>27</v>
      </c>
      <c r="E67" s="200">
        <v>0</v>
      </c>
      <c r="F67" s="200">
        <v>0</v>
      </c>
      <c r="G67" s="200">
        <v>0</v>
      </c>
      <c r="H67" s="200">
        <v>0</v>
      </c>
      <c r="I67" s="200">
        <v>0</v>
      </c>
      <c r="J67" s="200">
        <v>0</v>
      </c>
      <c r="K67" s="200">
        <v>0</v>
      </c>
      <c r="L67" s="200">
        <v>0</v>
      </c>
      <c r="M67" s="200">
        <v>0</v>
      </c>
      <c r="N67" s="200">
        <v>0</v>
      </c>
      <c r="O67" s="200">
        <v>0</v>
      </c>
      <c r="P67" s="200">
        <v>0</v>
      </c>
      <c r="Q67" s="200">
        <v>0</v>
      </c>
      <c r="R67" s="200">
        <v>0</v>
      </c>
      <c r="S67" s="200">
        <v>0</v>
      </c>
      <c r="T67" s="200">
        <v>0</v>
      </c>
      <c r="U67" s="200">
        <v>0</v>
      </c>
      <c r="V67" s="200">
        <v>0</v>
      </c>
      <c r="W67" s="200">
        <v>0</v>
      </c>
      <c r="X67" s="200">
        <v>0</v>
      </c>
      <c r="Y67" s="200">
        <v>0</v>
      </c>
      <c r="Z67" s="200">
        <v>0</v>
      </c>
      <c r="AA67" s="200">
        <v>0</v>
      </c>
      <c r="AB67" s="200">
        <v>0</v>
      </c>
      <c r="AC67" s="200">
        <v>0</v>
      </c>
      <c r="AD67" s="200">
        <v>0</v>
      </c>
      <c r="AE67" s="200">
        <v>0</v>
      </c>
      <c r="AF67" s="200">
        <v>0</v>
      </c>
      <c r="AG67" s="200">
        <v>0</v>
      </c>
      <c r="AH67" s="200">
        <v>0</v>
      </c>
      <c r="AI67" s="200">
        <v>0</v>
      </c>
      <c r="AJ67" s="200">
        <v>0</v>
      </c>
      <c r="AK67" s="200">
        <v>0</v>
      </c>
      <c r="AL67" s="200">
        <v>0</v>
      </c>
      <c r="AM67" s="200">
        <v>0</v>
      </c>
      <c r="AN67" s="200">
        <v>0</v>
      </c>
      <c r="AO67" s="200">
        <v>0</v>
      </c>
      <c r="AP67" s="200">
        <v>0</v>
      </c>
      <c r="AQ67" s="200">
        <v>0</v>
      </c>
      <c r="AR67" s="200">
        <v>0</v>
      </c>
      <c r="AS67" s="138">
        <v>0</v>
      </c>
      <c r="AT67" s="138">
        <v>0</v>
      </c>
      <c r="AU67" s="138"/>
      <c r="AV67" s="138"/>
    </row>
    <row r="68" spans="2:48" ht="14">
      <c r="B68" s="30" t="s">
        <v>1104</v>
      </c>
      <c r="C68" s="58" t="s">
        <v>1105</v>
      </c>
      <c r="D68" s="76" t="s">
        <v>27</v>
      </c>
      <c r="E68" s="200">
        <v>0</v>
      </c>
      <c r="F68" s="200">
        <v>3.836533201934889E-3</v>
      </c>
      <c r="G68" s="200">
        <v>1.6646457554529108</v>
      </c>
      <c r="H68" s="200">
        <v>2.2902970605347197</v>
      </c>
      <c r="I68" s="200">
        <v>3.0262154991566863</v>
      </c>
      <c r="J68" s="200">
        <v>7.8575416895748376</v>
      </c>
      <c r="K68" s="200">
        <v>4.6136051435635679</v>
      </c>
      <c r="L68" s="200">
        <v>3.2690960664203241</v>
      </c>
      <c r="M68" s="200">
        <v>0</v>
      </c>
      <c r="N68" s="200">
        <v>0</v>
      </c>
      <c r="O68" s="200">
        <v>0</v>
      </c>
      <c r="P68" s="200">
        <v>0</v>
      </c>
      <c r="Q68" s="200">
        <v>0</v>
      </c>
      <c r="R68" s="200">
        <v>0</v>
      </c>
      <c r="S68" s="200">
        <v>0</v>
      </c>
      <c r="T68" s="200">
        <v>0</v>
      </c>
      <c r="U68" s="200">
        <v>0</v>
      </c>
      <c r="V68" s="200">
        <v>3.836533201934889E-3</v>
      </c>
      <c r="W68" s="200">
        <v>1.6646457554529108</v>
      </c>
      <c r="X68" s="200">
        <v>2.2902970605347197</v>
      </c>
      <c r="Y68" s="200">
        <v>3.0262154991566863</v>
      </c>
      <c r="Z68" s="200">
        <v>7.8575416895748376</v>
      </c>
      <c r="AA68" s="200">
        <v>4.6136051435635679</v>
      </c>
      <c r="AB68" s="200">
        <v>3.2690960664203241</v>
      </c>
      <c r="AC68" s="200">
        <v>0</v>
      </c>
      <c r="AD68" s="200">
        <v>0</v>
      </c>
      <c r="AE68" s="200">
        <v>0</v>
      </c>
      <c r="AF68" s="200">
        <v>0</v>
      </c>
      <c r="AG68" s="200">
        <v>0</v>
      </c>
      <c r="AH68" s="200">
        <v>0</v>
      </c>
      <c r="AI68" s="200">
        <v>0</v>
      </c>
      <c r="AJ68" s="200">
        <v>0</v>
      </c>
      <c r="AK68" s="200">
        <v>0</v>
      </c>
      <c r="AL68" s="200">
        <v>0</v>
      </c>
      <c r="AM68" s="200">
        <v>0</v>
      </c>
      <c r="AN68" s="200">
        <v>0</v>
      </c>
      <c r="AO68" s="200">
        <v>0</v>
      </c>
      <c r="AP68" s="200">
        <v>0</v>
      </c>
      <c r="AQ68" s="200">
        <v>0</v>
      </c>
      <c r="AR68" s="200">
        <v>0.3786063511304083</v>
      </c>
      <c r="AS68" s="138">
        <v>0</v>
      </c>
      <c r="AT68" s="138">
        <v>0.19535165697454343</v>
      </c>
      <c r="AU68" s="138"/>
      <c r="AV68" s="138"/>
    </row>
    <row r="69" spans="2:48" ht="14">
      <c r="B69" s="27" t="s">
        <v>1106</v>
      </c>
      <c r="C69" s="54" t="s">
        <v>1107</v>
      </c>
      <c r="D69" s="66" t="s">
        <v>27</v>
      </c>
      <c r="E69" s="200">
        <v>289.47511583628722</v>
      </c>
      <c r="F69" s="200">
        <v>662.30436512083884</v>
      </c>
      <c r="G69" s="200">
        <v>512.40332459648948</v>
      </c>
      <c r="H69" s="200">
        <v>353.83833664584955</v>
      </c>
      <c r="I69" s="200">
        <v>431.24804210234106</v>
      </c>
      <c r="J69" s="200">
        <v>556.31964810429622</v>
      </c>
      <c r="K69" s="200">
        <v>500.1602103352617</v>
      </c>
      <c r="L69" s="200">
        <v>487.91417314315163</v>
      </c>
      <c r="M69" s="200">
        <v>509.03045877391941</v>
      </c>
      <c r="N69" s="200">
        <v>384.03017772323994</v>
      </c>
      <c r="O69" s="200">
        <v>238.63605837827657</v>
      </c>
      <c r="P69" s="200">
        <v>540.81797635107876</v>
      </c>
      <c r="Q69" s="200">
        <v>780.83400716671895</v>
      </c>
      <c r="R69" s="200">
        <v>696.47903697892639</v>
      </c>
      <c r="S69" s="200">
        <v>902.18153382980461</v>
      </c>
      <c r="T69" s="200">
        <v>750.3984096351702</v>
      </c>
      <c r="U69" s="200">
        <v>289.47511583628722</v>
      </c>
      <c r="V69" s="200">
        <v>662.30436512083884</v>
      </c>
      <c r="W69" s="200">
        <v>512.40332459648948</v>
      </c>
      <c r="X69" s="200">
        <v>353.83833664584955</v>
      </c>
      <c r="Y69" s="200">
        <v>431.24804210234106</v>
      </c>
      <c r="Z69" s="200">
        <v>556.31964810429622</v>
      </c>
      <c r="AA69" s="200">
        <v>500.1602103352617</v>
      </c>
      <c r="AB69" s="200">
        <v>487.91417314315163</v>
      </c>
      <c r="AC69" s="200">
        <v>509.03045877391941</v>
      </c>
      <c r="AD69" s="200">
        <v>384.03017772323994</v>
      </c>
      <c r="AE69" s="200">
        <v>238.63605837827657</v>
      </c>
      <c r="AF69" s="200">
        <v>540.81797635107876</v>
      </c>
      <c r="AG69" s="200">
        <v>780.83400716671895</v>
      </c>
      <c r="AH69" s="200">
        <v>696.47903697892639</v>
      </c>
      <c r="AI69" s="200">
        <v>902.18153382980461</v>
      </c>
      <c r="AJ69" s="200">
        <v>750.3984096351702</v>
      </c>
      <c r="AK69" s="200">
        <v>681.79463691606225</v>
      </c>
      <c r="AL69" s="200">
        <v>869.48436925711144</v>
      </c>
      <c r="AM69" s="200">
        <v>602.04511153361818</v>
      </c>
      <c r="AN69" s="200">
        <v>818.25292792736025</v>
      </c>
      <c r="AO69" s="200">
        <v>889.65275108751462</v>
      </c>
      <c r="AP69" s="200">
        <v>801.89180009148026</v>
      </c>
      <c r="AQ69" s="200">
        <v>931.87911307117497</v>
      </c>
      <c r="AR69" s="200">
        <v>753.34648176898736</v>
      </c>
      <c r="AS69" s="138">
        <v>788.21731885070244</v>
      </c>
      <c r="AT69" s="138">
        <v>1181.9318032139863</v>
      </c>
      <c r="AU69" s="138">
        <v>0</v>
      </c>
      <c r="AV69" s="138">
        <v>0</v>
      </c>
    </row>
    <row r="70" spans="2:48" ht="14">
      <c r="B70" s="29" t="s">
        <v>1108</v>
      </c>
      <c r="C70" s="55" t="s">
        <v>1109</v>
      </c>
      <c r="D70" s="66" t="s">
        <v>27</v>
      </c>
      <c r="E70" s="200">
        <v>94.754473640062344</v>
      </c>
      <c r="F70" s="200">
        <v>215.96748723955898</v>
      </c>
      <c r="G70" s="200">
        <v>171.01471133084064</v>
      </c>
      <c r="H70" s="200">
        <v>115.79855534346521</v>
      </c>
      <c r="I70" s="200">
        <v>141.05619654072106</v>
      </c>
      <c r="J70" s="200">
        <v>164.8866421741518</v>
      </c>
      <c r="K70" s="200">
        <v>170.08392956550114</v>
      </c>
      <c r="L70" s="200">
        <v>167.18555738854417</v>
      </c>
      <c r="M70" s="200">
        <v>157.17558890760699</v>
      </c>
      <c r="N70" s="200">
        <v>123.16801710399785</v>
      </c>
      <c r="O70" s="200">
        <v>78.423140223603951</v>
      </c>
      <c r="P70" s="200">
        <v>182.01580246770911</v>
      </c>
      <c r="Q70" s="200">
        <v>247.76135236468684</v>
      </c>
      <c r="R70" s="200">
        <v>223.83531875499659</v>
      </c>
      <c r="S70" s="200">
        <v>295.8824657926221</v>
      </c>
      <c r="T70" s="200">
        <v>249.77418214705079</v>
      </c>
      <c r="U70" s="200">
        <v>94.754473640062344</v>
      </c>
      <c r="V70" s="200">
        <v>215.96748723955898</v>
      </c>
      <c r="W70" s="200">
        <v>171.01471133084064</v>
      </c>
      <c r="X70" s="200">
        <v>115.79855534346521</v>
      </c>
      <c r="Y70" s="200">
        <v>141.05619654072106</v>
      </c>
      <c r="Z70" s="200">
        <v>164.8866421741518</v>
      </c>
      <c r="AA70" s="200">
        <v>170.08392956550114</v>
      </c>
      <c r="AB70" s="200">
        <v>167.18555738854417</v>
      </c>
      <c r="AC70" s="200">
        <v>157.17558890760699</v>
      </c>
      <c r="AD70" s="200">
        <v>123.16801710399785</v>
      </c>
      <c r="AE70" s="200">
        <v>78.423140223603951</v>
      </c>
      <c r="AF70" s="200">
        <v>182.01580246770911</v>
      </c>
      <c r="AG70" s="200">
        <v>247.76135236468684</v>
      </c>
      <c r="AH70" s="200">
        <v>223.83531875499659</v>
      </c>
      <c r="AI70" s="200">
        <v>295.8824657926221</v>
      </c>
      <c r="AJ70" s="200">
        <v>249.77418214705079</v>
      </c>
      <c r="AK70" s="200">
        <v>215.01675680336288</v>
      </c>
      <c r="AL70" s="200">
        <v>271.67604461115513</v>
      </c>
      <c r="AM70" s="200">
        <v>193.16260592276529</v>
      </c>
      <c r="AN70" s="200">
        <v>270.4261881597975</v>
      </c>
      <c r="AO70" s="200">
        <v>241.26387669116093</v>
      </c>
      <c r="AP70" s="200">
        <v>240.43249655899575</v>
      </c>
      <c r="AQ70" s="200">
        <v>292.23409808334657</v>
      </c>
      <c r="AR70" s="200">
        <v>244.49557990765038</v>
      </c>
      <c r="AS70" s="138">
        <v>202.40902640607433</v>
      </c>
      <c r="AT70" s="138">
        <v>285.84749487891912</v>
      </c>
      <c r="AU70" s="138"/>
      <c r="AV70" s="138"/>
    </row>
    <row r="71" spans="2:48" ht="14">
      <c r="B71" s="29" t="s">
        <v>1110</v>
      </c>
      <c r="C71" s="55" t="s">
        <v>1111</v>
      </c>
      <c r="D71" s="66" t="s">
        <v>27</v>
      </c>
      <c r="E71" s="200">
        <v>42.818795671341334</v>
      </c>
      <c r="F71" s="200">
        <v>121.53031018492484</v>
      </c>
      <c r="G71" s="200">
        <v>78.030429130494838</v>
      </c>
      <c r="H71" s="200">
        <v>53.117657289507285</v>
      </c>
      <c r="I71" s="200">
        <v>63.05417120411704</v>
      </c>
      <c r="J71" s="200">
        <v>72.681695006362801</v>
      </c>
      <c r="K71" s="200">
        <v>72.349607002598106</v>
      </c>
      <c r="L71" s="200">
        <v>70.852686967314014</v>
      </c>
      <c r="M71" s="200">
        <v>67.682757215635959</v>
      </c>
      <c r="N71" s="200">
        <v>52.185798718249146</v>
      </c>
      <c r="O71" s="200">
        <v>33.430477896129567</v>
      </c>
      <c r="P71" s="200">
        <v>75.934631771596486</v>
      </c>
      <c r="Q71" s="200">
        <v>105.45316741756915</v>
      </c>
      <c r="R71" s="200">
        <v>93.37328560042242</v>
      </c>
      <c r="S71" s="200">
        <v>123.13227956462771</v>
      </c>
      <c r="T71" s="200">
        <v>104.30587353433825</v>
      </c>
      <c r="U71" s="200">
        <v>42.818795671341334</v>
      </c>
      <c r="V71" s="200">
        <v>121.53031018492484</v>
      </c>
      <c r="W71" s="200">
        <v>78.030429130494838</v>
      </c>
      <c r="X71" s="200">
        <v>53.117657289507285</v>
      </c>
      <c r="Y71" s="200">
        <v>63.05417120411704</v>
      </c>
      <c r="Z71" s="200">
        <v>72.681695006362801</v>
      </c>
      <c r="AA71" s="200">
        <v>72.349607002598106</v>
      </c>
      <c r="AB71" s="200">
        <v>70.852686967314014</v>
      </c>
      <c r="AC71" s="200">
        <v>67.682757215635959</v>
      </c>
      <c r="AD71" s="200">
        <v>52.185798718249146</v>
      </c>
      <c r="AE71" s="200">
        <v>33.430477896129567</v>
      </c>
      <c r="AF71" s="200">
        <v>75.934631771596486</v>
      </c>
      <c r="AG71" s="200">
        <v>105.45316741756915</v>
      </c>
      <c r="AH71" s="200">
        <v>93.37328560042242</v>
      </c>
      <c r="AI71" s="200">
        <v>123.13227956462771</v>
      </c>
      <c r="AJ71" s="200">
        <v>104.30587353433825</v>
      </c>
      <c r="AK71" s="200">
        <v>92.182546631099484</v>
      </c>
      <c r="AL71" s="200">
        <v>114.70387824171311</v>
      </c>
      <c r="AM71" s="200">
        <v>80.389587309436251</v>
      </c>
      <c r="AN71" s="200">
        <v>112.41296428296948</v>
      </c>
      <c r="AO71" s="200">
        <v>101.45857335695675</v>
      </c>
      <c r="AP71" s="200">
        <v>101.46992999175191</v>
      </c>
      <c r="AQ71" s="200">
        <v>121.31206340743645</v>
      </c>
      <c r="AR71" s="200">
        <v>100.40049785218019</v>
      </c>
      <c r="AS71" s="138">
        <v>93.675701399200989</v>
      </c>
      <c r="AT71" s="138">
        <v>136.37869820891461</v>
      </c>
      <c r="AU71" s="138"/>
      <c r="AV71" s="138"/>
    </row>
    <row r="72" spans="2:48" ht="14">
      <c r="B72" s="29" t="s">
        <v>1112</v>
      </c>
      <c r="C72" s="55" t="s">
        <v>1113</v>
      </c>
      <c r="D72" s="66" t="s">
        <v>27</v>
      </c>
      <c r="E72" s="200">
        <v>0</v>
      </c>
      <c r="F72" s="200">
        <v>0</v>
      </c>
      <c r="G72" s="200">
        <v>0</v>
      </c>
      <c r="H72" s="200">
        <v>0</v>
      </c>
      <c r="I72" s="200">
        <v>0</v>
      </c>
      <c r="J72" s="200">
        <v>0</v>
      </c>
      <c r="K72" s="200">
        <v>0</v>
      </c>
      <c r="L72" s="200">
        <v>0</v>
      </c>
      <c r="M72" s="200">
        <v>0</v>
      </c>
      <c r="N72" s="200">
        <v>0</v>
      </c>
      <c r="O72" s="200">
        <v>0</v>
      </c>
      <c r="P72" s="200">
        <v>0</v>
      </c>
      <c r="Q72" s="200">
        <v>0</v>
      </c>
      <c r="R72" s="200">
        <v>0</v>
      </c>
      <c r="S72" s="200">
        <v>0</v>
      </c>
      <c r="T72" s="200">
        <v>0</v>
      </c>
      <c r="U72" s="200">
        <v>0</v>
      </c>
      <c r="V72" s="200">
        <v>0</v>
      </c>
      <c r="W72" s="200">
        <v>0</v>
      </c>
      <c r="X72" s="200">
        <v>0</v>
      </c>
      <c r="Y72" s="200">
        <v>0</v>
      </c>
      <c r="Z72" s="200">
        <v>0</v>
      </c>
      <c r="AA72" s="200">
        <v>0</v>
      </c>
      <c r="AB72" s="200">
        <v>0</v>
      </c>
      <c r="AC72" s="200">
        <v>0</v>
      </c>
      <c r="AD72" s="200">
        <v>0</v>
      </c>
      <c r="AE72" s="200">
        <v>0</v>
      </c>
      <c r="AF72" s="200">
        <v>0</v>
      </c>
      <c r="AG72" s="200">
        <v>0</v>
      </c>
      <c r="AH72" s="200">
        <v>0</v>
      </c>
      <c r="AI72" s="200">
        <v>0</v>
      </c>
      <c r="AJ72" s="200">
        <v>0</v>
      </c>
      <c r="AK72" s="200">
        <v>0</v>
      </c>
      <c r="AL72" s="200">
        <v>0</v>
      </c>
      <c r="AM72" s="200">
        <v>0</v>
      </c>
      <c r="AN72" s="200">
        <v>0</v>
      </c>
      <c r="AO72" s="200">
        <v>0</v>
      </c>
      <c r="AP72" s="200">
        <v>0</v>
      </c>
      <c r="AQ72" s="200">
        <v>0</v>
      </c>
      <c r="AR72" s="200">
        <v>0</v>
      </c>
      <c r="AS72" s="138">
        <v>0</v>
      </c>
      <c r="AT72" s="138">
        <v>0</v>
      </c>
      <c r="AU72" s="138"/>
      <c r="AV72" s="138"/>
    </row>
    <row r="73" spans="2:48" ht="14">
      <c r="B73" s="29" t="s">
        <v>1114</v>
      </c>
      <c r="C73" s="55" t="s">
        <v>1115</v>
      </c>
      <c r="D73" s="66" t="s">
        <v>27</v>
      </c>
      <c r="E73" s="200">
        <v>41.066101028797384</v>
      </c>
      <c r="F73" s="200">
        <v>90.175907295046727</v>
      </c>
      <c r="G73" s="200">
        <v>71.240076198988348</v>
      </c>
      <c r="H73" s="200">
        <v>49.48577496452981</v>
      </c>
      <c r="I73" s="200">
        <v>53.018653558076068</v>
      </c>
      <c r="J73" s="200">
        <v>92.490924154453495</v>
      </c>
      <c r="K73" s="200">
        <v>72.051540594240208</v>
      </c>
      <c r="L73" s="200">
        <v>70.284127609440844</v>
      </c>
      <c r="M73" s="200">
        <v>126.55438995024241</v>
      </c>
      <c r="N73" s="200">
        <v>83.06694257301119</v>
      </c>
      <c r="O73" s="200">
        <v>51.603626332468423</v>
      </c>
      <c r="P73" s="200">
        <v>113.62880709118849</v>
      </c>
      <c r="Q73" s="200">
        <v>120.85728726665015</v>
      </c>
      <c r="R73" s="200">
        <v>142.21711585928685</v>
      </c>
      <c r="S73" s="200">
        <v>182.12578173671264</v>
      </c>
      <c r="T73" s="200">
        <v>149.58538506769082</v>
      </c>
      <c r="U73" s="200">
        <v>41.066101028797384</v>
      </c>
      <c r="V73" s="200">
        <v>90.175907295046727</v>
      </c>
      <c r="W73" s="200">
        <v>71.240076198988348</v>
      </c>
      <c r="X73" s="200">
        <v>49.48577496452981</v>
      </c>
      <c r="Y73" s="200">
        <v>53.018653558076068</v>
      </c>
      <c r="Z73" s="200">
        <v>92.490924154453495</v>
      </c>
      <c r="AA73" s="200">
        <v>72.051540594240208</v>
      </c>
      <c r="AB73" s="200">
        <v>70.284127609440844</v>
      </c>
      <c r="AC73" s="200">
        <v>126.55438995024241</v>
      </c>
      <c r="AD73" s="200">
        <v>83.06694257301119</v>
      </c>
      <c r="AE73" s="200">
        <v>51.603626332468423</v>
      </c>
      <c r="AF73" s="200">
        <v>113.62880709118849</v>
      </c>
      <c r="AG73" s="200">
        <v>120.85728726665015</v>
      </c>
      <c r="AH73" s="200">
        <v>142.21711585928685</v>
      </c>
      <c r="AI73" s="200">
        <v>182.12578173671264</v>
      </c>
      <c r="AJ73" s="200">
        <v>149.58538506769082</v>
      </c>
      <c r="AK73" s="200">
        <v>110.17635438667958</v>
      </c>
      <c r="AL73" s="200">
        <v>174.01589177124538</v>
      </c>
      <c r="AM73" s="200">
        <v>118.54254577746113</v>
      </c>
      <c r="AN73" s="200">
        <v>163.47455601371325</v>
      </c>
      <c r="AO73" s="200">
        <v>154.71100965126104</v>
      </c>
      <c r="AP73" s="200">
        <v>167.32529975819264</v>
      </c>
      <c r="AQ73" s="200">
        <v>189.36329993732534</v>
      </c>
      <c r="AR73" s="200">
        <v>151.45207889193918</v>
      </c>
      <c r="AS73" s="138">
        <v>147.43430581785336</v>
      </c>
      <c r="AT73" s="138">
        <v>223.14895640725177</v>
      </c>
      <c r="AU73" s="138"/>
      <c r="AV73" s="138"/>
    </row>
    <row r="74" spans="2:48" ht="14">
      <c r="B74" s="29" t="s">
        <v>1116</v>
      </c>
      <c r="C74" s="55" t="s">
        <v>1117</v>
      </c>
      <c r="D74" s="66" t="s">
        <v>27</v>
      </c>
      <c r="E74" s="200">
        <v>39.334935376184433</v>
      </c>
      <c r="F74" s="200">
        <v>88.322427150344794</v>
      </c>
      <c r="G74" s="200">
        <v>73.032080128105392</v>
      </c>
      <c r="H74" s="200">
        <v>50.378779599455704</v>
      </c>
      <c r="I74" s="200">
        <v>60.472849312352537</v>
      </c>
      <c r="J74" s="200">
        <v>72.762994347773613</v>
      </c>
      <c r="K74" s="200">
        <v>70.488384510614836</v>
      </c>
      <c r="L74" s="200">
        <v>68.964972270507374</v>
      </c>
      <c r="M74" s="200">
        <v>74.979439115471351</v>
      </c>
      <c r="N74" s="200">
        <v>58.073116514653037</v>
      </c>
      <c r="O74" s="200">
        <v>36.757799468354634</v>
      </c>
      <c r="P74" s="200">
        <v>83.56436213584233</v>
      </c>
      <c r="Q74" s="200">
        <v>115.53679443899858</v>
      </c>
      <c r="R74" s="200">
        <v>103.66965475850969</v>
      </c>
      <c r="S74" s="200">
        <v>139.55312808137015</v>
      </c>
      <c r="T74" s="200">
        <v>120.00473249263331</v>
      </c>
      <c r="U74" s="200">
        <v>39.334935376184433</v>
      </c>
      <c r="V74" s="200">
        <v>88.322427150344794</v>
      </c>
      <c r="W74" s="200">
        <v>73.032080128105392</v>
      </c>
      <c r="X74" s="200">
        <v>50.378779599455704</v>
      </c>
      <c r="Y74" s="200">
        <v>60.472849312352537</v>
      </c>
      <c r="Z74" s="200">
        <v>72.762994347773613</v>
      </c>
      <c r="AA74" s="200">
        <v>70.488384510614836</v>
      </c>
      <c r="AB74" s="200">
        <v>68.964972270507374</v>
      </c>
      <c r="AC74" s="200">
        <v>74.979439115471351</v>
      </c>
      <c r="AD74" s="200">
        <v>58.073116514653037</v>
      </c>
      <c r="AE74" s="200">
        <v>36.757799468354634</v>
      </c>
      <c r="AF74" s="200">
        <v>83.56436213584233</v>
      </c>
      <c r="AG74" s="200">
        <v>115.53679443899858</v>
      </c>
      <c r="AH74" s="200">
        <v>103.66965475850969</v>
      </c>
      <c r="AI74" s="200">
        <v>139.55312808137015</v>
      </c>
      <c r="AJ74" s="200">
        <v>120.00473249263331</v>
      </c>
      <c r="AK74" s="200">
        <v>99.500456315252805</v>
      </c>
      <c r="AL74" s="200">
        <v>129.90869770320739</v>
      </c>
      <c r="AM74" s="200">
        <v>93.461008632726688</v>
      </c>
      <c r="AN74" s="200">
        <v>131.73113625086799</v>
      </c>
      <c r="AO74" s="200">
        <v>118.90654034692963</v>
      </c>
      <c r="AP74" s="200">
        <v>122.33555599144847</v>
      </c>
      <c r="AQ74" s="200">
        <v>152.48898354999289</v>
      </c>
      <c r="AR74" s="200">
        <v>125.78967402570566</v>
      </c>
      <c r="AS74" s="138">
        <v>100.34570162384642</v>
      </c>
      <c r="AT74" s="138">
        <v>144.81018710703594</v>
      </c>
      <c r="AU74" s="138"/>
      <c r="AV74" s="138"/>
    </row>
    <row r="75" spans="2:48" ht="14">
      <c r="B75" s="29" t="s">
        <v>1118</v>
      </c>
      <c r="C75" s="55" t="s">
        <v>1119</v>
      </c>
      <c r="D75" s="66" t="s">
        <v>27</v>
      </c>
      <c r="E75" s="200">
        <v>71.500810119901686</v>
      </c>
      <c r="F75" s="200">
        <v>146.30823325096353</v>
      </c>
      <c r="G75" s="200">
        <v>119.08602780806029</v>
      </c>
      <c r="H75" s="200">
        <v>85.057569448891527</v>
      </c>
      <c r="I75" s="200">
        <v>113.64617148707435</v>
      </c>
      <c r="J75" s="200">
        <v>153.49739242155442</v>
      </c>
      <c r="K75" s="200">
        <v>115.18674866230742</v>
      </c>
      <c r="L75" s="200">
        <v>110.6268289073453</v>
      </c>
      <c r="M75" s="200">
        <v>82.638283584962707</v>
      </c>
      <c r="N75" s="200">
        <v>67.536302813328717</v>
      </c>
      <c r="O75" s="200">
        <v>38.421014457719977</v>
      </c>
      <c r="P75" s="200">
        <v>85.674372884742368</v>
      </c>
      <c r="Q75" s="200">
        <v>191.22540567881418</v>
      </c>
      <c r="R75" s="200">
        <v>133.38366200571085</v>
      </c>
      <c r="S75" s="200">
        <v>161.48787865447204</v>
      </c>
      <c r="T75" s="200">
        <v>126.72823639345698</v>
      </c>
      <c r="U75" s="200">
        <v>71.500810119901686</v>
      </c>
      <c r="V75" s="200">
        <v>146.30823325096353</v>
      </c>
      <c r="W75" s="200">
        <v>119.08602780806029</v>
      </c>
      <c r="X75" s="200">
        <v>85.057569448891527</v>
      </c>
      <c r="Y75" s="200">
        <v>113.64617148707435</v>
      </c>
      <c r="Z75" s="200">
        <v>153.49739242155442</v>
      </c>
      <c r="AA75" s="200">
        <v>115.18674866230742</v>
      </c>
      <c r="AB75" s="200">
        <v>110.6268289073453</v>
      </c>
      <c r="AC75" s="200">
        <v>82.638283584962707</v>
      </c>
      <c r="AD75" s="200">
        <v>67.536302813328717</v>
      </c>
      <c r="AE75" s="200">
        <v>38.421014457719977</v>
      </c>
      <c r="AF75" s="200">
        <v>85.674372884742368</v>
      </c>
      <c r="AG75" s="200">
        <v>191.22540567881418</v>
      </c>
      <c r="AH75" s="200">
        <v>133.38366200571085</v>
      </c>
      <c r="AI75" s="200">
        <v>161.48787865447204</v>
      </c>
      <c r="AJ75" s="200">
        <v>126.72823639345698</v>
      </c>
      <c r="AK75" s="200">
        <v>164.91852277966751</v>
      </c>
      <c r="AL75" s="200">
        <v>179.17985692979045</v>
      </c>
      <c r="AM75" s="200">
        <v>116.48936389122878</v>
      </c>
      <c r="AN75" s="200">
        <v>140.20808322001196</v>
      </c>
      <c r="AO75" s="200">
        <v>273.31275104120624</v>
      </c>
      <c r="AP75" s="200">
        <v>170.32851779109149</v>
      </c>
      <c r="AQ75" s="200">
        <v>176.48066809307372</v>
      </c>
      <c r="AR75" s="200">
        <v>131.20865109151188</v>
      </c>
      <c r="AS75" s="138">
        <v>244.35258360372751</v>
      </c>
      <c r="AT75" s="138">
        <v>391.74646661186489</v>
      </c>
      <c r="AU75" s="138"/>
      <c r="AV75" s="138"/>
    </row>
    <row r="76" spans="2:48" ht="14">
      <c r="B76" s="29" t="s">
        <v>1120</v>
      </c>
      <c r="C76" s="55" t="s">
        <v>1121</v>
      </c>
      <c r="D76" s="66" t="s">
        <v>27</v>
      </c>
      <c r="E76" s="200">
        <v>0</v>
      </c>
      <c r="F76" s="200">
        <v>0</v>
      </c>
      <c r="G76" s="200">
        <v>0</v>
      </c>
      <c r="H76" s="200">
        <v>0</v>
      </c>
      <c r="I76" s="200">
        <v>0</v>
      </c>
      <c r="J76" s="200">
        <v>0</v>
      </c>
      <c r="K76" s="200">
        <v>0</v>
      </c>
      <c r="L76" s="200">
        <v>0</v>
      </c>
      <c r="M76" s="200">
        <v>0</v>
      </c>
      <c r="N76" s="200">
        <v>0</v>
      </c>
      <c r="O76" s="200">
        <v>0</v>
      </c>
      <c r="P76" s="200">
        <v>0</v>
      </c>
      <c r="Q76" s="200">
        <v>0</v>
      </c>
      <c r="R76" s="200">
        <v>0</v>
      </c>
      <c r="S76" s="200">
        <v>0</v>
      </c>
      <c r="T76" s="200">
        <v>0</v>
      </c>
      <c r="U76" s="200">
        <v>0</v>
      </c>
      <c r="V76" s="200">
        <v>0</v>
      </c>
      <c r="W76" s="200">
        <v>0</v>
      </c>
      <c r="X76" s="200">
        <v>0</v>
      </c>
      <c r="Y76" s="200">
        <v>0</v>
      </c>
      <c r="Z76" s="200">
        <v>0</v>
      </c>
      <c r="AA76" s="200">
        <v>0</v>
      </c>
      <c r="AB76" s="200">
        <v>0</v>
      </c>
      <c r="AC76" s="200">
        <v>0</v>
      </c>
      <c r="AD76" s="200">
        <v>0</v>
      </c>
      <c r="AE76" s="200">
        <v>0</v>
      </c>
      <c r="AF76" s="200">
        <v>0</v>
      </c>
      <c r="AG76" s="200">
        <v>0</v>
      </c>
      <c r="AH76" s="200">
        <v>0</v>
      </c>
      <c r="AI76" s="200">
        <v>0</v>
      </c>
      <c r="AJ76" s="200">
        <v>0</v>
      </c>
      <c r="AK76" s="200">
        <v>0</v>
      </c>
      <c r="AL76" s="200">
        <v>0</v>
      </c>
      <c r="AM76" s="200">
        <v>0</v>
      </c>
      <c r="AN76" s="200">
        <v>0</v>
      </c>
      <c r="AO76" s="200">
        <v>0</v>
      </c>
      <c r="AP76" s="200">
        <v>0</v>
      </c>
      <c r="AQ76" s="200">
        <v>0</v>
      </c>
      <c r="AR76" s="200">
        <v>0</v>
      </c>
      <c r="AS76" s="138">
        <v>0</v>
      </c>
      <c r="AT76" s="138">
        <v>0</v>
      </c>
      <c r="AU76" s="138"/>
      <c r="AV76" s="138"/>
    </row>
    <row r="77" spans="2:48" ht="14">
      <c r="B77" s="30" t="s">
        <v>1122</v>
      </c>
      <c r="C77" s="58" t="s">
        <v>1123</v>
      </c>
      <c r="D77" s="76" t="s">
        <v>27</v>
      </c>
      <c r="E77" s="200">
        <v>0</v>
      </c>
      <c r="F77" s="200">
        <v>0</v>
      </c>
      <c r="G77" s="200">
        <v>0</v>
      </c>
      <c r="H77" s="200">
        <v>0</v>
      </c>
      <c r="I77" s="200">
        <v>0</v>
      </c>
      <c r="J77" s="200">
        <v>0</v>
      </c>
      <c r="K77" s="200">
        <v>0</v>
      </c>
      <c r="L77" s="200">
        <v>0</v>
      </c>
      <c r="M77" s="200">
        <v>0</v>
      </c>
      <c r="N77" s="200">
        <v>0</v>
      </c>
      <c r="O77" s="200">
        <v>0</v>
      </c>
      <c r="P77" s="200">
        <v>0</v>
      </c>
      <c r="Q77" s="200">
        <v>0</v>
      </c>
      <c r="R77" s="200">
        <v>0</v>
      </c>
      <c r="S77" s="200">
        <v>0</v>
      </c>
      <c r="T77" s="200">
        <v>0</v>
      </c>
      <c r="U77" s="200">
        <v>0</v>
      </c>
      <c r="V77" s="200">
        <v>0</v>
      </c>
      <c r="W77" s="200">
        <v>0</v>
      </c>
      <c r="X77" s="200">
        <v>0</v>
      </c>
      <c r="Y77" s="200">
        <v>0</v>
      </c>
      <c r="Z77" s="200">
        <v>0</v>
      </c>
      <c r="AA77" s="200">
        <v>0</v>
      </c>
      <c r="AB77" s="200">
        <v>0</v>
      </c>
      <c r="AC77" s="200">
        <v>0</v>
      </c>
      <c r="AD77" s="200">
        <v>0</v>
      </c>
      <c r="AE77" s="200">
        <v>0</v>
      </c>
      <c r="AF77" s="200">
        <v>0</v>
      </c>
      <c r="AG77" s="200">
        <v>0</v>
      </c>
      <c r="AH77" s="200">
        <v>0</v>
      </c>
      <c r="AI77" s="200">
        <v>0</v>
      </c>
      <c r="AJ77" s="200">
        <v>0</v>
      </c>
      <c r="AK77" s="200">
        <v>0</v>
      </c>
      <c r="AL77" s="200">
        <v>0</v>
      </c>
      <c r="AM77" s="200">
        <v>0</v>
      </c>
      <c r="AN77" s="200">
        <v>0</v>
      </c>
      <c r="AO77" s="200">
        <v>0</v>
      </c>
      <c r="AP77" s="200">
        <v>0</v>
      </c>
      <c r="AQ77" s="200">
        <v>0</v>
      </c>
      <c r="AR77" s="200">
        <v>0</v>
      </c>
      <c r="AS77" s="138">
        <v>0</v>
      </c>
      <c r="AT77" s="138">
        <v>0</v>
      </c>
      <c r="AU77" s="138"/>
      <c r="AV77" s="138"/>
    </row>
    <row r="78" spans="2:48" ht="14">
      <c r="B78" s="27" t="s">
        <v>1124</v>
      </c>
      <c r="C78" s="54" t="s">
        <v>1125</v>
      </c>
      <c r="D78" s="66" t="s">
        <v>27</v>
      </c>
      <c r="E78" s="200">
        <v>567.99394953633043</v>
      </c>
      <c r="F78" s="200">
        <v>236.14742182828269</v>
      </c>
      <c r="G78" s="200">
        <v>313.61969228953535</v>
      </c>
      <c r="H78" s="200">
        <v>217.03008546071985</v>
      </c>
      <c r="I78" s="200">
        <v>154.36686079811014</v>
      </c>
      <c r="J78" s="200">
        <v>199.44515043699926</v>
      </c>
      <c r="K78" s="200">
        <v>265.97909409575698</v>
      </c>
      <c r="L78" s="200">
        <v>745.79150641300657</v>
      </c>
      <c r="M78" s="200">
        <v>231.30393841164468</v>
      </c>
      <c r="N78" s="200">
        <v>178.80178643511971</v>
      </c>
      <c r="O78" s="200">
        <v>617.14501316543669</v>
      </c>
      <c r="P78" s="200">
        <v>503.28160164884599</v>
      </c>
      <c r="Q78" s="200">
        <v>345.46862066793943</v>
      </c>
      <c r="R78" s="200">
        <v>462.11796983173031</v>
      </c>
      <c r="S78" s="200">
        <v>671.73703537628376</v>
      </c>
      <c r="T78" s="200">
        <v>612.24457168355195</v>
      </c>
      <c r="U78" s="200">
        <v>567.99394953633043</v>
      </c>
      <c r="V78" s="200">
        <v>236.14742182828269</v>
      </c>
      <c r="W78" s="200">
        <v>313.61969228953535</v>
      </c>
      <c r="X78" s="200">
        <v>217.03008546071985</v>
      </c>
      <c r="Y78" s="200">
        <v>154.36686079811014</v>
      </c>
      <c r="Z78" s="200">
        <v>199.44515043699926</v>
      </c>
      <c r="AA78" s="200">
        <v>265.97909409575698</v>
      </c>
      <c r="AB78" s="200">
        <v>745.79150641300657</v>
      </c>
      <c r="AC78" s="200">
        <v>231.30393841164468</v>
      </c>
      <c r="AD78" s="200">
        <v>178.80178643511971</v>
      </c>
      <c r="AE78" s="200">
        <v>617.14501316543669</v>
      </c>
      <c r="AF78" s="200">
        <v>503.28160164884599</v>
      </c>
      <c r="AG78" s="200">
        <v>345.46862066793943</v>
      </c>
      <c r="AH78" s="200">
        <v>462.11796983173031</v>
      </c>
      <c r="AI78" s="200">
        <v>671.73703537628376</v>
      </c>
      <c r="AJ78" s="200">
        <v>612.24457168355195</v>
      </c>
      <c r="AK78" s="200">
        <v>346.01283393025511</v>
      </c>
      <c r="AL78" s="200">
        <v>515.30377383271298</v>
      </c>
      <c r="AM78" s="200">
        <v>416.41080560940202</v>
      </c>
      <c r="AN78" s="200">
        <v>537.71433934295806</v>
      </c>
      <c r="AO78" s="200">
        <v>156.55067830075777</v>
      </c>
      <c r="AP78" s="200">
        <v>215.52426977318973</v>
      </c>
      <c r="AQ78" s="200">
        <v>266.40594585836152</v>
      </c>
      <c r="AR78" s="200">
        <v>218.33349864548563</v>
      </c>
      <c r="AS78" s="138">
        <v>147.4853554551874</v>
      </c>
      <c r="AT78" s="138">
        <v>372.68076913953007</v>
      </c>
      <c r="AU78" s="138">
        <v>0</v>
      </c>
      <c r="AV78" s="138">
        <v>0</v>
      </c>
    </row>
    <row r="79" spans="2:48" ht="14">
      <c r="B79" s="29" t="s">
        <v>1126</v>
      </c>
      <c r="C79" s="55" t="s">
        <v>1127</v>
      </c>
      <c r="D79" s="66" t="s">
        <v>27</v>
      </c>
      <c r="E79" s="200">
        <v>0</v>
      </c>
      <c r="F79" s="200">
        <v>4.0155957925286021</v>
      </c>
      <c r="G79" s="200">
        <v>29.262603808673646</v>
      </c>
      <c r="H79" s="200">
        <v>37.482183903626748</v>
      </c>
      <c r="I79" s="200">
        <v>1.8802476174470002</v>
      </c>
      <c r="J79" s="200">
        <v>5.1779086903932798</v>
      </c>
      <c r="K79" s="200">
        <v>30.676906418752054</v>
      </c>
      <c r="L79" s="200">
        <v>49.000679755919094</v>
      </c>
      <c r="M79" s="200">
        <v>0</v>
      </c>
      <c r="N79" s="200">
        <v>12.739704173457556</v>
      </c>
      <c r="O79" s="200">
        <v>57.794536892345079</v>
      </c>
      <c r="P79" s="200">
        <v>61.304654703546895</v>
      </c>
      <c r="Q79" s="200">
        <v>0</v>
      </c>
      <c r="R79" s="200">
        <v>1.4177882564722575</v>
      </c>
      <c r="S79" s="200">
        <v>65.990421455946674</v>
      </c>
      <c r="T79" s="200">
        <v>55.069818675059878</v>
      </c>
      <c r="U79" s="200">
        <v>0</v>
      </c>
      <c r="V79" s="200">
        <v>4.0155957925286021</v>
      </c>
      <c r="W79" s="200">
        <v>29.262603808673646</v>
      </c>
      <c r="X79" s="200">
        <v>37.482183903626748</v>
      </c>
      <c r="Y79" s="200">
        <v>1.8802476174470002</v>
      </c>
      <c r="Z79" s="200">
        <v>5.1779086903932798</v>
      </c>
      <c r="AA79" s="200">
        <v>30.676906418752054</v>
      </c>
      <c r="AB79" s="200">
        <v>49.000679755919094</v>
      </c>
      <c r="AC79" s="200">
        <v>0</v>
      </c>
      <c r="AD79" s="200">
        <v>12.739704173457556</v>
      </c>
      <c r="AE79" s="200">
        <v>57.794536892345079</v>
      </c>
      <c r="AF79" s="200">
        <v>61.304654703546895</v>
      </c>
      <c r="AG79" s="200">
        <v>0</v>
      </c>
      <c r="AH79" s="200">
        <v>1.4177882564722575</v>
      </c>
      <c r="AI79" s="200">
        <v>65.990421455946674</v>
      </c>
      <c r="AJ79" s="200">
        <v>55.069818675059878</v>
      </c>
      <c r="AK79" s="200">
        <v>0.14262608190266432</v>
      </c>
      <c r="AL79" s="200">
        <v>81.713002787365895</v>
      </c>
      <c r="AM79" s="200">
        <v>57.800635222648197</v>
      </c>
      <c r="AN79" s="200">
        <v>60.393228544460314</v>
      </c>
      <c r="AO79" s="200">
        <v>0.32230733481838503</v>
      </c>
      <c r="AP79" s="200">
        <v>0</v>
      </c>
      <c r="AQ79" s="200">
        <v>0</v>
      </c>
      <c r="AR79" s="200">
        <v>0</v>
      </c>
      <c r="AS79" s="138">
        <v>0.12905734920368295</v>
      </c>
      <c r="AT79" s="138">
        <v>14.959551675386979</v>
      </c>
      <c r="AU79" s="138"/>
      <c r="AV79" s="138"/>
    </row>
    <row r="80" spans="2:48" ht="14">
      <c r="B80" s="29" t="s">
        <v>1128</v>
      </c>
      <c r="C80" s="55" t="s">
        <v>1129</v>
      </c>
      <c r="D80" s="66" t="s">
        <v>27</v>
      </c>
      <c r="E80" s="200">
        <v>116.77349141944336</v>
      </c>
      <c r="F80" s="200">
        <v>149.18538403984127</v>
      </c>
      <c r="G80" s="200">
        <v>150.76264859523982</v>
      </c>
      <c r="H80" s="200">
        <v>102.44706722976829</v>
      </c>
      <c r="I80" s="200">
        <v>68.221187293391068</v>
      </c>
      <c r="J80" s="200">
        <v>108.7339234745144</v>
      </c>
      <c r="K80" s="200">
        <v>130.4345778880222</v>
      </c>
      <c r="L80" s="200">
        <v>139.40734078844281</v>
      </c>
      <c r="M80" s="200">
        <v>156.11684293486405</v>
      </c>
      <c r="N80" s="200">
        <v>86.331418356958054</v>
      </c>
      <c r="O80" s="200">
        <v>134.66735628195767</v>
      </c>
      <c r="P80" s="200">
        <v>278.2998317302679</v>
      </c>
      <c r="Q80" s="200">
        <v>260.03717292986329</v>
      </c>
      <c r="R80" s="200">
        <v>353.3774063326008</v>
      </c>
      <c r="S80" s="200">
        <v>453.88313534823817</v>
      </c>
      <c r="T80" s="200">
        <v>422.98056314220287</v>
      </c>
      <c r="U80" s="200">
        <v>116.77349141944336</v>
      </c>
      <c r="V80" s="200">
        <v>149.18538403984127</v>
      </c>
      <c r="W80" s="200">
        <v>150.76264859523982</v>
      </c>
      <c r="X80" s="200">
        <v>102.44706722976829</v>
      </c>
      <c r="Y80" s="200">
        <v>68.221187293391068</v>
      </c>
      <c r="Z80" s="200">
        <v>108.7339234745144</v>
      </c>
      <c r="AA80" s="200">
        <v>130.4345778880222</v>
      </c>
      <c r="AB80" s="200">
        <v>139.40734078844281</v>
      </c>
      <c r="AC80" s="200">
        <v>156.11684293486405</v>
      </c>
      <c r="AD80" s="200">
        <v>86.331418356958054</v>
      </c>
      <c r="AE80" s="200">
        <v>134.66735628195767</v>
      </c>
      <c r="AF80" s="200">
        <v>278.2998317302679</v>
      </c>
      <c r="AG80" s="200">
        <v>260.03717292986329</v>
      </c>
      <c r="AH80" s="200">
        <v>353.3774063326008</v>
      </c>
      <c r="AI80" s="200">
        <v>453.88313534823817</v>
      </c>
      <c r="AJ80" s="200">
        <v>422.98056314220287</v>
      </c>
      <c r="AK80" s="200">
        <v>275.24487226821168</v>
      </c>
      <c r="AL80" s="200">
        <v>287.98552854449349</v>
      </c>
      <c r="AM80" s="200">
        <v>247.02849821571161</v>
      </c>
      <c r="AN80" s="200">
        <v>311.69712694950636</v>
      </c>
      <c r="AO80" s="200">
        <v>83.205502579581292</v>
      </c>
      <c r="AP80" s="200">
        <v>80.699420770032447</v>
      </c>
      <c r="AQ80" s="200">
        <v>110.85287749139636</v>
      </c>
      <c r="AR80" s="200">
        <v>92.725029541632907</v>
      </c>
      <c r="AS80" s="138">
        <v>64.007170018200981</v>
      </c>
      <c r="AT80" s="138">
        <v>195.10598743232353</v>
      </c>
      <c r="AU80" s="138"/>
      <c r="AV80" s="138"/>
    </row>
    <row r="81" spans="2:48" ht="14">
      <c r="B81" s="29" t="s">
        <v>1130</v>
      </c>
      <c r="C81" s="55" t="s">
        <v>1131</v>
      </c>
      <c r="D81" s="66" t="s">
        <v>27</v>
      </c>
      <c r="E81" s="200">
        <v>0</v>
      </c>
      <c r="F81" s="200">
        <v>0</v>
      </c>
      <c r="G81" s="200">
        <v>0</v>
      </c>
      <c r="H81" s="200">
        <v>0</v>
      </c>
      <c r="I81" s="200">
        <v>0</v>
      </c>
      <c r="J81" s="200">
        <v>0</v>
      </c>
      <c r="K81" s="200">
        <v>0</v>
      </c>
      <c r="L81" s="200">
        <v>0</v>
      </c>
      <c r="M81" s="200">
        <v>0</v>
      </c>
      <c r="N81" s="200">
        <v>0</v>
      </c>
      <c r="O81" s="200">
        <v>0</v>
      </c>
      <c r="P81" s="200">
        <v>0</v>
      </c>
      <c r="Q81" s="200">
        <v>0</v>
      </c>
      <c r="R81" s="200">
        <v>0</v>
      </c>
      <c r="S81" s="200">
        <v>0</v>
      </c>
      <c r="T81" s="200">
        <v>0</v>
      </c>
      <c r="U81" s="200">
        <v>0</v>
      </c>
      <c r="V81" s="200">
        <v>0</v>
      </c>
      <c r="W81" s="200">
        <v>0</v>
      </c>
      <c r="X81" s="200">
        <v>0</v>
      </c>
      <c r="Y81" s="200">
        <v>0</v>
      </c>
      <c r="Z81" s="200">
        <v>0</v>
      </c>
      <c r="AA81" s="200">
        <v>0</v>
      </c>
      <c r="AB81" s="200">
        <v>0</v>
      </c>
      <c r="AC81" s="200">
        <v>0</v>
      </c>
      <c r="AD81" s="200">
        <v>0</v>
      </c>
      <c r="AE81" s="200">
        <v>0</v>
      </c>
      <c r="AF81" s="200">
        <v>0</v>
      </c>
      <c r="AG81" s="200">
        <v>0</v>
      </c>
      <c r="AH81" s="200">
        <v>0</v>
      </c>
      <c r="AI81" s="200">
        <v>0</v>
      </c>
      <c r="AJ81" s="200">
        <v>0</v>
      </c>
      <c r="AK81" s="200">
        <v>0</v>
      </c>
      <c r="AL81" s="200">
        <v>0</v>
      </c>
      <c r="AM81" s="200">
        <v>0</v>
      </c>
      <c r="AN81" s="200">
        <v>0</v>
      </c>
      <c r="AO81" s="200">
        <v>0.21794716661411029</v>
      </c>
      <c r="AP81" s="200">
        <v>0</v>
      </c>
      <c r="AQ81" s="200">
        <v>0</v>
      </c>
      <c r="AR81" s="200">
        <v>0</v>
      </c>
      <c r="AS81" s="138">
        <v>0</v>
      </c>
      <c r="AT81" s="138">
        <v>34.155608676180037</v>
      </c>
      <c r="AU81" s="138"/>
      <c r="AV81" s="138"/>
    </row>
    <row r="82" spans="2:48" ht="14">
      <c r="B82" s="29" t="s">
        <v>1132</v>
      </c>
      <c r="C82" s="55" t="s">
        <v>1133</v>
      </c>
      <c r="D82" s="66" t="s">
        <v>27</v>
      </c>
      <c r="E82" s="200">
        <v>0</v>
      </c>
      <c r="F82" s="200">
        <v>0</v>
      </c>
      <c r="G82" s="200">
        <v>0</v>
      </c>
      <c r="H82" s="200">
        <v>0</v>
      </c>
      <c r="I82" s="200">
        <v>0</v>
      </c>
      <c r="J82" s="200">
        <v>3.9294919628713775E-3</v>
      </c>
      <c r="K82" s="200">
        <v>0</v>
      </c>
      <c r="L82" s="200">
        <v>0</v>
      </c>
      <c r="M82" s="200">
        <v>0</v>
      </c>
      <c r="N82" s="200">
        <v>0</v>
      </c>
      <c r="O82" s="200">
        <v>0</v>
      </c>
      <c r="P82" s="200">
        <v>0</v>
      </c>
      <c r="Q82" s="200">
        <v>0</v>
      </c>
      <c r="R82" s="200">
        <v>0</v>
      </c>
      <c r="S82" s="200">
        <v>0</v>
      </c>
      <c r="T82" s="200">
        <v>0</v>
      </c>
      <c r="U82" s="200">
        <v>0</v>
      </c>
      <c r="V82" s="200">
        <v>0</v>
      </c>
      <c r="W82" s="200">
        <v>0</v>
      </c>
      <c r="X82" s="200">
        <v>0</v>
      </c>
      <c r="Y82" s="200">
        <v>0</v>
      </c>
      <c r="Z82" s="200">
        <v>3.9294919628713775E-3</v>
      </c>
      <c r="AA82" s="200">
        <v>0</v>
      </c>
      <c r="AB82" s="200">
        <v>0</v>
      </c>
      <c r="AC82" s="200">
        <v>0</v>
      </c>
      <c r="AD82" s="200">
        <v>0</v>
      </c>
      <c r="AE82" s="200">
        <v>0</v>
      </c>
      <c r="AF82" s="200">
        <v>0</v>
      </c>
      <c r="AG82" s="200">
        <v>0</v>
      </c>
      <c r="AH82" s="200">
        <v>0</v>
      </c>
      <c r="AI82" s="200">
        <v>0</v>
      </c>
      <c r="AJ82" s="200">
        <v>0</v>
      </c>
      <c r="AK82" s="200">
        <v>0</v>
      </c>
      <c r="AL82" s="200">
        <v>0</v>
      </c>
      <c r="AM82" s="200">
        <v>0</v>
      </c>
      <c r="AN82" s="200">
        <v>0</v>
      </c>
      <c r="AO82" s="200">
        <v>3.7222681052679216E-2</v>
      </c>
      <c r="AP82" s="200">
        <v>0</v>
      </c>
      <c r="AQ82" s="200">
        <v>0</v>
      </c>
      <c r="AR82" s="200">
        <v>8.1935054340422281E-2</v>
      </c>
      <c r="AS82" s="138">
        <v>7.1923660711212505E-4</v>
      </c>
      <c r="AT82" s="138">
        <v>1.0284098387244209E-2</v>
      </c>
      <c r="AU82" s="138"/>
      <c r="AV82" s="138"/>
    </row>
    <row r="83" spans="2:48" ht="14">
      <c r="B83" s="29" t="s">
        <v>1134</v>
      </c>
      <c r="C83" s="55" t="s">
        <v>1135</v>
      </c>
      <c r="D83" s="66" t="s">
        <v>27</v>
      </c>
      <c r="E83" s="200">
        <v>0</v>
      </c>
      <c r="F83" s="200">
        <v>0</v>
      </c>
      <c r="G83" s="200">
        <v>0</v>
      </c>
      <c r="H83" s="200">
        <v>0</v>
      </c>
      <c r="I83" s="200">
        <v>0</v>
      </c>
      <c r="J83" s="200">
        <v>0</v>
      </c>
      <c r="K83" s="200">
        <v>0</v>
      </c>
      <c r="L83" s="200">
        <v>0</v>
      </c>
      <c r="M83" s="200">
        <v>0</v>
      </c>
      <c r="N83" s="200">
        <v>0</v>
      </c>
      <c r="O83" s="200">
        <v>0</v>
      </c>
      <c r="P83" s="200">
        <v>0</v>
      </c>
      <c r="Q83" s="200">
        <v>0</v>
      </c>
      <c r="R83" s="200">
        <v>0</v>
      </c>
      <c r="S83" s="200">
        <v>0</v>
      </c>
      <c r="T83" s="200">
        <v>0</v>
      </c>
      <c r="U83" s="200">
        <v>0</v>
      </c>
      <c r="V83" s="200">
        <v>0</v>
      </c>
      <c r="W83" s="200">
        <v>0</v>
      </c>
      <c r="X83" s="200">
        <v>0</v>
      </c>
      <c r="Y83" s="200">
        <v>0</v>
      </c>
      <c r="Z83" s="200">
        <v>0</v>
      </c>
      <c r="AA83" s="200">
        <v>0</v>
      </c>
      <c r="AB83" s="200">
        <v>0</v>
      </c>
      <c r="AC83" s="200">
        <v>0</v>
      </c>
      <c r="AD83" s="200">
        <v>0</v>
      </c>
      <c r="AE83" s="200">
        <v>0</v>
      </c>
      <c r="AF83" s="200">
        <v>0</v>
      </c>
      <c r="AG83" s="200">
        <v>0</v>
      </c>
      <c r="AH83" s="200">
        <v>0</v>
      </c>
      <c r="AI83" s="200">
        <v>0</v>
      </c>
      <c r="AJ83" s="200">
        <v>0</v>
      </c>
      <c r="AK83" s="200">
        <v>0</v>
      </c>
      <c r="AL83" s="200">
        <v>0</v>
      </c>
      <c r="AM83" s="200">
        <v>0</v>
      </c>
      <c r="AN83" s="200">
        <v>0</v>
      </c>
      <c r="AO83" s="200">
        <v>0</v>
      </c>
      <c r="AP83" s="200">
        <v>0</v>
      </c>
      <c r="AQ83" s="200">
        <v>0</v>
      </c>
      <c r="AR83" s="200">
        <v>0</v>
      </c>
      <c r="AS83" s="138">
        <v>0</v>
      </c>
      <c r="AT83" s="138">
        <v>0</v>
      </c>
      <c r="AU83" s="138"/>
      <c r="AV83" s="138"/>
    </row>
    <row r="84" spans="2:48" ht="14">
      <c r="B84" s="29" t="s">
        <v>1136</v>
      </c>
      <c r="C84" s="55" t="s">
        <v>1137</v>
      </c>
      <c r="D84" s="66" t="s">
        <v>27</v>
      </c>
      <c r="E84" s="200">
        <v>0</v>
      </c>
      <c r="F84" s="200">
        <v>0</v>
      </c>
      <c r="G84" s="200">
        <v>0</v>
      </c>
      <c r="H84" s="200">
        <v>0</v>
      </c>
      <c r="I84" s="200">
        <v>0</v>
      </c>
      <c r="J84" s="200">
        <v>0</v>
      </c>
      <c r="K84" s="200">
        <v>0</v>
      </c>
      <c r="L84" s="200">
        <v>0</v>
      </c>
      <c r="M84" s="200">
        <v>0</v>
      </c>
      <c r="N84" s="200">
        <v>0</v>
      </c>
      <c r="O84" s="200">
        <v>0</v>
      </c>
      <c r="P84" s="200">
        <v>0</v>
      </c>
      <c r="Q84" s="200">
        <v>0</v>
      </c>
      <c r="R84" s="200">
        <v>0</v>
      </c>
      <c r="S84" s="200">
        <v>0</v>
      </c>
      <c r="T84" s="200">
        <v>0</v>
      </c>
      <c r="U84" s="200">
        <v>0</v>
      </c>
      <c r="V84" s="200">
        <v>0</v>
      </c>
      <c r="W84" s="200">
        <v>0</v>
      </c>
      <c r="X84" s="200">
        <v>0</v>
      </c>
      <c r="Y84" s="200">
        <v>0</v>
      </c>
      <c r="Z84" s="200">
        <v>0</v>
      </c>
      <c r="AA84" s="200">
        <v>0</v>
      </c>
      <c r="AB84" s="200">
        <v>0</v>
      </c>
      <c r="AC84" s="200">
        <v>0</v>
      </c>
      <c r="AD84" s="200">
        <v>0</v>
      </c>
      <c r="AE84" s="200">
        <v>0</v>
      </c>
      <c r="AF84" s="200">
        <v>0</v>
      </c>
      <c r="AG84" s="200">
        <v>0</v>
      </c>
      <c r="AH84" s="200">
        <v>0</v>
      </c>
      <c r="AI84" s="200">
        <v>0</v>
      </c>
      <c r="AJ84" s="200">
        <v>0</v>
      </c>
      <c r="AK84" s="200">
        <v>0</v>
      </c>
      <c r="AL84" s="200">
        <v>0</v>
      </c>
      <c r="AM84" s="200">
        <v>0</v>
      </c>
      <c r="AN84" s="200">
        <v>0</v>
      </c>
      <c r="AO84" s="200">
        <v>0</v>
      </c>
      <c r="AP84" s="200">
        <v>0</v>
      </c>
      <c r="AQ84" s="200">
        <v>0</v>
      </c>
      <c r="AR84" s="200">
        <v>0</v>
      </c>
      <c r="AS84" s="138">
        <v>0</v>
      </c>
      <c r="AT84" s="138">
        <v>0</v>
      </c>
      <c r="AU84" s="138"/>
      <c r="AV84" s="138"/>
    </row>
    <row r="85" spans="2:48" ht="14">
      <c r="B85" s="29" t="s">
        <v>1138</v>
      </c>
      <c r="C85" s="55" t="s">
        <v>1139</v>
      </c>
      <c r="D85" s="66" t="s">
        <v>27</v>
      </c>
      <c r="E85" s="200">
        <v>0</v>
      </c>
      <c r="F85" s="200">
        <v>0</v>
      </c>
      <c r="G85" s="200">
        <v>0</v>
      </c>
      <c r="H85" s="200">
        <v>0</v>
      </c>
      <c r="I85" s="200">
        <v>0</v>
      </c>
      <c r="J85" s="200">
        <v>0</v>
      </c>
      <c r="K85" s="200">
        <v>0</v>
      </c>
      <c r="L85" s="200">
        <v>0</v>
      </c>
      <c r="M85" s="200">
        <v>0</v>
      </c>
      <c r="N85" s="200">
        <v>0</v>
      </c>
      <c r="O85" s="200">
        <v>0</v>
      </c>
      <c r="P85" s="200">
        <v>0</v>
      </c>
      <c r="Q85" s="200">
        <v>0</v>
      </c>
      <c r="R85" s="200">
        <v>0</v>
      </c>
      <c r="S85" s="200">
        <v>0</v>
      </c>
      <c r="T85" s="200">
        <v>0</v>
      </c>
      <c r="U85" s="200">
        <v>0</v>
      </c>
      <c r="V85" s="200">
        <v>0</v>
      </c>
      <c r="W85" s="200">
        <v>0</v>
      </c>
      <c r="X85" s="200">
        <v>0</v>
      </c>
      <c r="Y85" s="200">
        <v>0</v>
      </c>
      <c r="Z85" s="200">
        <v>0</v>
      </c>
      <c r="AA85" s="200">
        <v>0</v>
      </c>
      <c r="AB85" s="200">
        <v>0</v>
      </c>
      <c r="AC85" s="200">
        <v>0</v>
      </c>
      <c r="AD85" s="200">
        <v>0</v>
      </c>
      <c r="AE85" s="200">
        <v>0</v>
      </c>
      <c r="AF85" s="200">
        <v>0</v>
      </c>
      <c r="AG85" s="200">
        <v>0</v>
      </c>
      <c r="AH85" s="200">
        <v>0</v>
      </c>
      <c r="AI85" s="200">
        <v>0</v>
      </c>
      <c r="AJ85" s="200">
        <v>0</v>
      </c>
      <c r="AK85" s="200">
        <v>0</v>
      </c>
      <c r="AL85" s="200">
        <v>0</v>
      </c>
      <c r="AM85" s="200">
        <v>0</v>
      </c>
      <c r="AN85" s="200">
        <v>0</v>
      </c>
      <c r="AO85" s="200">
        <v>0</v>
      </c>
      <c r="AP85" s="200">
        <v>0</v>
      </c>
      <c r="AQ85" s="200">
        <v>0</v>
      </c>
      <c r="AR85" s="200">
        <v>0</v>
      </c>
      <c r="AS85" s="138">
        <v>0</v>
      </c>
      <c r="AT85" s="138">
        <v>0</v>
      </c>
      <c r="AU85" s="138"/>
      <c r="AV85" s="138"/>
    </row>
    <row r="86" spans="2:48" ht="14">
      <c r="B86" s="29" t="s">
        <v>1140</v>
      </c>
      <c r="C86" s="55" t="s">
        <v>1141</v>
      </c>
      <c r="D86" s="66" t="s">
        <v>27</v>
      </c>
      <c r="E86" s="200">
        <v>0</v>
      </c>
      <c r="F86" s="200">
        <v>0</v>
      </c>
      <c r="G86" s="200">
        <v>0</v>
      </c>
      <c r="H86" s="200">
        <v>0</v>
      </c>
      <c r="I86" s="200">
        <v>0</v>
      </c>
      <c r="J86" s="200">
        <v>0</v>
      </c>
      <c r="K86" s="200">
        <v>0</v>
      </c>
      <c r="L86" s="200">
        <v>0</v>
      </c>
      <c r="M86" s="200">
        <v>0</v>
      </c>
      <c r="N86" s="200">
        <v>0</v>
      </c>
      <c r="O86" s="200">
        <v>0</v>
      </c>
      <c r="P86" s="200">
        <v>0</v>
      </c>
      <c r="Q86" s="200">
        <v>0</v>
      </c>
      <c r="R86" s="200">
        <v>0</v>
      </c>
      <c r="S86" s="200">
        <v>0</v>
      </c>
      <c r="T86" s="200">
        <v>0</v>
      </c>
      <c r="U86" s="200">
        <v>0</v>
      </c>
      <c r="V86" s="200">
        <v>0</v>
      </c>
      <c r="W86" s="200">
        <v>0</v>
      </c>
      <c r="X86" s="200">
        <v>0</v>
      </c>
      <c r="Y86" s="200">
        <v>0</v>
      </c>
      <c r="Z86" s="200">
        <v>0</v>
      </c>
      <c r="AA86" s="200">
        <v>0</v>
      </c>
      <c r="AB86" s="200">
        <v>0</v>
      </c>
      <c r="AC86" s="200">
        <v>0</v>
      </c>
      <c r="AD86" s="200">
        <v>0</v>
      </c>
      <c r="AE86" s="200">
        <v>0</v>
      </c>
      <c r="AF86" s="200">
        <v>0</v>
      </c>
      <c r="AG86" s="200">
        <v>0</v>
      </c>
      <c r="AH86" s="200">
        <v>0</v>
      </c>
      <c r="AI86" s="200">
        <v>0</v>
      </c>
      <c r="AJ86" s="200">
        <v>0</v>
      </c>
      <c r="AK86" s="200">
        <v>0</v>
      </c>
      <c r="AL86" s="200">
        <v>0</v>
      </c>
      <c r="AM86" s="200">
        <v>0</v>
      </c>
      <c r="AN86" s="200">
        <v>0</v>
      </c>
      <c r="AO86" s="200">
        <v>0</v>
      </c>
      <c r="AP86" s="200">
        <v>0</v>
      </c>
      <c r="AQ86" s="200">
        <v>0</v>
      </c>
      <c r="AR86" s="200">
        <v>0</v>
      </c>
      <c r="AS86" s="138">
        <v>0</v>
      </c>
      <c r="AT86" s="138">
        <v>0</v>
      </c>
      <c r="AU86" s="138"/>
      <c r="AV86" s="138"/>
    </row>
    <row r="87" spans="2:48" ht="14">
      <c r="B87" s="29" t="s">
        <v>1142</v>
      </c>
      <c r="C87" s="55" t="s">
        <v>1143</v>
      </c>
      <c r="D87" s="67" t="s">
        <v>27</v>
      </c>
      <c r="E87" s="200">
        <v>451.22045811688707</v>
      </c>
      <c r="F87" s="200">
        <v>82.946441995912821</v>
      </c>
      <c r="G87" s="200">
        <v>133.59443988562185</v>
      </c>
      <c r="H87" s="200">
        <v>77.100834327324804</v>
      </c>
      <c r="I87" s="200">
        <v>84.265425887272073</v>
      </c>
      <c r="J87" s="200">
        <v>85.529388780128713</v>
      </c>
      <c r="K87" s="200">
        <v>104.86760978898269</v>
      </c>
      <c r="L87" s="200">
        <v>557.3834858686447</v>
      </c>
      <c r="M87" s="200">
        <v>75.187095476780627</v>
      </c>
      <c r="N87" s="200">
        <v>79.730663904704102</v>
      </c>
      <c r="O87" s="200">
        <v>424.68311999113394</v>
      </c>
      <c r="P87" s="200">
        <v>163.67711521503122</v>
      </c>
      <c r="Q87" s="200">
        <v>85.43144773807613</v>
      </c>
      <c r="R87" s="200">
        <v>107.32277524265723</v>
      </c>
      <c r="S87" s="200">
        <v>151.86347857209881</v>
      </c>
      <c r="T87" s="200">
        <v>134.19418986628921</v>
      </c>
      <c r="U87" s="200">
        <v>451.22045811688707</v>
      </c>
      <c r="V87" s="200">
        <v>82.946441995912821</v>
      </c>
      <c r="W87" s="200">
        <v>133.59443988562185</v>
      </c>
      <c r="X87" s="200">
        <v>77.100834327324804</v>
      </c>
      <c r="Y87" s="200">
        <v>84.265425887272073</v>
      </c>
      <c r="Z87" s="200">
        <v>85.529388780128713</v>
      </c>
      <c r="AA87" s="200">
        <v>104.86760978898269</v>
      </c>
      <c r="AB87" s="200">
        <v>557.3834858686447</v>
      </c>
      <c r="AC87" s="200">
        <v>75.187095476780627</v>
      </c>
      <c r="AD87" s="200">
        <v>79.730663904704102</v>
      </c>
      <c r="AE87" s="200">
        <v>424.68311999113394</v>
      </c>
      <c r="AF87" s="200">
        <v>163.67711521503122</v>
      </c>
      <c r="AG87" s="200">
        <v>85.43144773807613</v>
      </c>
      <c r="AH87" s="200">
        <v>107.32277524265723</v>
      </c>
      <c r="AI87" s="200">
        <v>151.86347857209881</v>
      </c>
      <c r="AJ87" s="200">
        <v>134.19418986628921</v>
      </c>
      <c r="AK87" s="200">
        <v>70.625335580140742</v>
      </c>
      <c r="AL87" s="200">
        <v>145.60524250085356</v>
      </c>
      <c r="AM87" s="200">
        <v>111.58167217104221</v>
      </c>
      <c r="AN87" s="200">
        <v>165.62398384899143</v>
      </c>
      <c r="AO87" s="200">
        <v>72.767698538691292</v>
      </c>
      <c r="AP87" s="200">
        <v>134.82484900315728</v>
      </c>
      <c r="AQ87" s="200">
        <v>155.55306836696514</v>
      </c>
      <c r="AR87" s="200">
        <v>125.52653404951229</v>
      </c>
      <c r="AS87" s="138">
        <v>83.34840885117562</v>
      </c>
      <c r="AT87" s="138">
        <v>128.4493372572523</v>
      </c>
      <c r="AU87" s="138"/>
      <c r="AV87" s="138"/>
    </row>
    <row r="88" spans="2:48" ht="14">
      <c r="B88" s="32" t="s">
        <v>1144</v>
      </c>
      <c r="C88" s="33" t="s">
        <v>1145</v>
      </c>
      <c r="D88" s="33" t="s">
        <v>27</v>
      </c>
      <c r="E88" s="200">
        <v>116.28843449619171</v>
      </c>
      <c r="F88" s="200">
        <v>529.15697896607026</v>
      </c>
      <c r="G88" s="200">
        <v>529.1937357813481</v>
      </c>
      <c r="H88" s="200">
        <v>275.39816766548392</v>
      </c>
      <c r="I88" s="200">
        <v>134.19569559194588</v>
      </c>
      <c r="J88" s="200">
        <v>483.89625571564102</v>
      </c>
      <c r="K88" s="200">
        <v>485.0017353659382</v>
      </c>
      <c r="L88" s="200">
        <v>352.72028089885953</v>
      </c>
      <c r="M88" s="200">
        <v>1040.6546140917994</v>
      </c>
      <c r="N88" s="200">
        <v>444.66930732853643</v>
      </c>
      <c r="O88" s="200">
        <v>764.65832260060097</v>
      </c>
      <c r="P88" s="200">
        <v>664.82229904965197</v>
      </c>
      <c r="Q88" s="200">
        <v>740.55271830164247</v>
      </c>
      <c r="R88" s="200">
        <v>726.06975179575375</v>
      </c>
      <c r="S88" s="200">
        <v>846.66703130127189</v>
      </c>
      <c r="T88" s="200">
        <v>763.49554749925755</v>
      </c>
      <c r="U88" s="200">
        <v>116.28843449619171</v>
      </c>
      <c r="V88" s="200">
        <v>529.15697896607026</v>
      </c>
      <c r="W88" s="200">
        <v>529.1937357813481</v>
      </c>
      <c r="X88" s="200">
        <v>275.39816766548392</v>
      </c>
      <c r="Y88" s="200">
        <v>134.19569559194588</v>
      </c>
      <c r="Z88" s="200">
        <v>483.89625571564102</v>
      </c>
      <c r="AA88" s="200">
        <v>485.0017353659382</v>
      </c>
      <c r="AB88" s="200">
        <v>352.72028089885953</v>
      </c>
      <c r="AC88" s="200">
        <v>1040.6546140917994</v>
      </c>
      <c r="AD88" s="200">
        <v>444.66930732853643</v>
      </c>
      <c r="AE88" s="200">
        <v>764.65832260060097</v>
      </c>
      <c r="AF88" s="200">
        <v>664.82229904965197</v>
      </c>
      <c r="AG88" s="200">
        <v>740.55271830164247</v>
      </c>
      <c r="AH88" s="200">
        <v>726.06975179575375</v>
      </c>
      <c r="AI88" s="200">
        <v>846.66703130127189</v>
      </c>
      <c r="AJ88" s="200">
        <v>763.49554749925755</v>
      </c>
      <c r="AK88" s="200">
        <v>268.67649445927054</v>
      </c>
      <c r="AL88" s="200">
        <v>697.47196367690822</v>
      </c>
      <c r="AM88" s="200">
        <v>526.91354937143569</v>
      </c>
      <c r="AN88" s="200">
        <v>734.20589692952217</v>
      </c>
      <c r="AO88" s="200">
        <v>399.75709955977891</v>
      </c>
      <c r="AP88" s="200">
        <v>498.36763216009149</v>
      </c>
      <c r="AQ88" s="200">
        <v>1242.1441449589297</v>
      </c>
      <c r="AR88" s="200">
        <v>706.08847300965544</v>
      </c>
      <c r="AS88" s="138">
        <v>371.34699006461915</v>
      </c>
      <c r="AT88" s="138">
        <v>1834.140611498402</v>
      </c>
      <c r="AU88" s="138">
        <v>0</v>
      </c>
      <c r="AV88" s="138">
        <v>0</v>
      </c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Y6:AB6"/>
    <mergeCell ref="AK6:AN6"/>
    <mergeCell ref="AC6:AF6"/>
    <mergeCell ref="AG6:AJ6"/>
    <mergeCell ref="U6:X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V45"/>
  <sheetViews>
    <sheetView showGridLines="0" zoomScaleNormal="100" workbookViewId="0">
      <pane xSplit="4" ySplit="7" topLeftCell="AJ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38.269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4" t="str">
        <f>+'Erogación funciones de Gobierno'!E2:AB2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1146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1305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20" t="s">
        <v>1147</v>
      </c>
      <c r="C5" s="221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 ht="14">
      <c r="B6" s="220"/>
      <c r="C6" s="221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1148</v>
      </c>
      <c r="C8" s="69" t="s">
        <v>1149</v>
      </c>
      <c r="D8" s="103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27" t="s">
        <v>1150</v>
      </c>
      <c r="C9" s="54" t="s">
        <v>1151</v>
      </c>
      <c r="D9" s="66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1152</v>
      </c>
      <c r="C10" s="55" t="s">
        <v>1153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1154</v>
      </c>
      <c r="C11" s="56" t="s">
        <v>1155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1156</v>
      </c>
      <c r="C12" s="102" t="s">
        <v>1157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1158</v>
      </c>
      <c r="C13" s="102" t="s">
        <v>1159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1160</v>
      </c>
      <c r="C14" s="56" t="s">
        <v>1161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1162</v>
      </c>
      <c r="C15" s="56" t="s">
        <v>1163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1164</v>
      </c>
      <c r="C16" s="56" t="s">
        <v>1165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1166</v>
      </c>
      <c r="C17" s="55" t="s">
        <v>1167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1168</v>
      </c>
      <c r="C18" s="55" t="s">
        <v>1169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1170</v>
      </c>
      <c r="C19" s="55" t="s">
        <v>1171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1172</v>
      </c>
      <c r="C20" s="55" t="s">
        <v>1173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30" t="s">
        <v>1174</v>
      </c>
      <c r="C21" s="58" t="s">
        <v>1175</v>
      </c>
      <c r="D21" s="7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7" t="s">
        <v>1176</v>
      </c>
      <c r="C22" s="54" t="s">
        <v>1177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1178</v>
      </c>
      <c r="C23" s="55" t="s">
        <v>1153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1179</v>
      </c>
      <c r="C24" s="55" t="s">
        <v>1180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29" t="s">
        <v>1181</v>
      </c>
      <c r="C25" s="55" t="s">
        <v>1182</v>
      </c>
      <c r="D25" s="6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0" t="s">
        <v>1183</v>
      </c>
      <c r="C26" s="60" t="s">
        <v>1184</v>
      </c>
      <c r="D26" s="67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104" t="s">
        <v>1185</v>
      </c>
      <c r="C27" s="105" t="s">
        <v>1186</v>
      </c>
      <c r="D27" s="106" t="s">
        <v>27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</row>
    <row r="28" spans="2:48" ht="14">
      <c r="B28" s="27" t="s">
        <v>1187</v>
      </c>
      <c r="C28" s="54" t="s">
        <v>1188</v>
      </c>
      <c r="D28" s="66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1189</v>
      </c>
      <c r="C29" s="55" t="s">
        <v>1153</v>
      </c>
      <c r="D29" s="66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1190</v>
      </c>
      <c r="C30" s="56" t="s">
        <v>1155</v>
      </c>
      <c r="D30" s="66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1191</v>
      </c>
      <c r="C31" s="102" t="s">
        <v>1157</v>
      </c>
      <c r="D31" s="66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1192</v>
      </c>
      <c r="C32" s="102" t="s">
        <v>1159</v>
      </c>
      <c r="D32" s="66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1193</v>
      </c>
      <c r="C33" s="56" t="s">
        <v>1161</v>
      </c>
      <c r="D33" s="66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9" t="s">
        <v>1194</v>
      </c>
      <c r="C34" s="56" t="s">
        <v>1163</v>
      </c>
      <c r="D34" s="6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29" t="s">
        <v>1195</v>
      </c>
      <c r="C35" s="56" t="s">
        <v>1165</v>
      </c>
      <c r="D35" s="66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1196</v>
      </c>
      <c r="C36" s="55" t="s">
        <v>1167</v>
      </c>
      <c r="D36" s="66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9" t="s">
        <v>1197</v>
      </c>
      <c r="C37" s="55" t="s">
        <v>1169</v>
      </c>
      <c r="D37" s="66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29" t="s">
        <v>1198</v>
      </c>
      <c r="C38" s="55" t="s">
        <v>1171</v>
      </c>
      <c r="D38" s="66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29" t="s">
        <v>1199</v>
      </c>
      <c r="C39" s="55" t="s">
        <v>1173</v>
      </c>
      <c r="D39" s="66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30" t="s">
        <v>1200</v>
      </c>
      <c r="C40" s="58" t="s">
        <v>1175</v>
      </c>
      <c r="D40" s="76" t="s">
        <v>27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</row>
    <row r="41" spans="2:48" ht="14">
      <c r="B41" s="27" t="s">
        <v>1201</v>
      </c>
      <c r="C41" s="54" t="s">
        <v>1202</v>
      </c>
      <c r="D41" s="66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29" t="s">
        <v>1203</v>
      </c>
      <c r="C42" s="55" t="s">
        <v>1153</v>
      </c>
      <c r="D42" s="66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29" t="s">
        <v>1204</v>
      </c>
      <c r="C43" s="55" t="s">
        <v>1180</v>
      </c>
      <c r="D43" s="66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29" t="s">
        <v>1205</v>
      </c>
      <c r="C44" s="55" t="s">
        <v>1182</v>
      </c>
      <c r="D44" s="66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20" t="s">
        <v>1206</v>
      </c>
      <c r="C45" s="60" t="s">
        <v>1184</v>
      </c>
      <c r="D45" s="67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V45"/>
  <sheetViews>
    <sheetView showGridLines="0" zoomScaleNormal="100" workbookViewId="0">
      <pane xSplit="4" ySplit="7" topLeftCell="AM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61.179687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4" t="str">
        <f>+'Transacciones A-P Fin. por Sect'!E2:AB2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1207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1305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20" t="s">
        <v>1208</v>
      </c>
      <c r="C5" s="221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 ht="14">
      <c r="B6" s="220"/>
      <c r="C6" s="221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1209</v>
      </c>
      <c r="C8" s="109" t="s">
        <v>1210</v>
      </c>
      <c r="D8" s="9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27" t="s">
        <v>1211</v>
      </c>
      <c r="C9" s="54" t="s">
        <v>1212</v>
      </c>
      <c r="D9" s="66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1213</v>
      </c>
      <c r="C10" s="55" t="s">
        <v>1153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1214</v>
      </c>
      <c r="C11" s="56" t="s">
        <v>1155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1215</v>
      </c>
      <c r="C12" s="102" t="s">
        <v>1157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1216</v>
      </c>
      <c r="C13" s="102" t="s">
        <v>1159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1217</v>
      </c>
      <c r="C14" s="56" t="s">
        <v>1161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1218</v>
      </c>
      <c r="C15" s="56" t="s">
        <v>1163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1219</v>
      </c>
      <c r="C16" s="56" t="s">
        <v>1165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1220</v>
      </c>
      <c r="C17" s="55" t="s">
        <v>1167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1221</v>
      </c>
      <c r="C18" s="55" t="s">
        <v>1169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1222</v>
      </c>
      <c r="C19" s="55" t="s">
        <v>1171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1223</v>
      </c>
      <c r="C20" s="55" t="s">
        <v>1173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30" t="s">
        <v>1224</v>
      </c>
      <c r="C21" s="58" t="s">
        <v>1175</v>
      </c>
      <c r="D21" s="7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7" t="s">
        <v>1225</v>
      </c>
      <c r="C22" s="54" t="s">
        <v>1226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1227</v>
      </c>
      <c r="C23" s="55" t="s">
        <v>1153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1228</v>
      </c>
      <c r="C24" s="55" t="s">
        <v>1180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29" t="s">
        <v>1229</v>
      </c>
      <c r="C25" s="55" t="s">
        <v>1182</v>
      </c>
      <c r="D25" s="6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0" t="s">
        <v>1230</v>
      </c>
      <c r="C26" s="60" t="s">
        <v>1184</v>
      </c>
      <c r="D26" s="67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110" t="s">
        <v>1231</v>
      </c>
      <c r="C27" s="111" t="s">
        <v>1232</v>
      </c>
      <c r="D27" s="112" t="s">
        <v>27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</row>
    <row r="28" spans="2:48" ht="14">
      <c r="B28" s="27" t="s">
        <v>1233</v>
      </c>
      <c r="C28" s="54" t="s">
        <v>1234</v>
      </c>
      <c r="D28" s="66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1235</v>
      </c>
      <c r="C29" s="55" t="s">
        <v>1153</v>
      </c>
      <c r="D29" s="66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1236</v>
      </c>
      <c r="C30" s="56" t="s">
        <v>1155</v>
      </c>
      <c r="D30" s="66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1237</v>
      </c>
      <c r="C31" s="102" t="s">
        <v>1157</v>
      </c>
      <c r="D31" s="66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1238</v>
      </c>
      <c r="C32" s="102" t="s">
        <v>1159</v>
      </c>
      <c r="D32" s="66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1239</v>
      </c>
      <c r="C33" s="56" t="s">
        <v>1161</v>
      </c>
      <c r="D33" s="66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9" t="s">
        <v>1240</v>
      </c>
      <c r="C34" s="56" t="s">
        <v>1163</v>
      </c>
      <c r="D34" s="6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29" t="s">
        <v>1241</v>
      </c>
      <c r="C35" s="56" t="s">
        <v>1165</v>
      </c>
      <c r="D35" s="66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1242</v>
      </c>
      <c r="C36" s="55" t="s">
        <v>1167</v>
      </c>
      <c r="D36" s="66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9" t="s">
        <v>1243</v>
      </c>
      <c r="C37" s="55" t="s">
        <v>1169</v>
      </c>
      <c r="D37" s="66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29" t="s">
        <v>1244</v>
      </c>
      <c r="C38" s="55" t="s">
        <v>1171</v>
      </c>
      <c r="D38" s="66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29" t="s">
        <v>1245</v>
      </c>
      <c r="C39" s="55" t="s">
        <v>1173</v>
      </c>
      <c r="D39" s="66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30" t="s">
        <v>1246</v>
      </c>
      <c r="C40" s="58" t="s">
        <v>1175</v>
      </c>
      <c r="D40" s="76" t="s">
        <v>27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</row>
    <row r="41" spans="2:48" ht="14">
      <c r="B41" s="27" t="s">
        <v>1247</v>
      </c>
      <c r="C41" s="54" t="s">
        <v>1248</v>
      </c>
      <c r="D41" s="66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29" t="s">
        <v>1249</v>
      </c>
      <c r="C42" s="55" t="s">
        <v>1153</v>
      </c>
      <c r="D42" s="66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29" t="s">
        <v>1250</v>
      </c>
      <c r="C43" s="55" t="s">
        <v>1180</v>
      </c>
      <c r="D43" s="66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29" t="s">
        <v>1251</v>
      </c>
      <c r="C44" s="55" t="s">
        <v>1182</v>
      </c>
      <c r="D44" s="66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20" t="s">
        <v>1252</v>
      </c>
      <c r="C45" s="60" t="s">
        <v>1184</v>
      </c>
      <c r="D45" s="67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V38"/>
  <sheetViews>
    <sheetView showGridLines="0" zoomScaleNormal="100" workbookViewId="0">
      <pane xSplit="4" ySplit="7" topLeftCell="AN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73.5429687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4" t="str">
        <f>+'Saldos A-P financieros por Sect'!E2:AB2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1253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1305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20" t="s">
        <v>1254</v>
      </c>
      <c r="C5" s="221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 ht="14">
      <c r="B6" s="220"/>
      <c r="C6" s="221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153</v>
      </c>
      <c r="C8" s="109" t="s">
        <v>1255</v>
      </c>
      <c r="D8" s="113" t="s">
        <v>27</v>
      </c>
      <c r="E8" s="113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73" t="s">
        <v>109</v>
      </c>
      <c r="C9" s="74" t="s">
        <v>1256</v>
      </c>
      <c r="D9" s="75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1257</v>
      </c>
      <c r="C10" s="23" t="s">
        <v>622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1258</v>
      </c>
      <c r="C11" s="23" t="s">
        <v>569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1259</v>
      </c>
      <c r="C12" s="23" t="s">
        <v>571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1260</v>
      </c>
      <c r="C13" s="23" t="s">
        <v>573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115</v>
      </c>
      <c r="C14" s="19" t="s">
        <v>1261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1262</v>
      </c>
      <c r="C15" s="23" t="s">
        <v>576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1263</v>
      </c>
      <c r="C16" s="23" t="s">
        <v>578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1264</v>
      </c>
      <c r="C17" s="23" t="s">
        <v>580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1265</v>
      </c>
      <c r="C18" s="23" t="s">
        <v>582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1266</v>
      </c>
      <c r="C19" s="23" t="s">
        <v>584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1267</v>
      </c>
      <c r="C20" s="23" t="s">
        <v>586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29" t="s">
        <v>1268</v>
      </c>
      <c r="C21" s="23" t="s">
        <v>588</v>
      </c>
      <c r="D21" s="6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9" t="s">
        <v>1269</v>
      </c>
      <c r="C22" s="23" t="s">
        <v>590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1270</v>
      </c>
      <c r="C23" s="23" t="s">
        <v>1271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1272</v>
      </c>
      <c r="C24" s="23" t="s">
        <v>1273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30" t="s">
        <v>120</v>
      </c>
      <c r="C25" s="25" t="s">
        <v>1274</v>
      </c>
      <c r="D25" s="7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9" t="s">
        <v>1275</v>
      </c>
      <c r="C26" s="23" t="s">
        <v>595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29" t="s">
        <v>1276</v>
      </c>
      <c r="C27" s="23" t="s">
        <v>597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29" t="s">
        <v>1277</v>
      </c>
      <c r="C28" s="23" t="s">
        <v>599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1278</v>
      </c>
      <c r="C29" s="23" t="s">
        <v>601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1279</v>
      </c>
      <c r="C30" s="23" t="s">
        <v>603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1280</v>
      </c>
      <c r="C31" s="23" t="s">
        <v>605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1281</v>
      </c>
      <c r="C32" s="23" t="s">
        <v>607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1282</v>
      </c>
      <c r="C33" s="23" t="s">
        <v>609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7" t="s">
        <v>1283</v>
      </c>
      <c r="C34" s="54" t="s">
        <v>1284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77" t="s">
        <v>1285</v>
      </c>
      <c r="C35" s="78" t="s">
        <v>1286</v>
      </c>
      <c r="D35" s="21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25</v>
      </c>
      <c r="C36" s="34" t="s">
        <v>89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0" t="s">
        <v>126</v>
      </c>
      <c r="C37" s="31" t="s">
        <v>1287</v>
      </c>
      <c r="D37" s="21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7">
      <c r="E38" s="15"/>
      <c r="F38" s="15"/>
      <c r="G38" s="15"/>
      <c r="H38" s="15"/>
      <c r="I38" s="15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workbookViewId="0">
      <pane xSplit="4" ySplit="1" topLeftCell="AP2" activePane="bottomRight" state="frozen"/>
      <selection pane="topRight" activeCell="E1" sqref="E1"/>
      <selection pane="bottomLeft" activeCell="A2" sqref="A2"/>
      <selection pane="bottomRight" activeCell="AX4" sqref="AX4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  <col min="5" max="20" width="0" hidden="1" customWidth="1"/>
  </cols>
  <sheetData>
    <row r="1" spans="2:48">
      <c r="B1" s="7" t="s">
        <v>102</v>
      </c>
    </row>
    <row r="2" spans="2:48" ht="15.5">
      <c r="B2" s="129" t="s">
        <v>100</v>
      </c>
      <c r="C2" s="130"/>
      <c r="D2" s="131"/>
      <c r="E2" s="214" t="str">
        <f>+Indice!G25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132" t="s">
        <v>23</v>
      </c>
      <c r="C3" s="11"/>
      <c r="D3" s="12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1300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18" t="s">
        <v>24</v>
      </c>
      <c r="C5" s="21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>
      <c r="B6" s="218"/>
      <c r="C6" s="219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>
      <c r="B7" s="20"/>
      <c r="C7" s="21"/>
      <c r="D7" s="21"/>
      <c r="E7" s="139" t="s">
        <v>1301</v>
      </c>
      <c r="F7" s="139" t="s">
        <v>1302</v>
      </c>
      <c r="G7" s="139" t="s">
        <v>1303</v>
      </c>
      <c r="H7" s="139" t="s">
        <v>1304</v>
      </c>
      <c r="I7" s="139" t="s">
        <v>1301</v>
      </c>
      <c r="J7" s="139" t="s">
        <v>1302</v>
      </c>
      <c r="K7" s="139" t="s">
        <v>1303</v>
      </c>
      <c r="L7" s="139" t="s">
        <v>1304</v>
      </c>
      <c r="M7" s="139" t="s">
        <v>1301</v>
      </c>
      <c r="N7" s="139" t="s">
        <v>1302</v>
      </c>
      <c r="O7" s="139" t="s">
        <v>1303</v>
      </c>
      <c r="P7" s="139" t="s">
        <v>1304</v>
      </c>
      <c r="Q7" s="139" t="s">
        <v>1301</v>
      </c>
      <c r="R7" s="139" t="s">
        <v>1302</v>
      </c>
      <c r="S7" s="139" t="s">
        <v>1303</v>
      </c>
      <c r="T7" s="139" t="s">
        <v>1304</v>
      </c>
      <c r="U7" s="139" t="s">
        <v>1301</v>
      </c>
      <c r="V7" s="139" t="s">
        <v>1302</v>
      </c>
      <c r="W7" s="139" t="s">
        <v>1303</v>
      </c>
      <c r="X7" s="139" t="s">
        <v>1304</v>
      </c>
      <c r="Y7" s="139" t="s">
        <v>1301</v>
      </c>
      <c r="Z7" s="139" t="s">
        <v>1302</v>
      </c>
      <c r="AA7" s="139" t="s">
        <v>1303</v>
      </c>
      <c r="AB7" s="139" t="s">
        <v>1304</v>
      </c>
      <c r="AC7" s="139" t="s">
        <v>1301</v>
      </c>
      <c r="AD7" s="139" t="s">
        <v>1302</v>
      </c>
      <c r="AE7" s="139" t="s">
        <v>1303</v>
      </c>
      <c r="AF7" s="139" t="s">
        <v>1304</v>
      </c>
      <c r="AG7" s="139" t="s">
        <v>1301</v>
      </c>
      <c r="AH7" s="139" t="s">
        <v>1302</v>
      </c>
      <c r="AI7" s="139" t="s">
        <v>1303</v>
      </c>
      <c r="AJ7" s="139" t="s">
        <v>1304</v>
      </c>
      <c r="AK7" s="139" t="s">
        <v>1301</v>
      </c>
      <c r="AL7" s="139" t="s">
        <v>1302</v>
      </c>
      <c r="AM7" s="139" t="s">
        <v>1303</v>
      </c>
      <c r="AN7" s="139" t="s">
        <v>1304</v>
      </c>
      <c r="AO7" s="139" t="s">
        <v>1301</v>
      </c>
      <c r="AP7" s="139" t="s">
        <v>1302</v>
      </c>
      <c r="AQ7" s="139" t="s">
        <v>1303</v>
      </c>
      <c r="AR7" s="139" t="s">
        <v>1304</v>
      </c>
      <c r="AS7" s="139" t="s">
        <v>1301</v>
      </c>
      <c r="AT7" s="139" t="s">
        <v>1302</v>
      </c>
      <c r="AU7" s="139" t="s">
        <v>1303</v>
      </c>
      <c r="AV7" s="139" t="s">
        <v>1304</v>
      </c>
    </row>
    <row r="8" spans="2:48" ht="32.25" customHeight="1">
      <c r="B8" s="215" t="s">
        <v>26</v>
      </c>
      <c r="C8" s="216"/>
      <c r="D8" s="217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</row>
    <row r="9" spans="2:48">
      <c r="B9" s="133">
        <v>1</v>
      </c>
      <c r="C9" s="22" t="s">
        <v>29</v>
      </c>
      <c r="D9" s="19" t="s">
        <v>27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>
        <v>1752.84626819</v>
      </c>
      <c r="V9" s="154">
        <v>1932.6413960099999</v>
      </c>
      <c r="W9" s="154">
        <v>1761.4040022099996</v>
      </c>
      <c r="X9" s="154">
        <v>3550.2659534000004</v>
      </c>
      <c r="Y9" s="154">
        <v>1630.2056509200002</v>
      </c>
      <c r="Z9" s="154">
        <v>1891.6893764699998</v>
      </c>
      <c r="AA9" s="154">
        <v>1684.17208194</v>
      </c>
      <c r="AB9" s="154">
        <v>3144.6424781599999</v>
      </c>
      <c r="AC9" s="154">
        <v>1435.0917472900001</v>
      </c>
      <c r="AD9" s="154">
        <v>860.01492843000005</v>
      </c>
      <c r="AE9" s="154">
        <v>1411.9112168899999</v>
      </c>
      <c r="AF9" s="154">
        <v>2913.9269984000002</v>
      </c>
      <c r="AG9" s="154">
        <v>1375.44268956</v>
      </c>
      <c r="AH9" s="154">
        <v>1560.2386449099999</v>
      </c>
      <c r="AI9" s="154">
        <v>1499.4149346499999</v>
      </c>
      <c r="AJ9" s="154">
        <v>3281.2339277199999</v>
      </c>
      <c r="AK9" s="154">
        <v>1793.0093479899997</v>
      </c>
      <c r="AL9" s="154">
        <v>1704.3752617700002</v>
      </c>
      <c r="AM9" s="154">
        <v>1652.8741434399999</v>
      </c>
      <c r="AN9" s="154">
        <v>4178.4887440900002</v>
      </c>
      <c r="AO9" s="154">
        <v>1537.3044043</v>
      </c>
      <c r="AP9" s="154">
        <v>1869.8809500300003</v>
      </c>
      <c r="AQ9" s="154">
        <v>2290.7100383400002</v>
      </c>
      <c r="AR9" s="154">
        <v>4955.3728586099987</v>
      </c>
      <c r="AS9" s="154">
        <v>1970.5307350000003</v>
      </c>
      <c r="AT9" s="154">
        <v>1507.17415955</v>
      </c>
      <c r="AU9" s="154">
        <v>0</v>
      </c>
      <c r="AV9" s="154">
        <v>0</v>
      </c>
    </row>
    <row r="10" spans="2:48">
      <c r="B10" s="133" t="s">
        <v>30</v>
      </c>
      <c r="C10" s="23" t="s">
        <v>31</v>
      </c>
      <c r="D10" s="19" t="s">
        <v>27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>
        <v>1429.40309351</v>
      </c>
      <c r="V10" s="154">
        <v>1552.7661846699998</v>
      </c>
      <c r="W10" s="154">
        <v>1390.3491499199997</v>
      </c>
      <c r="X10" s="154">
        <v>1752.0424300000002</v>
      </c>
      <c r="Y10" s="154">
        <v>1481.0845905400001</v>
      </c>
      <c r="Z10" s="154">
        <v>1616.38368264</v>
      </c>
      <c r="AA10" s="154">
        <v>1404.4393682699999</v>
      </c>
      <c r="AB10" s="154">
        <v>1532.8792268699999</v>
      </c>
      <c r="AC10" s="154">
        <v>1284.8606058099999</v>
      </c>
      <c r="AD10" s="154">
        <v>764.44876322000005</v>
      </c>
      <c r="AE10" s="154">
        <v>1220.01708936</v>
      </c>
      <c r="AF10" s="154">
        <v>1323.9852034500002</v>
      </c>
      <c r="AG10" s="154">
        <v>1109.3653303099998</v>
      </c>
      <c r="AH10" s="154">
        <v>1198.6173685399999</v>
      </c>
      <c r="AI10" s="154">
        <v>1143.3555348699999</v>
      </c>
      <c r="AJ10" s="154">
        <v>1283.8156071299998</v>
      </c>
      <c r="AK10" s="154">
        <v>1508.2567062799999</v>
      </c>
      <c r="AL10" s="154">
        <v>1401.2698829700003</v>
      </c>
      <c r="AM10" s="154">
        <v>1331.2818362099999</v>
      </c>
      <c r="AN10" s="154">
        <v>1779.21777477</v>
      </c>
      <c r="AO10" s="154">
        <v>1255.73806096</v>
      </c>
      <c r="AP10" s="154">
        <v>1465.0596818200002</v>
      </c>
      <c r="AQ10" s="154">
        <v>1478.80597859</v>
      </c>
      <c r="AR10" s="154">
        <v>2260.516420519999</v>
      </c>
      <c r="AS10" s="154">
        <v>1687.5621840000001</v>
      </c>
      <c r="AT10" s="154">
        <v>1278.7911633900001</v>
      </c>
      <c r="AU10" s="154">
        <v>0</v>
      </c>
      <c r="AV10" s="154">
        <v>0</v>
      </c>
    </row>
    <row r="11" spans="2:48">
      <c r="B11" s="133" t="s">
        <v>32</v>
      </c>
      <c r="C11" s="23" t="s">
        <v>33</v>
      </c>
      <c r="D11" s="19" t="s">
        <v>27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  <c r="AL11" s="154">
        <v>0</v>
      </c>
      <c r="AM11" s="154">
        <v>0</v>
      </c>
      <c r="AN11" s="154">
        <v>0</v>
      </c>
      <c r="AO11" s="154">
        <v>0</v>
      </c>
      <c r="AP11" s="154">
        <v>0</v>
      </c>
      <c r="AQ11" s="154">
        <v>0</v>
      </c>
      <c r="AR11" s="154">
        <v>0</v>
      </c>
      <c r="AS11" s="154">
        <v>0</v>
      </c>
      <c r="AT11" s="154">
        <v>0</v>
      </c>
      <c r="AU11" s="154">
        <v>0</v>
      </c>
      <c r="AV11" s="154">
        <v>0</v>
      </c>
    </row>
    <row r="12" spans="2:48">
      <c r="B12" s="133" t="s">
        <v>34</v>
      </c>
      <c r="C12" s="23" t="s">
        <v>35</v>
      </c>
      <c r="D12" s="19" t="s">
        <v>27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>
        <v>12.673342819999998</v>
      </c>
      <c r="V12" s="154">
        <v>20.032314</v>
      </c>
      <c r="W12" s="154">
        <v>21.038965000000001</v>
      </c>
      <c r="X12" s="154">
        <v>67.189823359999991</v>
      </c>
      <c r="Y12" s="154">
        <v>2.928118</v>
      </c>
      <c r="Z12" s="154">
        <v>31.746339290000002</v>
      </c>
      <c r="AA12" s="154">
        <v>25.869892489999998</v>
      </c>
      <c r="AB12" s="154">
        <v>34.816336370000002</v>
      </c>
      <c r="AC12" s="154">
        <v>18.134951749999999</v>
      </c>
      <c r="AD12" s="154">
        <v>10.664593</v>
      </c>
      <c r="AE12" s="154">
        <v>7.1393579999999996</v>
      </c>
      <c r="AF12" s="154">
        <v>16.743796400000001</v>
      </c>
      <c r="AG12" s="154">
        <v>15.276346</v>
      </c>
      <c r="AH12" s="154">
        <v>6.0759340000000002</v>
      </c>
      <c r="AI12" s="154">
        <v>9.0201721599999996</v>
      </c>
      <c r="AJ12" s="154">
        <v>20.832702490000003</v>
      </c>
      <c r="AK12" s="154">
        <v>9.125985</v>
      </c>
      <c r="AL12" s="154">
        <v>7.9796570000000004</v>
      </c>
      <c r="AM12" s="154">
        <v>7.0726490000000002</v>
      </c>
      <c r="AN12" s="154">
        <v>28.21302326</v>
      </c>
      <c r="AO12" s="154">
        <v>7.9999979999999997</v>
      </c>
      <c r="AP12" s="154">
        <v>13.499996000000001</v>
      </c>
      <c r="AQ12" s="154">
        <v>11.999998000000001</v>
      </c>
      <c r="AR12" s="154">
        <v>58.166672999999996</v>
      </c>
      <c r="AS12" s="154">
        <v>40.040223999999995</v>
      </c>
      <c r="AT12" s="154">
        <v>0</v>
      </c>
      <c r="AU12" s="154">
        <v>0</v>
      </c>
      <c r="AV12" s="154">
        <v>0</v>
      </c>
    </row>
    <row r="13" spans="2:48">
      <c r="B13" s="133" t="s">
        <v>36</v>
      </c>
      <c r="C13" s="23" t="s">
        <v>37</v>
      </c>
      <c r="D13" s="19" t="s">
        <v>27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>
        <v>310.76983186000001</v>
      </c>
      <c r="V13" s="154">
        <v>359.84289734000004</v>
      </c>
      <c r="W13" s="154">
        <v>350.01588728999997</v>
      </c>
      <c r="X13" s="154">
        <v>1731.03370004</v>
      </c>
      <c r="Y13" s="154">
        <v>146.19294237999998</v>
      </c>
      <c r="Z13" s="154">
        <v>243.55935454000002</v>
      </c>
      <c r="AA13" s="154">
        <v>253.86282118000003</v>
      </c>
      <c r="AB13" s="154">
        <v>1576.9469149200002</v>
      </c>
      <c r="AC13" s="154">
        <v>132.09618972999999</v>
      </c>
      <c r="AD13" s="154">
        <v>84.901572210000012</v>
      </c>
      <c r="AE13" s="154">
        <v>184.75476952999998</v>
      </c>
      <c r="AF13" s="154">
        <v>1573.1979985500002</v>
      </c>
      <c r="AG13" s="154">
        <v>250.80101325000001</v>
      </c>
      <c r="AH13" s="154">
        <v>355.54534237000001</v>
      </c>
      <c r="AI13" s="154">
        <v>347.03922761999996</v>
      </c>
      <c r="AJ13" s="154">
        <v>1976.5856180999999</v>
      </c>
      <c r="AK13" s="154">
        <v>275.62665671000002</v>
      </c>
      <c r="AL13" s="154">
        <v>295.12572179999995</v>
      </c>
      <c r="AM13" s="154">
        <v>314.51965823000006</v>
      </c>
      <c r="AN13" s="154">
        <v>2371.0579460599997</v>
      </c>
      <c r="AO13" s="154">
        <v>273.56634534</v>
      </c>
      <c r="AP13" s="154">
        <v>391.32127221000007</v>
      </c>
      <c r="AQ13" s="154">
        <v>799.90406174999998</v>
      </c>
      <c r="AR13" s="154">
        <v>2636.6897650899996</v>
      </c>
      <c r="AS13" s="154">
        <v>242.928327</v>
      </c>
      <c r="AT13" s="154">
        <v>228.38299615999998</v>
      </c>
      <c r="AU13" s="154">
        <v>0</v>
      </c>
      <c r="AV13" s="154">
        <v>0</v>
      </c>
    </row>
    <row r="14" spans="2:48">
      <c r="B14" s="133" t="s">
        <v>38</v>
      </c>
      <c r="C14" s="22" t="s">
        <v>39</v>
      </c>
      <c r="D14" s="19" t="s">
        <v>27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>
        <v>2076.3175728708766</v>
      </c>
      <c r="V14" s="154">
        <v>2517.4142656007007</v>
      </c>
      <c r="W14" s="154">
        <v>2378.1756386713946</v>
      </c>
      <c r="X14" s="154">
        <v>1702.8873767151049</v>
      </c>
      <c r="Y14" s="154">
        <v>2465.1758503961137</v>
      </c>
      <c r="Z14" s="154">
        <v>2584.457399789233</v>
      </c>
      <c r="AA14" s="154">
        <v>2371.8614324630967</v>
      </c>
      <c r="AB14" s="154">
        <v>2530.0123590283702</v>
      </c>
      <c r="AC14" s="154">
        <v>2272.2826404333355</v>
      </c>
      <c r="AD14" s="154">
        <v>2212.0190081071214</v>
      </c>
      <c r="AE14" s="154">
        <v>2276.4890258005971</v>
      </c>
      <c r="AF14" s="154">
        <v>3043.5583446280566</v>
      </c>
      <c r="AG14" s="154">
        <v>2478.8149379985252</v>
      </c>
      <c r="AH14" s="154">
        <v>2409.9660127320012</v>
      </c>
      <c r="AI14" s="154">
        <v>3393.1001159914904</v>
      </c>
      <c r="AJ14" s="154">
        <v>2800.6074194039552</v>
      </c>
      <c r="AK14" s="154">
        <v>2969.4156193407434</v>
      </c>
      <c r="AL14" s="154">
        <v>3405.0999446039223</v>
      </c>
      <c r="AM14" s="154">
        <v>2297.3052993039505</v>
      </c>
      <c r="AN14" s="154">
        <v>3108.603817112958</v>
      </c>
      <c r="AO14" s="154">
        <v>3074.9370597181401</v>
      </c>
      <c r="AP14" s="154">
        <v>3276.2858099853065</v>
      </c>
      <c r="AQ14" s="154">
        <v>3714.6757347940952</v>
      </c>
      <c r="AR14" s="154">
        <v>2943.3558872962076</v>
      </c>
      <c r="AS14" s="154">
        <v>1949.6955059310603</v>
      </c>
      <c r="AT14" s="154">
        <v>4293.9463304944302</v>
      </c>
      <c r="AU14" s="154">
        <v>0</v>
      </c>
      <c r="AV14" s="154">
        <v>0</v>
      </c>
    </row>
    <row r="15" spans="2:48">
      <c r="B15" s="133" t="s">
        <v>40</v>
      </c>
      <c r="C15" s="23" t="s">
        <v>41</v>
      </c>
      <c r="D15" s="19" t="s">
        <v>27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>
        <v>665.44133886339694</v>
      </c>
      <c r="V15" s="154">
        <v>858.69060249954578</v>
      </c>
      <c r="W15" s="154">
        <v>791.38252573486932</v>
      </c>
      <c r="X15" s="154">
        <v>556.22437838072813</v>
      </c>
      <c r="Y15" s="154">
        <v>724.9820870040312</v>
      </c>
      <c r="Z15" s="154">
        <v>813.53092805114807</v>
      </c>
      <c r="AA15" s="154">
        <v>768.49626926428903</v>
      </c>
      <c r="AB15" s="154">
        <v>822.65075853289409</v>
      </c>
      <c r="AC15" s="154">
        <v>701.73365186193735</v>
      </c>
      <c r="AD15" s="154">
        <v>758.10900631033849</v>
      </c>
      <c r="AE15" s="154">
        <v>772.57815336265878</v>
      </c>
      <c r="AF15" s="154">
        <v>991.43821761336653</v>
      </c>
      <c r="AG15" s="154">
        <v>869.05922294100003</v>
      </c>
      <c r="AH15" s="154">
        <v>804.36236843627944</v>
      </c>
      <c r="AI15" s="154">
        <v>1104.899943949717</v>
      </c>
      <c r="AJ15" s="154">
        <v>916.97886616856101</v>
      </c>
      <c r="AK15" s="154">
        <v>924.50683368848365</v>
      </c>
      <c r="AL15" s="154">
        <v>1040.6861554139848</v>
      </c>
      <c r="AM15" s="154">
        <v>773.97212618292588</v>
      </c>
      <c r="AN15" s="154">
        <v>1086.0319019956278</v>
      </c>
      <c r="AO15" s="154">
        <v>862.80977946772998</v>
      </c>
      <c r="AP15" s="154">
        <v>789.02299178289888</v>
      </c>
      <c r="AQ15" s="154">
        <v>924.20580128255688</v>
      </c>
      <c r="AR15" s="154">
        <v>753.48285842594726</v>
      </c>
      <c r="AS15" s="154">
        <v>540.64804365683221</v>
      </c>
      <c r="AT15" s="154">
        <v>1377.2601343367651</v>
      </c>
      <c r="AU15" s="154">
        <v>0</v>
      </c>
      <c r="AV15" s="154">
        <v>0</v>
      </c>
    </row>
    <row r="16" spans="2:48">
      <c r="B16" s="133" t="s">
        <v>42</v>
      </c>
      <c r="C16" s="23" t="s">
        <v>43</v>
      </c>
      <c r="D16" s="19" t="s">
        <v>27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>
        <v>126.78409178534913</v>
      </c>
      <c r="V16" s="154">
        <v>174.29252415494693</v>
      </c>
      <c r="W16" s="154">
        <v>193.7000934005988</v>
      </c>
      <c r="X16" s="154">
        <v>165.14617415431178</v>
      </c>
      <c r="Y16" s="154">
        <v>159.00424329581</v>
      </c>
      <c r="Z16" s="154">
        <v>207.61269083360844</v>
      </c>
      <c r="AA16" s="154">
        <v>202.4338860263756</v>
      </c>
      <c r="AB16" s="154">
        <v>244.17358492953463</v>
      </c>
      <c r="AC16" s="154">
        <v>71.343654063487577</v>
      </c>
      <c r="AD16" s="154">
        <v>105.82485054501569</v>
      </c>
      <c r="AE16" s="154">
        <v>143.54011728744899</v>
      </c>
      <c r="AF16" s="154">
        <v>231.44064864355704</v>
      </c>
      <c r="AG16" s="154">
        <v>82.593650409043505</v>
      </c>
      <c r="AH16" s="154">
        <v>114.63767709387608</v>
      </c>
      <c r="AI16" s="154">
        <v>227.96805839442973</v>
      </c>
      <c r="AJ16" s="154">
        <v>227.22176485057008</v>
      </c>
      <c r="AK16" s="154">
        <v>88.577028057740222</v>
      </c>
      <c r="AL16" s="154">
        <v>453.15017195576644</v>
      </c>
      <c r="AM16" s="154">
        <v>130.57664683015554</v>
      </c>
      <c r="AN16" s="154">
        <v>247.1500864343231</v>
      </c>
      <c r="AO16" s="154">
        <v>775.85273615650578</v>
      </c>
      <c r="AP16" s="154">
        <v>1169.1998223721459</v>
      </c>
      <c r="AQ16" s="154">
        <v>1256.8388157153963</v>
      </c>
      <c r="AR16" s="154">
        <v>993.0359094888106</v>
      </c>
      <c r="AS16" s="154">
        <v>69.885202712847374</v>
      </c>
      <c r="AT16" s="154">
        <v>225.31011487317178</v>
      </c>
      <c r="AU16" s="154">
        <v>0</v>
      </c>
      <c r="AV16" s="154">
        <v>0</v>
      </c>
    </row>
    <row r="17" spans="2:48">
      <c r="B17" s="133" t="s">
        <v>44</v>
      </c>
      <c r="C17" s="23" t="s">
        <v>45</v>
      </c>
      <c r="D17" s="19" t="s">
        <v>27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0</v>
      </c>
      <c r="AA17" s="154">
        <v>0</v>
      </c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54">
        <v>0</v>
      </c>
      <c r="AI17" s="154">
        <v>0</v>
      </c>
      <c r="AJ17" s="154">
        <v>0</v>
      </c>
      <c r="AK17" s="154">
        <v>0</v>
      </c>
      <c r="AL17" s="154">
        <v>0</v>
      </c>
      <c r="AM17" s="154">
        <v>0</v>
      </c>
      <c r="AN17" s="154">
        <v>0</v>
      </c>
      <c r="AO17" s="154">
        <v>0</v>
      </c>
      <c r="AP17" s="154">
        <v>0</v>
      </c>
      <c r="AQ17" s="154">
        <v>0</v>
      </c>
      <c r="AR17" s="154">
        <v>0</v>
      </c>
      <c r="AS17" s="154">
        <v>0</v>
      </c>
      <c r="AT17" s="154">
        <v>0</v>
      </c>
      <c r="AU17" s="154">
        <v>0</v>
      </c>
      <c r="AV17" s="154">
        <v>0</v>
      </c>
    </row>
    <row r="18" spans="2:48">
      <c r="B18" s="133" t="s">
        <v>46</v>
      </c>
      <c r="C18" s="23" t="s">
        <v>47</v>
      </c>
      <c r="D18" s="19" t="s">
        <v>27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>
        <v>543.56065248959203</v>
      </c>
      <c r="V18" s="154">
        <v>411.30559070909572</v>
      </c>
      <c r="W18" s="154">
        <v>361.95963231286584</v>
      </c>
      <c r="X18" s="154">
        <v>231.70272532093156</v>
      </c>
      <c r="Y18" s="154">
        <v>603.9256010758628</v>
      </c>
      <c r="Z18" s="154">
        <v>426.88945740705736</v>
      </c>
      <c r="AA18" s="154">
        <v>370.87877726418833</v>
      </c>
      <c r="AB18" s="154">
        <v>346.59321171429133</v>
      </c>
      <c r="AC18" s="154">
        <v>624.84546765628579</v>
      </c>
      <c r="AD18" s="154">
        <v>431.65946598783432</v>
      </c>
      <c r="AE18" s="154">
        <v>378.07984480412108</v>
      </c>
      <c r="AF18" s="154">
        <v>437.53712961377346</v>
      </c>
      <c r="AG18" s="154">
        <v>664.27744646731753</v>
      </c>
      <c r="AH18" s="154">
        <v>441.82946743516328</v>
      </c>
      <c r="AI18" s="154">
        <v>534.93605986298235</v>
      </c>
      <c r="AJ18" s="154">
        <v>397.62437674552552</v>
      </c>
      <c r="AK18" s="154">
        <v>745.47270761890115</v>
      </c>
      <c r="AL18" s="154">
        <v>637.9272903658873</v>
      </c>
      <c r="AM18" s="154">
        <v>337.63806828189831</v>
      </c>
      <c r="AN18" s="154">
        <v>386.66635004683849</v>
      </c>
      <c r="AO18" s="154">
        <v>636.84269698302421</v>
      </c>
      <c r="AP18" s="154">
        <v>657.43101771776878</v>
      </c>
      <c r="AQ18" s="154">
        <v>708.2548339994313</v>
      </c>
      <c r="AR18" s="154">
        <v>543.8458045044739</v>
      </c>
      <c r="AS18" s="154">
        <v>845.91068446770487</v>
      </c>
      <c r="AT18" s="154">
        <v>1064.8905558123643</v>
      </c>
      <c r="AU18" s="154">
        <v>0</v>
      </c>
      <c r="AV18" s="154">
        <v>0</v>
      </c>
    </row>
    <row r="19" spans="2:48">
      <c r="B19" s="133" t="s">
        <v>48</v>
      </c>
      <c r="C19" s="23" t="s">
        <v>49</v>
      </c>
      <c r="D19" s="19" t="s">
        <v>27</v>
      </c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>
        <v>3.5572657499021139</v>
      </c>
      <c r="V19" s="154">
        <v>13.636739568600497</v>
      </c>
      <c r="W19" s="154">
        <v>12.997016488193939</v>
      </c>
      <c r="X19" s="154">
        <v>27.903518209322421</v>
      </c>
      <c r="Y19" s="154">
        <v>88.52594404929188</v>
      </c>
      <c r="Z19" s="154">
        <v>83.542691256348363</v>
      </c>
      <c r="AA19" s="154">
        <v>75.785675321392461</v>
      </c>
      <c r="AB19" s="154">
        <v>90.460480521927138</v>
      </c>
      <c r="AC19" s="154">
        <v>9.6871449168683448</v>
      </c>
      <c r="AD19" s="154">
        <v>17.305224079448735</v>
      </c>
      <c r="AE19" s="154">
        <v>33.61241513493755</v>
      </c>
      <c r="AF19" s="154">
        <v>76.40745896815713</v>
      </c>
      <c r="AG19" s="154">
        <v>20.321431226513216</v>
      </c>
      <c r="AH19" s="154">
        <v>38.210471521095158</v>
      </c>
      <c r="AI19" s="154">
        <v>100.08317110091114</v>
      </c>
      <c r="AJ19" s="154">
        <v>83.010816960369056</v>
      </c>
      <c r="AK19" s="154">
        <v>12.08102270117603</v>
      </c>
      <c r="AL19" s="154">
        <v>48.073559800343872</v>
      </c>
      <c r="AM19" s="154">
        <v>53.838897467410703</v>
      </c>
      <c r="AN19" s="154">
        <v>89.672810346124095</v>
      </c>
      <c r="AO19" s="154">
        <v>2</v>
      </c>
      <c r="AP19" s="154">
        <v>1.6957851569588652E-3</v>
      </c>
      <c r="AQ19" s="154">
        <v>2.01291494736471E-2</v>
      </c>
      <c r="AR19" s="154">
        <v>1.2590536423556679E-2</v>
      </c>
      <c r="AS19" s="154">
        <v>4.3425266774590732</v>
      </c>
      <c r="AT19" s="154">
        <v>74.55793058674</v>
      </c>
      <c r="AU19" s="154">
        <v>0</v>
      </c>
      <c r="AV19" s="154">
        <v>0</v>
      </c>
    </row>
    <row r="20" spans="2:48">
      <c r="B20" s="133" t="s">
        <v>50</v>
      </c>
      <c r="C20" s="23" t="s">
        <v>35</v>
      </c>
      <c r="D20" s="19" t="s">
        <v>27</v>
      </c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>
        <v>424.61190974898506</v>
      </c>
      <c r="V20" s="154">
        <v>679.15006233766292</v>
      </c>
      <c r="W20" s="154">
        <v>623.29086611312312</v>
      </c>
      <c r="X20" s="154">
        <v>434.63835198749695</v>
      </c>
      <c r="Y20" s="154">
        <v>484.02106038243943</v>
      </c>
      <c r="Z20" s="154">
        <v>660.63687252168802</v>
      </c>
      <c r="AA20" s="154">
        <v>557.14140875747535</v>
      </c>
      <c r="AB20" s="154">
        <v>600.89226229538042</v>
      </c>
      <c r="AC20" s="154">
        <v>455.33041443961656</v>
      </c>
      <c r="AD20" s="154">
        <v>502.28974137603109</v>
      </c>
      <c r="AE20" s="154">
        <v>526.98038351275045</v>
      </c>
      <c r="AF20" s="154">
        <v>652.89380334474549</v>
      </c>
      <c r="AG20" s="154">
        <v>508.7984059505049</v>
      </c>
      <c r="AH20" s="154">
        <v>517.48117011576096</v>
      </c>
      <c r="AI20" s="154">
        <v>699.91262327929383</v>
      </c>
      <c r="AJ20" s="154">
        <v>545.26546437385741</v>
      </c>
      <c r="AK20" s="154">
        <v>619.4874172547261</v>
      </c>
      <c r="AL20" s="154">
        <v>696.45486720261579</v>
      </c>
      <c r="AM20" s="154">
        <v>533.50775376088984</v>
      </c>
      <c r="AN20" s="154">
        <v>664.55599185488347</v>
      </c>
      <c r="AO20" s="154">
        <v>619.33729192612418</v>
      </c>
      <c r="AP20" s="154">
        <v>430.97427085891201</v>
      </c>
      <c r="AQ20" s="154">
        <v>512.84968627610715</v>
      </c>
      <c r="AR20" s="154">
        <v>387.78128191483967</v>
      </c>
      <c r="AS20" s="154">
        <v>242.1753861966645</v>
      </c>
      <c r="AT20" s="154">
        <v>1018.0428161042285</v>
      </c>
      <c r="AU20" s="154">
        <v>0</v>
      </c>
      <c r="AV20" s="154">
        <v>0</v>
      </c>
    </row>
    <row r="21" spans="2:48">
      <c r="B21" s="133" t="s">
        <v>51</v>
      </c>
      <c r="C21" s="23" t="s">
        <v>52</v>
      </c>
      <c r="D21" s="19" t="s">
        <v>27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>
        <v>22.358687367342164</v>
      </c>
      <c r="V21" s="154">
        <v>25.28133604917841</v>
      </c>
      <c r="W21" s="154">
        <v>23.930117134340499</v>
      </c>
      <c r="X21" s="154">
        <v>14.344127569382609</v>
      </c>
      <c r="Y21" s="154">
        <v>24.036799122947315</v>
      </c>
      <c r="Z21" s="154">
        <v>26.210313004318671</v>
      </c>
      <c r="AA21" s="154">
        <v>23.869183965217065</v>
      </c>
      <c r="AB21" s="154">
        <v>26.518983762290073</v>
      </c>
      <c r="AC21" s="154">
        <v>26.512708573021147</v>
      </c>
      <c r="AD21" s="154">
        <v>24.404629062117518</v>
      </c>
      <c r="AE21" s="154">
        <v>22.341055770384251</v>
      </c>
      <c r="AF21" s="154">
        <v>30.042022804643658</v>
      </c>
      <c r="AG21" s="154">
        <v>33.133896341018918</v>
      </c>
      <c r="AH21" s="154">
        <v>27.711895347017879</v>
      </c>
      <c r="AI21" s="154">
        <v>37.343986453531016</v>
      </c>
      <c r="AJ21" s="154">
        <v>31.281021619065623</v>
      </c>
      <c r="AK21" s="154">
        <v>34.805002762011206</v>
      </c>
      <c r="AL21" s="154">
        <v>31.959202351853698</v>
      </c>
      <c r="AM21" s="154">
        <v>27.66096260972467</v>
      </c>
      <c r="AN21" s="154">
        <v>35.583869211609503</v>
      </c>
      <c r="AO21" s="154">
        <v>14.525532030669206</v>
      </c>
      <c r="AP21" s="154">
        <v>9.1705952598771034</v>
      </c>
      <c r="AQ21" s="154">
        <v>10.996545098261176</v>
      </c>
      <c r="AR21" s="154">
        <v>8.9072731296723688</v>
      </c>
      <c r="AS21" s="154">
        <v>26.137942377507198</v>
      </c>
      <c r="AT21" s="154">
        <v>51.796574440212439</v>
      </c>
      <c r="AU21" s="154">
        <v>0</v>
      </c>
      <c r="AV21" s="154">
        <v>0</v>
      </c>
    </row>
    <row r="22" spans="2:48">
      <c r="B22" s="133" t="s">
        <v>53</v>
      </c>
      <c r="C22" s="24" t="s">
        <v>54</v>
      </c>
      <c r="D22" s="25" t="s">
        <v>27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>
        <v>290.00362686630888</v>
      </c>
      <c r="V22" s="154">
        <v>355.05741028167068</v>
      </c>
      <c r="W22" s="154">
        <v>370.91538748740305</v>
      </c>
      <c r="X22" s="154">
        <v>272.92810109293146</v>
      </c>
      <c r="Y22" s="154">
        <v>380.68011546573115</v>
      </c>
      <c r="Z22" s="154">
        <v>366.03444671506418</v>
      </c>
      <c r="AA22" s="154">
        <v>373.25623186415891</v>
      </c>
      <c r="AB22" s="154">
        <v>398.72307727205202</v>
      </c>
      <c r="AC22" s="154">
        <v>382.82959892211835</v>
      </c>
      <c r="AD22" s="154">
        <v>372.42609074633572</v>
      </c>
      <c r="AE22" s="154">
        <v>399.35705592829629</v>
      </c>
      <c r="AF22" s="154">
        <v>623.79906363981343</v>
      </c>
      <c r="AG22" s="154">
        <v>300.63088466312752</v>
      </c>
      <c r="AH22" s="154">
        <v>465.73296278280827</v>
      </c>
      <c r="AI22" s="154">
        <v>687.95627295062513</v>
      </c>
      <c r="AJ22" s="154">
        <v>599.22510868600659</v>
      </c>
      <c r="AK22" s="154">
        <v>544.48560725770506</v>
      </c>
      <c r="AL22" s="154">
        <v>496.84869751347077</v>
      </c>
      <c r="AM22" s="154">
        <v>440.11084417094537</v>
      </c>
      <c r="AN22" s="154">
        <v>598.94280722355131</v>
      </c>
      <c r="AO22" s="154">
        <v>163.56902315408666</v>
      </c>
      <c r="AP22" s="154">
        <v>220.48541620854675</v>
      </c>
      <c r="AQ22" s="154">
        <v>301.50992327286838</v>
      </c>
      <c r="AR22" s="154">
        <v>256.29016929604001</v>
      </c>
      <c r="AS22" s="154">
        <v>220.59571984204518</v>
      </c>
      <c r="AT22" s="154">
        <v>482.08820434094753</v>
      </c>
      <c r="AU22" s="154">
        <v>0</v>
      </c>
      <c r="AV22" s="154">
        <v>0</v>
      </c>
    </row>
    <row r="23" spans="2:48">
      <c r="B23" s="124" t="s">
        <v>55</v>
      </c>
      <c r="C23" s="114" t="s">
        <v>56</v>
      </c>
      <c r="D23" s="115" t="s">
        <v>27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>
        <v>-323.47130468087653</v>
      </c>
      <c r="V23" s="154">
        <v>-584.77286959070079</v>
      </c>
      <c r="W23" s="154">
        <v>-616.77163646139502</v>
      </c>
      <c r="X23" s="154">
        <v>1847.3785766848955</v>
      </c>
      <c r="Y23" s="154">
        <v>-834.97019947611352</v>
      </c>
      <c r="Z23" s="154">
        <v>-692.76802331923318</v>
      </c>
      <c r="AA23" s="154">
        <v>-687.68935052309666</v>
      </c>
      <c r="AB23" s="154">
        <v>614.63011913162973</v>
      </c>
      <c r="AC23" s="154">
        <v>-837.19089314333542</v>
      </c>
      <c r="AD23" s="154">
        <v>-1352.0040796771214</v>
      </c>
      <c r="AE23" s="154">
        <v>-864.57780891059724</v>
      </c>
      <c r="AF23" s="154">
        <v>-129.63134622805637</v>
      </c>
      <c r="AG23" s="154">
        <v>-1103.3722484385253</v>
      </c>
      <c r="AH23" s="154">
        <v>-849.72736782200127</v>
      </c>
      <c r="AI23" s="154">
        <v>-1893.6851813414905</v>
      </c>
      <c r="AJ23" s="154">
        <v>480.62650831604469</v>
      </c>
      <c r="AK23" s="154">
        <v>-1176.4062713507437</v>
      </c>
      <c r="AL23" s="154">
        <v>-1700.7246828339221</v>
      </c>
      <c r="AM23" s="154">
        <v>-644.43115586395061</v>
      </c>
      <c r="AN23" s="154">
        <v>1069.8849269770421</v>
      </c>
      <c r="AO23" s="154">
        <v>-1537.6326554181401</v>
      </c>
      <c r="AP23" s="154">
        <v>-1406.4048599553062</v>
      </c>
      <c r="AQ23" s="154">
        <v>-1423.965696454095</v>
      </c>
      <c r="AR23" s="154">
        <v>2012.0169713137911</v>
      </c>
      <c r="AS23" s="154">
        <v>20.835229068939952</v>
      </c>
      <c r="AT23" s="154">
        <v>-2786.7721709444304</v>
      </c>
      <c r="AU23" s="154">
        <v>0</v>
      </c>
      <c r="AV23" s="154">
        <v>0</v>
      </c>
    </row>
    <row r="24" spans="2:48">
      <c r="B24" s="121" t="s">
        <v>57</v>
      </c>
      <c r="C24" s="116" t="s">
        <v>58</v>
      </c>
      <c r="D24" s="117" t="s">
        <v>27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>
        <v>-323.47130468087653</v>
      </c>
      <c r="V24" s="154">
        <v>-584.77286959070079</v>
      </c>
      <c r="W24" s="154">
        <v>-616.77163646139502</v>
      </c>
      <c r="X24" s="154">
        <v>1847.3785766848955</v>
      </c>
      <c r="Y24" s="154">
        <v>-834.97019947611352</v>
      </c>
      <c r="Z24" s="154">
        <v>-692.76802331923318</v>
      </c>
      <c r="AA24" s="154">
        <v>-687.68935052309666</v>
      </c>
      <c r="AB24" s="154">
        <v>614.63011913162973</v>
      </c>
      <c r="AC24" s="154">
        <v>-837.19089314333542</v>
      </c>
      <c r="AD24" s="154">
        <v>-1352.0040796771214</v>
      </c>
      <c r="AE24" s="154">
        <v>-864.57780891059724</v>
      </c>
      <c r="AF24" s="154">
        <v>-129.63134622805637</v>
      </c>
      <c r="AG24" s="154">
        <v>-1103.3722484385253</v>
      </c>
      <c r="AH24" s="154">
        <v>-849.72736782200127</v>
      </c>
      <c r="AI24" s="154">
        <v>-1893.6851813414905</v>
      </c>
      <c r="AJ24" s="154">
        <v>480.62650831604469</v>
      </c>
      <c r="AK24" s="154">
        <v>-1176.4062713507437</v>
      </c>
      <c r="AL24" s="154">
        <v>-1700.7246828339221</v>
      </c>
      <c r="AM24" s="154">
        <v>-644.43115586395061</v>
      </c>
      <c r="AN24" s="154">
        <v>1069.8849269770421</v>
      </c>
      <c r="AO24" s="154">
        <v>-1537.6326554181401</v>
      </c>
      <c r="AP24" s="154">
        <v>-1406.4048599553062</v>
      </c>
      <c r="AQ24" s="154">
        <v>-1423.965696454095</v>
      </c>
      <c r="AR24" s="154">
        <v>2012.0169713137911</v>
      </c>
      <c r="AS24" s="154">
        <v>20.835229068939952</v>
      </c>
      <c r="AT24" s="154">
        <v>-2786.7721709444304</v>
      </c>
      <c r="AU24" s="154">
        <v>0</v>
      </c>
      <c r="AV24" s="154">
        <v>0</v>
      </c>
    </row>
    <row r="25" spans="2:48">
      <c r="B25" s="27" t="s">
        <v>25</v>
      </c>
      <c r="C25" s="28" t="s">
        <v>59</v>
      </c>
      <c r="D25" s="19" t="s">
        <v>27</v>
      </c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</row>
    <row r="26" spans="2:48">
      <c r="B26" s="27" t="s">
        <v>60</v>
      </c>
      <c r="C26" s="22" t="s">
        <v>61</v>
      </c>
      <c r="D26" s="19" t="s">
        <v>27</v>
      </c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>
        <v>558.31333572292453</v>
      </c>
      <c r="V26" s="154">
        <v>466.75092299320067</v>
      </c>
      <c r="W26" s="154">
        <v>329.40074569727113</v>
      </c>
      <c r="X26" s="154">
        <v>294.86545865942713</v>
      </c>
      <c r="Y26" s="154">
        <v>485.94097245194376</v>
      </c>
      <c r="Z26" s="154">
        <v>493.57277389510193</v>
      </c>
      <c r="AA26" s="154">
        <v>380.7528301909698</v>
      </c>
      <c r="AB26" s="154">
        <v>452.11787291274936</v>
      </c>
      <c r="AC26" s="154">
        <v>71.810886604874455</v>
      </c>
      <c r="AD26" s="154">
        <v>38.531152974340998</v>
      </c>
      <c r="AE26" s="154">
        <v>-69.329541961221068</v>
      </c>
      <c r="AF26" s="154">
        <v>70.071599472322475</v>
      </c>
      <c r="AG26" s="154">
        <v>16.970512399832973</v>
      </c>
      <c r="AH26" s="154">
        <v>41.87549520223962</v>
      </c>
      <c r="AI26" s="154">
        <v>81.737101977192594</v>
      </c>
      <c r="AJ26" s="154">
        <v>97.768954296726761</v>
      </c>
      <c r="AK26" s="154">
        <v>33.354817709984701</v>
      </c>
      <c r="AL26" s="154">
        <v>73.405750409161939</v>
      </c>
      <c r="AM26" s="154">
        <v>48.589655514568285</v>
      </c>
      <c r="AN26" s="154">
        <v>107.35752198757226</v>
      </c>
      <c r="AO26" s="154">
        <v>60.5972589920923</v>
      </c>
      <c r="AP26" s="154">
        <v>103.24352334457549</v>
      </c>
      <c r="AQ26" s="154">
        <v>-333.8975665229853</v>
      </c>
      <c r="AR26" s="154">
        <v>156.46675683402734</v>
      </c>
      <c r="AS26" s="154">
        <v>1130.3475734843282</v>
      </c>
      <c r="AT26" s="154">
        <v>296.51279352714567</v>
      </c>
      <c r="AU26" s="154">
        <v>0</v>
      </c>
      <c r="AV26" s="154">
        <v>0</v>
      </c>
    </row>
    <row r="27" spans="2:48">
      <c r="B27" s="29" t="s">
        <v>62</v>
      </c>
      <c r="C27" s="23" t="s">
        <v>63</v>
      </c>
      <c r="D27" s="19" t="s">
        <v>27</v>
      </c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>
        <v>558.3041319187206</v>
      </c>
      <c r="V27" s="154">
        <v>466.723043518682</v>
      </c>
      <c r="W27" s="154">
        <v>328.17740202188588</v>
      </c>
      <c r="X27" s="154">
        <v>293.92935957197119</v>
      </c>
      <c r="Y27" s="154">
        <v>485.94097245194376</v>
      </c>
      <c r="Z27" s="154">
        <v>493.38167889083815</v>
      </c>
      <c r="AA27" s="154">
        <v>380.58603680164816</v>
      </c>
      <c r="AB27" s="154">
        <v>451.97730314880476</v>
      </c>
      <c r="AC27" s="154">
        <v>71.052356270708643</v>
      </c>
      <c r="AD27" s="154">
        <v>34.984132691399438</v>
      </c>
      <c r="AE27" s="154">
        <v>-73.817988950066464</v>
      </c>
      <c r="AF27" s="154">
        <v>65.43282165407615</v>
      </c>
      <c r="AG27" s="154">
        <v>15.082764956072744</v>
      </c>
      <c r="AH27" s="154">
        <v>37.323279742472806</v>
      </c>
      <c r="AI27" s="154">
        <v>75.07811708751278</v>
      </c>
      <c r="AJ27" s="154">
        <v>91.415322146494773</v>
      </c>
      <c r="AK27" s="154">
        <v>22.429708794442405</v>
      </c>
      <c r="AL27" s="154">
        <v>53.04750462490928</v>
      </c>
      <c r="AM27" s="154">
        <v>34.859756714149526</v>
      </c>
      <c r="AN27" s="154">
        <v>91.110206144100246</v>
      </c>
      <c r="AO27" s="154">
        <v>37.394879783795155</v>
      </c>
      <c r="AP27" s="154">
        <v>79.603795224895677</v>
      </c>
      <c r="AQ27" s="154">
        <v>145.77633636433214</v>
      </c>
      <c r="AR27" s="154">
        <v>141.52169567974471</v>
      </c>
      <c r="AS27" s="154">
        <v>415.86570892686711</v>
      </c>
      <c r="AT27" s="154">
        <v>296.4199291860304</v>
      </c>
      <c r="AU27" s="154">
        <v>0</v>
      </c>
      <c r="AV27" s="154">
        <v>0</v>
      </c>
    </row>
    <row r="28" spans="2:48">
      <c r="B28" s="29" t="s">
        <v>64</v>
      </c>
      <c r="C28" s="23" t="s">
        <v>65</v>
      </c>
      <c r="D28" s="19" t="s">
        <v>27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>
        <v>9.2038042039897256E-3</v>
      </c>
      <c r="V28" s="154">
        <v>2.7879474518652129E-2</v>
      </c>
      <c r="W28" s="154">
        <v>1.9265110277977553E-2</v>
      </c>
      <c r="X28" s="154">
        <v>1.0174875726427716E-2</v>
      </c>
      <c r="Y28" s="154">
        <v>0</v>
      </c>
      <c r="Z28" s="154">
        <v>0</v>
      </c>
      <c r="AA28" s="154">
        <v>0</v>
      </c>
      <c r="AB28" s="154">
        <v>1.3772968968437469E-2</v>
      </c>
      <c r="AC28" s="154">
        <v>0.75853033416580695</v>
      </c>
      <c r="AD28" s="154">
        <v>3.5281414473132302</v>
      </c>
      <c r="AE28" s="154">
        <v>4.4771870524853767</v>
      </c>
      <c r="AF28" s="154">
        <v>4.6287159095735406</v>
      </c>
      <c r="AG28" s="154">
        <v>1.8877474437602286</v>
      </c>
      <c r="AH28" s="154">
        <v>4.552215459766817</v>
      </c>
      <c r="AI28" s="154">
        <v>6.6589848896798109</v>
      </c>
      <c r="AJ28" s="154">
        <v>4.9059473746413218</v>
      </c>
      <c r="AK28" s="154">
        <v>10.9251089155423</v>
      </c>
      <c r="AL28" s="154">
        <v>20.358245784252656</v>
      </c>
      <c r="AM28" s="154">
        <v>13.729898800418759</v>
      </c>
      <c r="AN28" s="154">
        <v>16.145961290338807</v>
      </c>
      <c r="AO28" s="154">
        <v>23.202379208297145</v>
      </c>
      <c r="AP28" s="154">
        <v>23.639728119679816</v>
      </c>
      <c r="AQ28" s="154">
        <v>21.284145296833138</v>
      </c>
      <c r="AR28" s="154">
        <v>14.75123931356778</v>
      </c>
      <c r="AS28" s="154">
        <v>714.48186455746122</v>
      </c>
      <c r="AT28" s="154">
        <v>9.2864341115292376E-2</v>
      </c>
      <c r="AU28" s="154">
        <v>0</v>
      </c>
      <c r="AV28" s="154">
        <v>0</v>
      </c>
    </row>
    <row r="29" spans="2:48">
      <c r="B29" s="29" t="s">
        <v>66</v>
      </c>
      <c r="C29" s="23" t="s">
        <v>67</v>
      </c>
      <c r="D29" s="19" t="s">
        <v>27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>
        <v>0</v>
      </c>
      <c r="V29" s="154">
        <v>0</v>
      </c>
      <c r="W29" s="154">
        <v>0</v>
      </c>
      <c r="X29" s="154">
        <v>0</v>
      </c>
      <c r="Y29" s="154">
        <v>0</v>
      </c>
      <c r="Z29" s="154">
        <v>0</v>
      </c>
      <c r="AA29" s="154">
        <v>0</v>
      </c>
      <c r="AB29" s="154">
        <v>0</v>
      </c>
      <c r="AC29" s="154">
        <v>0</v>
      </c>
      <c r="AD29" s="154">
        <v>0</v>
      </c>
      <c r="AE29" s="154">
        <v>0</v>
      </c>
      <c r="AF29" s="154">
        <v>0</v>
      </c>
      <c r="AG29" s="154">
        <v>0</v>
      </c>
      <c r="AH29" s="154">
        <v>0</v>
      </c>
      <c r="AI29" s="154">
        <v>0</v>
      </c>
      <c r="AJ29" s="154">
        <v>0</v>
      </c>
      <c r="AK29" s="154">
        <v>0</v>
      </c>
      <c r="AL29" s="154">
        <v>0</v>
      </c>
      <c r="AM29" s="154">
        <v>0</v>
      </c>
      <c r="AN29" s="154">
        <v>0</v>
      </c>
      <c r="AO29" s="154">
        <v>0</v>
      </c>
      <c r="AP29" s="154">
        <v>0</v>
      </c>
      <c r="AQ29" s="154">
        <v>0</v>
      </c>
      <c r="AR29" s="154">
        <v>0</v>
      </c>
      <c r="AS29" s="154">
        <v>0</v>
      </c>
      <c r="AT29" s="154">
        <v>0</v>
      </c>
      <c r="AU29" s="154">
        <v>0</v>
      </c>
      <c r="AV29" s="154">
        <v>0</v>
      </c>
    </row>
    <row r="30" spans="2:48">
      <c r="B30" s="30" t="s">
        <v>68</v>
      </c>
      <c r="C30" s="24" t="s">
        <v>69</v>
      </c>
      <c r="D30" s="25" t="s">
        <v>27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>
        <v>0</v>
      </c>
      <c r="V30" s="154">
        <v>0</v>
      </c>
      <c r="W30" s="154">
        <v>1.2040785651072825</v>
      </c>
      <c r="X30" s="154">
        <v>0.92592421172953088</v>
      </c>
      <c r="Y30" s="154">
        <v>0</v>
      </c>
      <c r="Z30" s="154">
        <v>0.1910950042638021</v>
      </c>
      <c r="AA30" s="154">
        <v>0.16679338932163185</v>
      </c>
      <c r="AB30" s="154">
        <v>0.12679679497617147</v>
      </c>
      <c r="AC30" s="154">
        <v>0</v>
      </c>
      <c r="AD30" s="154">
        <v>1.887883562833036E-2</v>
      </c>
      <c r="AE30" s="154">
        <v>1.1259936360013247E-2</v>
      </c>
      <c r="AF30" s="154">
        <v>1.0061908672777608E-2</v>
      </c>
      <c r="AG30" s="154">
        <v>0</v>
      </c>
      <c r="AH30" s="154">
        <v>0</v>
      </c>
      <c r="AI30" s="154">
        <v>0</v>
      </c>
      <c r="AJ30" s="154">
        <v>1.4476847755906783</v>
      </c>
      <c r="AK30" s="154">
        <v>0</v>
      </c>
      <c r="AL30" s="154">
        <v>0</v>
      </c>
      <c r="AM30" s="154">
        <v>0</v>
      </c>
      <c r="AN30" s="154">
        <v>0.10135455313320381</v>
      </c>
      <c r="AO30" s="154">
        <v>0</v>
      </c>
      <c r="AP30" s="154">
        <v>0</v>
      </c>
      <c r="AQ30" s="154">
        <v>-500.95804818415058</v>
      </c>
      <c r="AR30" s="154">
        <v>0.19382184071484065</v>
      </c>
      <c r="AS30" s="154">
        <v>0</v>
      </c>
      <c r="AT30" s="154">
        <v>0</v>
      </c>
      <c r="AU30" s="154">
        <v>0</v>
      </c>
      <c r="AV30" s="154">
        <v>0</v>
      </c>
    </row>
    <row r="31" spans="2:48">
      <c r="B31" s="134" t="s">
        <v>70</v>
      </c>
      <c r="C31" s="118" t="s">
        <v>71</v>
      </c>
      <c r="D31" s="119" t="s">
        <v>27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>
        <v>2634.630908593801</v>
      </c>
      <c r="V31" s="154">
        <v>2984.1651885939013</v>
      </c>
      <c r="W31" s="154">
        <v>2707.5763843686659</v>
      </c>
      <c r="X31" s="154">
        <v>1997.752835374532</v>
      </c>
      <c r="Y31" s="154">
        <v>2951.1168228480574</v>
      </c>
      <c r="Z31" s="154">
        <v>3078.0301736843348</v>
      </c>
      <c r="AA31" s="154">
        <v>2752.6142626540664</v>
      </c>
      <c r="AB31" s="154">
        <v>2982.1302319411197</v>
      </c>
      <c r="AC31" s="154">
        <v>2344.0935270382101</v>
      </c>
      <c r="AD31" s="154">
        <v>2250.5501610814622</v>
      </c>
      <c r="AE31" s="154">
        <v>2207.1594838393762</v>
      </c>
      <c r="AF31" s="154">
        <v>3113.6299441003789</v>
      </c>
      <c r="AG31" s="154">
        <v>2495.7854503983581</v>
      </c>
      <c r="AH31" s="154">
        <v>2451.8415079342408</v>
      </c>
      <c r="AI31" s="154">
        <v>3474.837217968683</v>
      </c>
      <c r="AJ31" s="154">
        <v>2898.3763737006821</v>
      </c>
      <c r="AK31" s="154">
        <v>3002.7704370507281</v>
      </c>
      <c r="AL31" s="154">
        <v>3478.5056950130843</v>
      </c>
      <c r="AM31" s="154">
        <v>2345.8949548185187</v>
      </c>
      <c r="AN31" s="154">
        <v>3215.9613391005305</v>
      </c>
      <c r="AO31" s="154">
        <v>3135.5343187102326</v>
      </c>
      <c r="AP31" s="154">
        <v>3379.5293333298819</v>
      </c>
      <c r="AQ31" s="154">
        <v>3380.7781682711097</v>
      </c>
      <c r="AR31" s="154">
        <v>3099.8226441302349</v>
      </c>
      <c r="AS31" s="154">
        <v>3080.0430794153885</v>
      </c>
      <c r="AT31" s="154">
        <v>4590.4591240215759</v>
      </c>
      <c r="AU31" s="154">
        <v>0</v>
      </c>
      <c r="AV31" s="154">
        <v>0</v>
      </c>
    </row>
    <row r="32" spans="2:48">
      <c r="B32" s="134" t="s">
        <v>72</v>
      </c>
      <c r="C32" s="118" t="s">
        <v>73</v>
      </c>
      <c r="D32" s="119" t="s">
        <v>27</v>
      </c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>
        <v>-881.78464040380095</v>
      </c>
      <c r="V32" s="154">
        <v>-1051.5237925839015</v>
      </c>
      <c r="W32" s="154">
        <v>-946.17238215866632</v>
      </c>
      <c r="X32" s="154">
        <v>1552.5131180254684</v>
      </c>
      <c r="Y32" s="154">
        <v>-1320.9111719280572</v>
      </c>
      <c r="Z32" s="154">
        <v>-1186.340797214335</v>
      </c>
      <c r="AA32" s="154">
        <v>-1068.4421807140664</v>
      </c>
      <c r="AB32" s="154">
        <v>162.51224621888014</v>
      </c>
      <c r="AC32" s="154">
        <v>-909.00177974821008</v>
      </c>
      <c r="AD32" s="154">
        <v>-1390.5352326514621</v>
      </c>
      <c r="AE32" s="154">
        <v>-795.24826694937633</v>
      </c>
      <c r="AF32" s="154">
        <v>-199.70294570037868</v>
      </c>
      <c r="AG32" s="154">
        <v>-1120.3427608383581</v>
      </c>
      <c r="AH32" s="154">
        <v>-891.60286302424083</v>
      </c>
      <c r="AI32" s="154">
        <v>-1975.4222833186832</v>
      </c>
      <c r="AJ32" s="154">
        <v>382.85755401931783</v>
      </c>
      <c r="AK32" s="154">
        <v>-1209.7610890607284</v>
      </c>
      <c r="AL32" s="154">
        <v>-1774.1304332430841</v>
      </c>
      <c r="AM32" s="154">
        <v>-693.02081137851883</v>
      </c>
      <c r="AN32" s="154">
        <v>962.52740498946969</v>
      </c>
      <c r="AO32" s="154">
        <v>-1598.2299144102326</v>
      </c>
      <c r="AP32" s="154">
        <v>-1509.6483832998815</v>
      </c>
      <c r="AQ32" s="154">
        <v>-1090.0681299311095</v>
      </c>
      <c r="AR32" s="154">
        <v>1855.5502144797638</v>
      </c>
      <c r="AS32" s="154">
        <v>-1109.5123444153883</v>
      </c>
      <c r="AT32" s="154">
        <v>-3083.2849644715761</v>
      </c>
      <c r="AU32" s="154">
        <v>0</v>
      </c>
      <c r="AV32" s="154">
        <v>0</v>
      </c>
    </row>
    <row r="33" spans="2:48">
      <c r="B33" s="135" t="s">
        <v>25</v>
      </c>
      <c r="C33" s="120" t="s">
        <v>74</v>
      </c>
      <c r="D33" s="115" t="s">
        <v>27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37"/>
      <c r="AB33" s="137"/>
      <c r="AC33" s="148"/>
      <c r="AD33" s="148"/>
      <c r="AE33" s="137"/>
      <c r="AF33" s="137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</row>
    <row r="34" spans="2:48">
      <c r="B34" s="27" t="s">
        <v>75</v>
      </c>
      <c r="C34" s="22" t="s">
        <v>76</v>
      </c>
      <c r="D34" s="19" t="s">
        <v>27</v>
      </c>
      <c r="E34" s="148">
        <v>-2632.3701291689645</v>
      </c>
      <c r="F34" s="148">
        <v>6522.7471635829579</v>
      </c>
      <c r="G34" s="148">
        <v>-3009.9956771930806</v>
      </c>
      <c r="H34" s="148">
        <v>-851.29440952284494</v>
      </c>
      <c r="I34" s="148"/>
      <c r="J34" s="148"/>
      <c r="K34" s="148"/>
      <c r="L34" s="148"/>
      <c r="M34" s="148"/>
      <c r="N34" s="148"/>
      <c r="O34" s="148"/>
      <c r="P34" s="148"/>
      <c r="Q34" s="148">
        <v>10707.921553051461</v>
      </c>
      <c r="R34" s="148">
        <v>5885.8305522513365</v>
      </c>
      <c r="S34" s="148">
        <v>738.57639112946765</v>
      </c>
      <c r="T34" s="148">
        <v>-4993.9082974734793</v>
      </c>
      <c r="U34" s="148">
        <v>0</v>
      </c>
      <c r="V34" s="148">
        <v>0</v>
      </c>
      <c r="W34" s="148">
        <v>0</v>
      </c>
      <c r="X34" s="148">
        <v>0</v>
      </c>
      <c r="Y34" s="148">
        <v>0</v>
      </c>
      <c r="Z34" s="148">
        <v>0</v>
      </c>
      <c r="AA34" s="137">
        <v>0</v>
      </c>
      <c r="AB34" s="137">
        <v>0</v>
      </c>
      <c r="AC34" s="148">
        <v>0</v>
      </c>
      <c r="AD34" s="148">
        <v>0</v>
      </c>
      <c r="AE34" s="137">
        <v>0</v>
      </c>
      <c r="AF34" s="137">
        <v>0</v>
      </c>
      <c r="AG34" s="148">
        <v>0</v>
      </c>
      <c r="AH34" s="148">
        <v>0</v>
      </c>
      <c r="AI34" s="148">
        <v>0</v>
      </c>
      <c r="AJ34" s="148">
        <v>0</v>
      </c>
      <c r="AK34" s="148">
        <v>0</v>
      </c>
      <c r="AL34" s="148">
        <v>0</v>
      </c>
      <c r="AM34" s="148">
        <v>0</v>
      </c>
      <c r="AN34" s="148">
        <v>0</v>
      </c>
      <c r="AO34" s="148">
        <v>0</v>
      </c>
      <c r="AP34" s="148">
        <v>0</v>
      </c>
      <c r="AQ34" s="148">
        <v>0</v>
      </c>
      <c r="AR34" s="148">
        <v>0</v>
      </c>
      <c r="AS34" s="148">
        <v>0</v>
      </c>
      <c r="AT34" s="148">
        <v>0</v>
      </c>
      <c r="AU34" s="148">
        <v>0</v>
      </c>
      <c r="AV34" s="148">
        <v>0</v>
      </c>
    </row>
    <row r="35" spans="2:48">
      <c r="B35" s="29" t="s">
        <v>77</v>
      </c>
      <c r="C35" s="23" t="s">
        <v>78</v>
      </c>
      <c r="D35" s="19" t="s">
        <v>27</v>
      </c>
      <c r="E35" s="148">
        <v>-2729.8198825001887</v>
      </c>
      <c r="F35" s="148">
        <v>6522.7471635829579</v>
      </c>
      <c r="G35" s="148">
        <v>-3112.1104020761823</v>
      </c>
      <c r="H35" s="148">
        <v>-851.29440952284494</v>
      </c>
      <c r="I35" s="148"/>
      <c r="J35" s="148"/>
      <c r="K35" s="148"/>
      <c r="L35" s="148"/>
      <c r="M35" s="148"/>
      <c r="N35" s="148"/>
      <c r="O35" s="148"/>
      <c r="P35" s="148"/>
      <c r="Q35" s="148">
        <v>10600.636691666421</v>
      </c>
      <c r="R35" s="148">
        <v>5885.8305522513365</v>
      </c>
      <c r="S35" s="148">
        <v>628.55599926695766</v>
      </c>
      <c r="T35" s="148">
        <v>-4993.9082974734793</v>
      </c>
      <c r="U35" s="148"/>
      <c r="V35" s="148"/>
      <c r="W35" s="148"/>
      <c r="X35" s="148"/>
      <c r="Y35" s="148"/>
      <c r="Z35" s="148"/>
      <c r="AA35" s="137"/>
      <c r="AB35" s="137"/>
      <c r="AC35" s="148"/>
      <c r="AD35" s="148"/>
      <c r="AE35" s="137"/>
      <c r="AF35" s="137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</row>
    <row r="36" spans="2:48">
      <c r="B36" s="29" t="s">
        <v>79</v>
      </c>
      <c r="C36" s="23" t="s">
        <v>80</v>
      </c>
      <c r="D36" s="19" t="s">
        <v>27</v>
      </c>
      <c r="E36" s="148">
        <v>97.449753331224002</v>
      </c>
      <c r="F36" s="148">
        <v>0</v>
      </c>
      <c r="G36" s="148">
        <v>102.11472488310201</v>
      </c>
      <c r="H36" s="148">
        <v>0</v>
      </c>
      <c r="I36" s="148"/>
      <c r="J36" s="148"/>
      <c r="K36" s="148"/>
      <c r="L36" s="148"/>
      <c r="M36" s="148"/>
      <c r="N36" s="148"/>
      <c r="O36" s="148"/>
      <c r="P36" s="148"/>
      <c r="Q36" s="148">
        <v>107.28486138504</v>
      </c>
      <c r="R36" s="148">
        <v>0</v>
      </c>
      <c r="S36" s="148">
        <v>110.02039186251001</v>
      </c>
      <c r="T36" s="148">
        <v>0</v>
      </c>
      <c r="U36" s="148"/>
      <c r="V36" s="148"/>
      <c r="W36" s="148"/>
      <c r="X36" s="148"/>
      <c r="Y36" s="148"/>
      <c r="Z36" s="148"/>
      <c r="AA36" s="137"/>
      <c r="AB36" s="137"/>
      <c r="AC36" s="148"/>
      <c r="AD36" s="148"/>
      <c r="AE36" s="137"/>
      <c r="AF36" s="137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</row>
    <row r="37" spans="2:48">
      <c r="B37" s="27" t="s">
        <v>81</v>
      </c>
      <c r="C37" s="22" t="s">
        <v>82</v>
      </c>
      <c r="D37" s="19" t="s">
        <v>27</v>
      </c>
      <c r="E37" s="148">
        <v>-566.6610292400012</v>
      </c>
      <c r="F37" s="148">
        <v>4898.2338261632012</v>
      </c>
      <c r="G37" s="148">
        <v>1043.400985503798</v>
      </c>
      <c r="H37" s="148">
        <v>8805.5188254530003</v>
      </c>
      <c r="I37" s="148"/>
      <c r="J37" s="148"/>
      <c r="K37" s="148"/>
      <c r="L37" s="148"/>
      <c r="M37" s="148"/>
      <c r="N37" s="148"/>
      <c r="O37" s="148"/>
      <c r="P37" s="148"/>
      <c r="Q37" s="148">
        <v>12597.575848368</v>
      </c>
      <c r="R37" s="148">
        <v>5769.3986107714654</v>
      </c>
      <c r="S37" s="148">
        <v>2683.7443297267027</v>
      </c>
      <c r="T37" s="148">
        <v>5901.7291599838272</v>
      </c>
      <c r="U37" s="148">
        <v>0</v>
      </c>
      <c r="V37" s="148">
        <v>0</v>
      </c>
      <c r="W37" s="148">
        <v>0</v>
      </c>
      <c r="X37" s="148">
        <v>0</v>
      </c>
      <c r="Y37" s="148">
        <v>0</v>
      </c>
      <c r="Z37" s="148">
        <v>0</v>
      </c>
      <c r="AA37" s="137">
        <v>0</v>
      </c>
      <c r="AB37" s="137">
        <v>0</v>
      </c>
      <c r="AC37" s="148">
        <v>0</v>
      </c>
      <c r="AD37" s="148">
        <v>0</v>
      </c>
      <c r="AE37" s="137">
        <v>0</v>
      </c>
      <c r="AF37" s="137">
        <v>0</v>
      </c>
      <c r="AG37" s="148">
        <v>0</v>
      </c>
      <c r="AH37" s="148">
        <v>0</v>
      </c>
      <c r="AI37" s="148">
        <v>0</v>
      </c>
      <c r="AJ37" s="148">
        <v>0</v>
      </c>
      <c r="AK37" s="148">
        <v>0</v>
      </c>
      <c r="AL37" s="148">
        <v>0</v>
      </c>
      <c r="AM37" s="148">
        <v>0</v>
      </c>
      <c r="AN37" s="148">
        <v>0</v>
      </c>
      <c r="AO37" s="148">
        <v>0</v>
      </c>
      <c r="AP37" s="148">
        <v>0</v>
      </c>
      <c r="AQ37" s="148">
        <v>0</v>
      </c>
      <c r="AR37" s="148">
        <v>0</v>
      </c>
      <c r="AS37" s="148">
        <v>0</v>
      </c>
      <c r="AT37" s="148">
        <v>0</v>
      </c>
      <c r="AU37" s="148">
        <v>0</v>
      </c>
      <c r="AV37" s="148">
        <v>0</v>
      </c>
    </row>
    <row r="38" spans="2:48">
      <c r="B38" s="29" t="s">
        <v>83</v>
      </c>
      <c r="C38" s="23" t="s">
        <v>84</v>
      </c>
      <c r="D38" s="19" t="s">
        <v>27</v>
      </c>
      <c r="E38" s="148">
        <v>-286.05802924000136</v>
      </c>
      <c r="F38" s="148">
        <v>4333.9138261632015</v>
      </c>
      <c r="G38" s="148">
        <v>-42.100014496202789</v>
      </c>
      <c r="H38" s="148">
        <v>6390.1298254530011</v>
      </c>
      <c r="I38" s="148"/>
      <c r="J38" s="148"/>
      <c r="K38" s="148"/>
      <c r="L38" s="148"/>
      <c r="M38" s="148"/>
      <c r="N38" s="148"/>
      <c r="O38" s="148"/>
      <c r="P38" s="148"/>
      <c r="Q38" s="148">
        <v>-3655.5351516319993</v>
      </c>
      <c r="R38" s="148">
        <v>3991.1806107714688</v>
      </c>
      <c r="S38" s="148">
        <v>497.13632972670064</v>
      </c>
      <c r="T38" s="148">
        <v>6111.7701599838256</v>
      </c>
      <c r="U38" s="148"/>
      <c r="V38" s="148"/>
      <c r="W38" s="148"/>
      <c r="X38" s="148"/>
      <c r="Y38" s="148"/>
      <c r="Z38" s="148"/>
      <c r="AA38" s="137"/>
      <c r="AB38" s="137"/>
      <c r="AC38" s="148"/>
      <c r="AD38" s="148"/>
      <c r="AE38" s="137"/>
      <c r="AF38" s="137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</row>
    <row r="39" spans="2:48">
      <c r="B39" s="29" t="s">
        <v>85</v>
      </c>
      <c r="C39" s="23" t="s">
        <v>86</v>
      </c>
      <c r="D39" s="19" t="s">
        <v>27</v>
      </c>
      <c r="E39" s="148">
        <v>-280.60299999999984</v>
      </c>
      <c r="F39" s="148">
        <v>564.32000000000005</v>
      </c>
      <c r="G39" s="148">
        <v>1085.5010000000009</v>
      </c>
      <c r="H39" s="148">
        <v>2415.3890000000001</v>
      </c>
      <c r="I39" s="148"/>
      <c r="J39" s="148"/>
      <c r="K39" s="148"/>
      <c r="L39" s="148"/>
      <c r="M39" s="148"/>
      <c r="N39" s="148"/>
      <c r="O39" s="148"/>
      <c r="P39" s="148"/>
      <c r="Q39" s="148">
        <v>16253.111000000001</v>
      </c>
      <c r="R39" s="148">
        <v>1778.217999999998</v>
      </c>
      <c r="S39" s="148">
        <v>2186.608000000002</v>
      </c>
      <c r="T39" s="148">
        <v>-210.04099999999835</v>
      </c>
      <c r="U39" s="148"/>
      <c r="V39" s="148"/>
      <c r="W39" s="148"/>
      <c r="X39" s="148"/>
      <c r="Y39" s="148"/>
      <c r="Z39" s="148"/>
      <c r="AA39" s="137"/>
      <c r="AB39" s="137"/>
      <c r="AC39" s="148"/>
      <c r="AD39" s="148"/>
      <c r="AE39" s="137"/>
      <c r="AF39" s="137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</row>
    <row r="40" spans="2:48">
      <c r="B40" s="29"/>
      <c r="C40" s="23"/>
      <c r="D40" s="19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</row>
    <row r="41" spans="2:48">
      <c r="B41" s="27" t="s">
        <v>25</v>
      </c>
      <c r="C41" s="22" t="s">
        <v>89</v>
      </c>
      <c r="D41" s="19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</row>
    <row r="42" spans="2:48">
      <c r="B42" s="29" t="s">
        <v>90</v>
      </c>
      <c r="C42" s="23" t="s">
        <v>91</v>
      </c>
      <c r="D42" s="19" t="s">
        <v>27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</row>
    <row r="43" spans="2:48">
      <c r="B43" s="29" t="s">
        <v>92</v>
      </c>
      <c r="C43" s="23" t="s">
        <v>93</v>
      </c>
      <c r="D43" s="19" t="s">
        <v>27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</row>
    <row r="44" spans="2:48">
      <c r="B44" s="29" t="s">
        <v>94</v>
      </c>
      <c r="C44" s="23" t="s">
        <v>95</v>
      </c>
      <c r="D44" s="19" t="s">
        <v>27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</row>
    <row r="45" spans="2:48">
      <c r="B45" s="29" t="s">
        <v>96</v>
      </c>
      <c r="C45" s="23" t="s">
        <v>97</v>
      </c>
      <c r="D45" s="19" t="s">
        <v>27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</row>
    <row r="46" spans="2:48">
      <c r="B46" s="20" t="s">
        <v>98</v>
      </c>
      <c r="C46" s="31" t="s">
        <v>99</v>
      </c>
      <c r="D46" s="21" t="s">
        <v>27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</row>
    <row r="47" spans="2:48" ht="17">
      <c r="B47" s="13"/>
      <c r="C47" s="14"/>
      <c r="D47" s="14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</row>
    <row r="48" spans="2:48">
      <c r="B48" s="29" t="s">
        <v>87</v>
      </c>
      <c r="C48" s="23" t="s">
        <v>88</v>
      </c>
      <c r="D48" s="19" t="s">
        <v>27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</row>
  </sheetData>
  <mergeCells count="16">
    <mergeCell ref="B8:D8"/>
    <mergeCell ref="B5:C6"/>
    <mergeCell ref="E6:H6"/>
    <mergeCell ref="AC6:AF6"/>
    <mergeCell ref="Q6:T6"/>
    <mergeCell ref="U6:X6"/>
    <mergeCell ref="AO6:AR6"/>
    <mergeCell ref="AS6:AV6"/>
    <mergeCell ref="E4:AV5"/>
    <mergeCell ref="E3:AV3"/>
    <mergeCell ref="E2:AV2"/>
    <mergeCell ref="Y6:AB6"/>
    <mergeCell ref="I6:L6"/>
    <mergeCell ref="M6:P6"/>
    <mergeCell ref="AK6:AN6"/>
    <mergeCell ref="AG6:AJ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9" sqref="E9"/>
    </sheetView>
  </sheetViews>
  <sheetFormatPr baseColWidth="10" defaultRowHeight="14.5"/>
  <cols>
    <col min="3" max="3" width="56.54296875" customWidth="1"/>
    <col min="4" max="4" width="7.5429687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4" t="s">
        <v>1307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1308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150" t="s">
        <v>1309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</row>
    <row r="5" spans="2:48" ht="15" customHeight="1">
      <c r="B5" s="218" t="s">
        <v>1310</v>
      </c>
      <c r="C5" s="219"/>
      <c r="D5" s="19"/>
      <c r="E5" s="152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</row>
    <row r="6" spans="2:48">
      <c r="B6" s="218"/>
      <c r="C6" s="219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>
      <c r="B7" s="20"/>
      <c r="C7" s="21"/>
      <c r="D7" s="21"/>
      <c r="E7" s="139" t="s">
        <v>1301</v>
      </c>
      <c r="F7" s="139" t="s">
        <v>1302</v>
      </c>
      <c r="G7" s="139" t="s">
        <v>1303</v>
      </c>
      <c r="H7" s="139" t="s">
        <v>1304</v>
      </c>
      <c r="I7" s="139" t="s">
        <v>1301</v>
      </c>
      <c r="J7" s="139" t="s">
        <v>1302</v>
      </c>
      <c r="K7" s="139" t="s">
        <v>1303</v>
      </c>
      <c r="L7" s="139" t="s">
        <v>1304</v>
      </c>
      <c r="M7" s="139" t="s">
        <v>1301</v>
      </c>
      <c r="N7" s="139" t="s">
        <v>1302</v>
      </c>
      <c r="O7" s="139" t="s">
        <v>1303</v>
      </c>
      <c r="P7" s="139" t="s">
        <v>1304</v>
      </c>
      <c r="Q7" s="139" t="s">
        <v>1301</v>
      </c>
      <c r="R7" s="139" t="s">
        <v>1302</v>
      </c>
      <c r="S7" s="139" t="s">
        <v>1303</v>
      </c>
      <c r="T7" s="139" t="s">
        <v>1304</v>
      </c>
      <c r="U7" s="139" t="s">
        <v>1301</v>
      </c>
      <c r="V7" s="139" t="s">
        <v>1302</v>
      </c>
      <c r="W7" s="139" t="s">
        <v>1303</v>
      </c>
      <c r="X7" s="139" t="s">
        <v>1304</v>
      </c>
      <c r="Y7" s="139" t="s">
        <v>1301</v>
      </c>
      <c r="Z7" s="139" t="s">
        <v>1302</v>
      </c>
      <c r="AA7" s="139" t="s">
        <v>1303</v>
      </c>
      <c r="AB7" s="139" t="s">
        <v>1304</v>
      </c>
      <c r="AC7" s="139" t="s">
        <v>1301</v>
      </c>
      <c r="AD7" s="139" t="s">
        <v>1302</v>
      </c>
      <c r="AE7" s="139" t="s">
        <v>1303</v>
      </c>
      <c r="AF7" s="139" t="s">
        <v>1304</v>
      </c>
      <c r="AG7" s="139" t="s">
        <v>1301</v>
      </c>
      <c r="AH7" s="139" t="s">
        <v>1302</v>
      </c>
      <c r="AI7" s="139" t="s">
        <v>1303</v>
      </c>
      <c r="AJ7" s="139" t="s">
        <v>1304</v>
      </c>
      <c r="AK7" s="139" t="s">
        <v>1301</v>
      </c>
      <c r="AL7" s="139" t="s">
        <v>1302</v>
      </c>
      <c r="AM7" s="139" t="s">
        <v>1303</v>
      </c>
      <c r="AN7" s="139" t="s">
        <v>1304</v>
      </c>
      <c r="AO7" s="139" t="s">
        <v>1301</v>
      </c>
      <c r="AP7" s="139" t="s">
        <v>1302</v>
      </c>
      <c r="AQ7" s="139" t="s">
        <v>1303</v>
      </c>
      <c r="AR7" s="139" t="s">
        <v>1304</v>
      </c>
      <c r="AS7" s="139" t="s">
        <v>1301</v>
      </c>
      <c r="AT7" s="139" t="s">
        <v>1302</v>
      </c>
      <c r="AU7" s="139" t="s">
        <v>1303</v>
      </c>
      <c r="AV7" s="139" t="s">
        <v>1304</v>
      </c>
    </row>
    <row r="8" spans="2:48">
      <c r="B8" s="20"/>
      <c r="C8" s="21"/>
      <c r="D8" s="21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</row>
    <row r="9" spans="2:48">
      <c r="B9" s="167" t="s">
        <v>25</v>
      </c>
      <c r="C9" s="168" t="s">
        <v>1311</v>
      </c>
      <c r="D9" s="169" t="s">
        <v>27</v>
      </c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</row>
    <row r="10" spans="2:48">
      <c r="B10" s="27" t="s">
        <v>1312</v>
      </c>
      <c r="C10" s="171" t="s">
        <v>1313</v>
      </c>
      <c r="D10" s="172" t="s">
        <v>27</v>
      </c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</row>
    <row r="11" spans="2:48">
      <c r="B11" s="29" t="s">
        <v>1314</v>
      </c>
      <c r="C11" s="173" t="s">
        <v>1315</v>
      </c>
      <c r="D11" s="172" t="s">
        <v>27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</row>
    <row r="12" spans="2:48">
      <c r="B12" s="29" t="s">
        <v>1316</v>
      </c>
      <c r="C12" s="173" t="s">
        <v>1317</v>
      </c>
      <c r="D12" s="172" t="s">
        <v>27</v>
      </c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</row>
    <row r="13" spans="2:48">
      <c r="B13" s="29" t="s">
        <v>1318</v>
      </c>
      <c r="C13" s="173" t="s">
        <v>1319</v>
      </c>
      <c r="D13" s="172" t="s">
        <v>27</v>
      </c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</row>
    <row r="14" spans="2:48">
      <c r="B14" s="29" t="s">
        <v>1320</v>
      </c>
      <c r="C14" s="173" t="s">
        <v>1321</v>
      </c>
      <c r="D14" s="172" t="s">
        <v>27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</row>
    <row r="15" spans="2:48">
      <c r="B15" s="27" t="s">
        <v>1322</v>
      </c>
      <c r="C15" s="171" t="s">
        <v>1323</v>
      </c>
      <c r="D15" s="172" t="s">
        <v>27</v>
      </c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</row>
    <row r="16" spans="2:48">
      <c r="B16" s="29" t="s">
        <v>1324</v>
      </c>
      <c r="C16" s="173" t="s">
        <v>1325</v>
      </c>
      <c r="D16" s="172" t="s">
        <v>27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</row>
    <row r="17" spans="2:48">
      <c r="B17" s="29" t="s">
        <v>1326</v>
      </c>
      <c r="C17" s="173" t="s">
        <v>1327</v>
      </c>
      <c r="D17" s="172" t="s">
        <v>27</v>
      </c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</row>
    <row r="18" spans="2:48">
      <c r="B18" s="29" t="s">
        <v>1328</v>
      </c>
      <c r="C18" s="173" t="s">
        <v>1329</v>
      </c>
      <c r="D18" s="172" t="s">
        <v>27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</row>
    <row r="19" spans="2:48">
      <c r="B19" s="29" t="s">
        <v>1330</v>
      </c>
      <c r="C19" s="173" t="s">
        <v>1331</v>
      </c>
      <c r="D19" s="172" t="s">
        <v>27</v>
      </c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</row>
    <row r="20" spans="2:48">
      <c r="B20" s="29" t="s">
        <v>1332</v>
      </c>
      <c r="C20" s="173" t="s">
        <v>1333</v>
      </c>
      <c r="D20" s="172" t="s">
        <v>27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</row>
    <row r="21" spans="2:48">
      <c r="B21" s="29" t="s">
        <v>1334</v>
      </c>
      <c r="C21" s="173" t="s">
        <v>1335</v>
      </c>
      <c r="D21" s="172" t="s">
        <v>27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</row>
    <row r="22" spans="2:48">
      <c r="B22" s="30" t="s">
        <v>1336</v>
      </c>
      <c r="C22" s="174" t="s">
        <v>1337</v>
      </c>
      <c r="D22" s="175" t="s">
        <v>27</v>
      </c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</row>
    <row r="23" spans="2:48">
      <c r="B23" s="177" t="s">
        <v>1338</v>
      </c>
      <c r="C23" s="178" t="s">
        <v>1339</v>
      </c>
      <c r="D23" s="179" t="s">
        <v>27</v>
      </c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</row>
    <row r="24" spans="2:48">
      <c r="B24" s="181" t="s">
        <v>25</v>
      </c>
      <c r="C24" s="182" t="s">
        <v>1340</v>
      </c>
      <c r="D24" s="183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</row>
    <row r="25" spans="2:48">
      <c r="B25" s="27" t="s">
        <v>1341</v>
      </c>
      <c r="C25" s="171" t="s">
        <v>1342</v>
      </c>
      <c r="D25" s="172" t="s">
        <v>27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</row>
    <row r="26" spans="2:48">
      <c r="B26" s="29" t="s">
        <v>1343</v>
      </c>
      <c r="C26" s="173" t="s">
        <v>1344</v>
      </c>
      <c r="D26" s="172" t="s">
        <v>27</v>
      </c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</row>
    <row r="27" spans="2:48">
      <c r="B27" s="29" t="s">
        <v>1345</v>
      </c>
      <c r="C27" s="173" t="s">
        <v>1346</v>
      </c>
      <c r="D27" s="172" t="s">
        <v>27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</row>
    <row r="28" spans="2:48">
      <c r="B28" s="29" t="s">
        <v>1347</v>
      </c>
      <c r="C28" s="173" t="s">
        <v>1348</v>
      </c>
      <c r="D28" s="172" t="s">
        <v>27</v>
      </c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</row>
    <row r="29" spans="2:48">
      <c r="B29" s="30" t="s">
        <v>1349</v>
      </c>
      <c r="C29" s="174" t="s">
        <v>1350</v>
      </c>
      <c r="D29" s="175" t="s">
        <v>27</v>
      </c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</row>
    <row r="30" spans="2:48">
      <c r="B30" s="184" t="s">
        <v>1351</v>
      </c>
      <c r="C30" s="185" t="s">
        <v>1352</v>
      </c>
      <c r="D30" s="186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</row>
    <row r="31" spans="2:48">
      <c r="B31" s="184" t="s">
        <v>1353</v>
      </c>
      <c r="C31" s="185" t="s">
        <v>1354</v>
      </c>
      <c r="D31" s="186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</row>
    <row r="32" spans="2:48" ht="20.25" customHeight="1">
      <c r="B32" s="187" t="s">
        <v>25</v>
      </c>
      <c r="C32" s="188" t="s">
        <v>1355</v>
      </c>
      <c r="D32" s="183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</row>
    <row r="33" spans="2:48">
      <c r="B33" s="27" t="s">
        <v>1356</v>
      </c>
      <c r="C33" s="171" t="s">
        <v>1357</v>
      </c>
      <c r="D33" s="172" t="s">
        <v>27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</row>
    <row r="34" spans="2:48">
      <c r="B34" s="29" t="s">
        <v>1358</v>
      </c>
      <c r="C34" s="173" t="s">
        <v>78</v>
      </c>
      <c r="D34" s="172" t="s">
        <v>27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</row>
    <row r="35" spans="2:48">
      <c r="B35" s="29" t="s">
        <v>1359</v>
      </c>
      <c r="C35" s="173" t="s">
        <v>80</v>
      </c>
      <c r="D35" s="172" t="s">
        <v>27</v>
      </c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</row>
    <row r="36" spans="2:48">
      <c r="B36" s="27" t="s">
        <v>1360</v>
      </c>
      <c r="C36" s="189" t="s">
        <v>1361</v>
      </c>
      <c r="D36" s="172" t="s">
        <v>27</v>
      </c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</row>
    <row r="37" spans="2:48">
      <c r="B37" s="29" t="s">
        <v>1362</v>
      </c>
      <c r="C37" s="173" t="s">
        <v>84</v>
      </c>
      <c r="D37" s="172" t="s">
        <v>27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</row>
    <row r="38" spans="2:48">
      <c r="B38" s="30" t="s">
        <v>1363</v>
      </c>
      <c r="C38" s="174" t="s">
        <v>1364</v>
      </c>
      <c r="D38" s="175" t="s">
        <v>27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</row>
    <row r="39" spans="2:48">
      <c r="B39" s="184" t="s">
        <v>1365</v>
      </c>
      <c r="C39" s="185" t="s">
        <v>1366</v>
      </c>
      <c r="D39" s="186" t="s">
        <v>27</v>
      </c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</row>
    <row r="40" spans="2:48">
      <c r="B40" s="184" t="s">
        <v>94</v>
      </c>
      <c r="C40" s="185" t="s">
        <v>1367</v>
      </c>
      <c r="D40" s="186" t="s">
        <v>27</v>
      </c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</row>
    <row r="41" spans="2:48">
      <c r="B41" s="191"/>
      <c r="C41" s="192"/>
      <c r="D41" s="193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</row>
    <row r="42" spans="2:48">
      <c r="B42" s="142" t="s">
        <v>25</v>
      </c>
      <c r="C42" s="194" t="s">
        <v>89</v>
      </c>
      <c r="D42" s="183" t="s">
        <v>27</v>
      </c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</row>
    <row r="43" spans="2:48">
      <c r="B43" s="29" t="s">
        <v>1368</v>
      </c>
      <c r="C43" s="173" t="s">
        <v>1369</v>
      </c>
      <c r="D43" s="172" t="s">
        <v>27</v>
      </c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</row>
    <row r="44" spans="2:48">
      <c r="B44" s="20" t="s">
        <v>98</v>
      </c>
      <c r="C44" s="195" t="s">
        <v>99</v>
      </c>
      <c r="D44" s="196" t="s">
        <v>27</v>
      </c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</row>
    <row r="45" spans="2:48" ht="17">
      <c r="E45" s="164"/>
      <c r="F45" s="165"/>
    </row>
    <row r="46" spans="2:48">
      <c r="B46" s="191" t="s">
        <v>1370</v>
      </c>
      <c r="C46" s="192" t="s">
        <v>1371</v>
      </c>
      <c r="D46" s="193" t="s">
        <v>27</v>
      </c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</row>
  </sheetData>
  <mergeCells count="14">
    <mergeCell ref="B5:C6"/>
    <mergeCell ref="E6:H6"/>
    <mergeCell ref="I6:L6"/>
    <mergeCell ref="AG6:AJ6"/>
    <mergeCell ref="AK6:AN6"/>
    <mergeCell ref="AS6:AV6"/>
    <mergeCell ref="E3:AV3"/>
    <mergeCell ref="E2:AV2"/>
    <mergeCell ref="M6:P6"/>
    <mergeCell ref="Q6:T6"/>
    <mergeCell ref="U6:X6"/>
    <mergeCell ref="Y6:AB6"/>
    <mergeCell ref="AC6:AF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38"/>
  <sheetViews>
    <sheetView showGridLines="0" workbookViewId="0">
      <pane xSplit="4" ySplit="7" topLeftCell="AO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55.81640625" customWidth="1"/>
    <col min="4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4" t="str">
        <f>+Indice!G25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104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1300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18" t="s">
        <v>105</v>
      </c>
      <c r="C5" s="21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>
      <c r="B6" s="218"/>
      <c r="C6" s="219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>
      <c r="B7" s="20"/>
      <c r="C7" s="21"/>
      <c r="D7" s="21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>
      <c r="B8" s="42" t="s">
        <v>25</v>
      </c>
      <c r="C8" s="43" t="s">
        <v>106</v>
      </c>
      <c r="D8" s="44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>
      <c r="B9" s="27" t="s">
        <v>160</v>
      </c>
      <c r="C9" s="22" t="s">
        <v>107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>
      <c r="B10" s="29" t="s">
        <v>60</v>
      </c>
      <c r="C10" s="23" t="s">
        <v>108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>
      <c r="B11" s="29" t="s">
        <v>109</v>
      </c>
      <c r="C11" s="23" t="s">
        <v>110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>
      <c r="B12" s="27" t="s">
        <v>161</v>
      </c>
      <c r="C12" s="22" t="s">
        <v>111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>
      <c r="B13" s="30" t="s">
        <v>112</v>
      </c>
      <c r="C13" s="45" t="s">
        <v>113</v>
      </c>
      <c r="D13" s="19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>
      <c r="B14" s="142" t="s">
        <v>25</v>
      </c>
      <c r="C14" s="143" t="s">
        <v>114</v>
      </c>
      <c r="D14" s="144" t="s">
        <v>27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</row>
    <row r="15" spans="2:48">
      <c r="B15" s="27" t="s">
        <v>162</v>
      </c>
      <c r="C15" s="22" t="s">
        <v>107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>
      <c r="B16" s="29" t="s">
        <v>75</v>
      </c>
      <c r="C16" s="23" t="s">
        <v>108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>
      <c r="B17" s="29" t="s">
        <v>115</v>
      </c>
      <c r="C17" s="23" t="s">
        <v>116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>
      <c r="B18" s="27" t="s">
        <v>163</v>
      </c>
      <c r="C18" s="22" t="s">
        <v>111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>
      <c r="B19" s="30" t="s">
        <v>117</v>
      </c>
      <c r="C19" s="45" t="s">
        <v>118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>
      <c r="B20" s="142" t="s">
        <v>25</v>
      </c>
      <c r="C20" s="143" t="s">
        <v>119</v>
      </c>
      <c r="D20" s="144" t="s">
        <v>27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</row>
    <row r="21" spans="2:48">
      <c r="B21" s="27" t="s">
        <v>164</v>
      </c>
      <c r="C21" s="22" t="s">
        <v>107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>
      <c r="B22" s="29" t="s">
        <v>81</v>
      </c>
      <c r="C22" s="23" t="s">
        <v>108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>
      <c r="B23" s="29" t="s">
        <v>120</v>
      </c>
      <c r="C23" s="23" t="s">
        <v>121</v>
      </c>
      <c r="D23" s="19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>
      <c r="B24" s="27" t="s">
        <v>165</v>
      </c>
      <c r="C24" s="22" t="s">
        <v>111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>
      <c r="B25" s="30" t="s">
        <v>122</v>
      </c>
      <c r="C25" s="45" t="s">
        <v>123</v>
      </c>
      <c r="D25" s="19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>
      <c r="B26" s="46" t="s">
        <v>25</v>
      </c>
      <c r="C26" s="47" t="s">
        <v>89</v>
      </c>
      <c r="D26" s="48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>
      <c r="B27" s="142" t="s">
        <v>25</v>
      </c>
      <c r="C27" s="143" t="s">
        <v>124</v>
      </c>
      <c r="D27" s="144" t="s">
        <v>27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</row>
    <row r="28" spans="2:48">
      <c r="B28" s="27" t="s">
        <v>166</v>
      </c>
      <c r="C28" s="22" t="s">
        <v>107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>
      <c r="B29" s="29" t="s">
        <v>125</v>
      </c>
      <c r="C29" s="23" t="s">
        <v>108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>
      <c r="B30" s="29" t="s">
        <v>126</v>
      </c>
      <c r="C30" s="23" t="s">
        <v>127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>
      <c r="B31" s="27" t="s">
        <v>167</v>
      </c>
      <c r="C31" s="22" t="s">
        <v>111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>
      <c r="B32" s="30" t="s">
        <v>128</v>
      </c>
      <c r="C32" s="45" t="s">
        <v>129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>
      <c r="B33" s="29" t="s">
        <v>25</v>
      </c>
      <c r="C33" s="22" t="s">
        <v>1294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>
      <c r="B34" s="27" t="s">
        <v>168</v>
      </c>
      <c r="C34" s="22" t="s">
        <v>1297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>
      <c r="B35" s="29" t="s">
        <v>130</v>
      </c>
      <c r="C35" s="23" t="s">
        <v>1295</v>
      </c>
      <c r="D35" s="19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>
      <c r="B36" s="29" t="s">
        <v>131</v>
      </c>
      <c r="C36" s="23" t="s">
        <v>1296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>
      <c r="B37" s="27" t="s">
        <v>169</v>
      </c>
      <c r="C37" s="22" t="s">
        <v>1298</v>
      </c>
      <c r="D37" s="19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>
      <c r="B38" s="20" t="s">
        <v>132</v>
      </c>
      <c r="C38" s="49" t="s">
        <v>1299</v>
      </c>
      <c r="D38" s="21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</sheetData>
  <mergeCells count="15">
    <mergeCell ref="B5:C6"/>
    <mergeCell ref="E6:H6"/>
    <mergeCell ref="Q6:T6"/>
    <mergeCell ref="U6:X6"/>
    <mergeCell ref="Y6:AB6"/>
    <mergeCell ref="I6:L6"/>
    <mergeCell ref="M6:P6"/>
    <mergeCell ref="AO6:AR6"/>
    <mergeCell ref="AS6:AV6"/>
    <mergeCell ref="E4:AV5"/>
    <mergeCell ref="E3:AV3"/>
    <mergeCell ref="E2:AV2"/>
    <mergeCell ref="AK6:AN6"/>
    <mergeCell ref="AG6:AJ6"/>
    <mergeCell ref="AC6:AF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26"/>
  <sheetViews>
    <sheetView showGridLines="0" workbookViewId="0">
      <pane xSplit="4" ySplit="7" topLeftCell="AP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66" customWidth="1"/>
    <col min="4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4" t="str">
        <f>+Indice!G25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133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1300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18" t="s">
        <v>134</v>
      </c>
      <c r="C5" s="219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>
      <c r="B6" s="218"/>
      <c r="C6" s="219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>
      <c r="B7" s="20"/>
      <c r="C7" s="21"/>
      <c r="D7" s="21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s="71" customFormat="1">
      <c r="B8" s="68" t="s">
        <v>1288</v>
      </c>
      <c r="C8" s="69" t="s">
        <v>135</v>
      </c>
      <c r="D8" s="7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>
      <c r="B9" s="27" t="s">
        <v>25</v>
      </c>
      <c r="C9" s="28" t="s">
        <v>26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>
      <c r="B10" s="29" t="s">
        <v>28</v>
      </c>
      <c r="C10" s="19" t="s">
        <v>136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>
      <c r="B11" s="30" t="s">
        <v>38</v>
      </c>
      <c r="C11" s="25" t="s">
        <v>137</v>
      </c>
      <c r="D11" s="25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>
      <c r="B12" s="121" t="s">
        <v>57</v>
      </c>
      <c r="C12" s="116" t="s">
        <v>58</v>
      </c>
      <c r="D12" s="117" t="s">
        <v>27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</row>
    <row r="13" spans="2:48" ht="27.75" customHeight="1">
      <c r="B13" s="122" t="s">
        <v>25</v>
      </c>
      <c r="C13" s="123" t="s">
        <v>138</v>
      </c>
      <c r="D13" s="115" t="s">
        <v>27</v>
      </c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</row>
    <row r="14" spans="2:48">
      <c r="B14" s="27" t="s">
        <v>109</v>
      </c>
      <c r="C14" s="22" t="s">
        <v>139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>
      <c r="B15" s="29" t="s">
        <v>140</v>
      </c>
      <c r="C15" s="23" t="s">
        <v>141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>
      <c r="B16" s="29" t="s">
        <v>142</v>
      </c>
      <c r="C16" s="23" t="s">
        <v>143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>
      <c r="B17" s="27" t="s">
        <v>115</v>
      </c>
      <c r="C17" s="22" t="s">
        <v>144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>
      <c r="B18" s="29" t="s">
        <v>145</v>
      </c>
      <c r="C18" s="23" t="s">
        <v>146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>
      <c r="B19" s="29" t="s">
        <v>147</v>
      </c>
      <c r="C19" s="23" t="s">
        <v>148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>
      <c r="B20" s="27" t="s">
        <v>120</v>
      </c>
      <c r="C20" s="22" t="s">
        <v>149</v>
      </c>
      <c r="D20" s="19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>
      <c r="B21" s="29" t="s">
        <v>150</v>
      </c>
      <c r="C21" s="23" t="s">
        <v>146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>
      <c r="B22" s="30" t="s">
        <v>151</v>
      </c>
      <c r="C22" s="24" t="s">
        <v>152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>
      <c r="B23" s="124" t="s">
        <v>153</v>
      </c>
      <c r="C23" s="114" t="s">
        <v>154</v>
      </c>
      <c r="D23" s="115" t="s">
        <v>27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</row>
    <row r="24" spans="2:48">
      <c r="B24" s="125" t="s">
        <v>155</v>
      </c>
      <c r="C24" s="126" t="s">
        <v>156</v>
      </c>
      <c r="D24" s="127" t="s">
        <v>27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</row>
    <row r="25" spans="2:48">
      <c r="B25" s="110" t="s">
        <v>1293</v>
      </c>
      <c r="C25" s="111" t="s">
        <v>157</v>
      </c>
      <c r="D25" s="119" t="s">
        <v>27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</row>
    <row r="26" spans="2:48">
      <c r="B26" s="32" t="s">
        <v>158</v>
      </c>
      <c r="C26" s="33" t="s">
        <v>159</v>
      </c>
      <c r="D26" s="33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</sheetData>
  <mergeCells count="15">
    <mergeCell ref="B5:C6"/>
    <mergeCell ref="E6:H6"/>
    <mergeCell ref="Q6:T6"/>
    <mergeCell ref="U6:X6"/>
    <mergeCell ref="Y6:AB6"/>
    <mergeCell ref="I6:L6"/>
    <mergeCell ref="M6:P6"/>
    <mergeCell ref="AO6:AR6"/>
    <mergeCell ref="AS6:AV6"/>
    <mergeCell ref="E4:AV5"/>
    <mergeCell ref="E3:AV3"/>
    <mergeCell ref="E2:AV2"/>
    <mergeCell ref="AK6:AN6"/>
    <mergeCell ref="AG6:AJ6"/>
    <mergeCell ref="AC6:AF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89"/>
  <sheetViews>
    <sheetView showGridLines="0" workbookViewId="0">
      <pane xSplit="4" ySplit="7" topLeftCell="AP8" activePane="bottomRight" state="frozen"/>
      <selection pane="topRight" activeCell="E1" sqref="E1"/>
      <selection pane="bottomLeft" activeCell="A8" sqref="A8"/>
      <selection pane="bottomRight" activeCell="E4" sqref="E4:AV5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20" width="11.453125" hidden="1" customWidth="1"/>
    <col min="21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4" t="str">
        <f>+Indice!G25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170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1300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20" t="s">
        <v>171</v>
      </c>
      <c r="C5" s="221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>
      <c r="B6" s="220"/>
      <c r="C6" s="221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>
      <c r="B7" s="40"/>
      <c r="C7" s="41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>
      <c r="B8" s="68" t="s">
        <v>28</v>
      </c>
      <c r="C8" s="69" t="s">
        <v>172</v>
      </c>
      <c r="D8" s="69" t="s">
        <v>27</v>
      </c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>
        <v>1752.84626819</v>
      </c>
      <c r="V8" s="158">
        <v>1932.6413960099999</v>
      </c>
      <c r="W8" s="158">
        <v>1761.4040022099996</v>
      </c>
      <c r="X8" s="158">
        <v>3550.2659534000004</v>
      </c>
      <c r="Y8" s="158">
        <v>1630.2056509200002</v>
      </c>
      <c r="Z8" s="158">
        <v>1891.6893764699998</v>
      </c>
      <c r="AA8" s="158">
        <v>1684.17208194</v>
      </c>
      <c r="AB8" s="158">
        <v>3144.6424781599999</v>
      </c>
      <c r="AC8" s="158">
        <v>1435.0917472900001</v>
      </c>
      <c r="AD8" s="158">
        <v>860.01492843000005</v>
      </c>
      <c r="AE8" s="158">
        <v>1411.9112168899999</v>
      </c>
      <c r="AF8" s="158">
        <v>2913.9269984000002</v>
      </c>
      <c r="AG8" s="158">
        <v>1375.44268956</v>
      </c>
      <c r="AH8" s="158">
        <v>1560.2386449099999</v>
      </c>
      <c r="AI8" s="158">
        <v>1499.4149346499999</v>
      </c>
      <c r="AJ8" s="158">
        <v>3281.2339277199999</v>
      </c>
      <c r="AK8" s="158">
        <v>1793.0093479899997</v>
      </c>
      <c r="AL8" s="158">
        <v>1704.3752617700002</v>
      </c>
      <c r="AM8" s="158">
        <v>1652.8741434399999</v>
      </c>
      <c r="AN8" s="158">
        <v>4178.4887440900002</v>
      </c>
      <c r="AO8" s="158">
        <v>1537.3044043</v>
      </c>
      <c r="AP8" s="158">
        <v>1869.8809500300003</v>
      </c>
      <c r="AQ8" s="158">
        <v>2290.7100383400002</v>
      </c>
      <c r="AR8" s="158">
        <v>4955.3728586099987</v>
      </c>
      <c r="AS8" s="158">
        <v>1970.5307350000003</v>
      </c>
      <c r="AT8" s="158">
        <v>1507.17415955</v>
      </c>
      <c r="AU8" s="158">
        <v>0</v>
      </c>
      <c r="AV8" s="158">
        <v>0</v>
      </c>
    </row>
    <row r="9" spans="2:48">
      <c r="B9" s="27" t="s">
        <v>30</v>
      </c>
      <c r="C9" s="22" t="s">
        <v>173</v>
      </c>
      <c r="D9" s="22" t="s">
        <v>27</v>
      </c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>
        <v>1429.40309351</v>
      </c>
      <c r="V9" s="158">
        <v>1552.7661846699998</v>
      </c>
      <c r="W9" s="158">
        <v>1390.3491499199997</v>
      </c>
      <c r="X9" s="158">
        <v>1752.0424300000002</v>
      </c>
      <c r="Y9" s="158">
        <v>1481.0845905400001</v>
      </c>
      <c r="Z9" s="158">
        <v>1616.38368264</v>
      </c>
      <c r="AA9" s="158">
        <v>1404.4393682699999</v>
      </c>
      <c r="AB9" s="158">
        <v>1532.8792268699999</v>
      </c>
      <c r="AC9" s="158">
        <v>1284.8606058099999</v>
      </c>
      <c r="AD9" s="158">
        <v>764.44876322000005</v>
      </c>
      <c r="AE9" s="158">
        <v>1220.01708936</v>
      </c>
      <c r="AF9" s="158">
        <v>1323.9852034500002</v>
      </c>
      <c r="AG9" s="158">
        <v>1109.3653303099998</v>
      </c>
      <c r="AH9" s="158">
        <v>1198.6173685399999</v>
      </c>
      <c r="AI9" s="158">
        <v>1143.3555348699999</v>
      </c>
      <c r="AJ9" s="158">
        <v>1283.8156071299998</v>
      </c>
      <c r="AK9" s="158">
        <v>1508.2567062799999</v>
      </c>
      <c r="AL9" s="158">
        <v>1401.2698829700003</v>
      </c>
      <c r="AM9" s="158">
        <v>1331.2818362099999</v>
      </c>
      <c r="AN9" s="158">
        <v>1779.21777477</v>
      </c>
      <c r="AO9" s="158">
        <v>1255.73806096</v>
      </c>
      <c r="AP9" s="158">
        <v>1465.0596818200002</v>
      </c>
      <c r="AQ9" s="158">
        <v>1478.80597859</v>
      </c>
      <c r="AR9" s="158">
        <v>2260.516420519999</v>
      </c>
      <c r="AS9" s="158">
        <v>1687.5621840000001</v>
      </c>
      <c r="AT9" s="158">
        <v>1278.7911633900001</v>
      </c>
      <c r="AU9" s="158">
        <v>0</v>
      </c>
      <c r="AV9" s="158">
        <v>0</v>
      </c>
    </row>
    <row r="10" spans="2:48">
      <c r="B10" s="27" t="s">
        <v>174</v>
      </c>
      <c r="C10" s="54" t="s">
        <v>175</v>
      </c>
      <c r="D10" s="54" t="s">
        <v>27</v>
      </c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>
        <v>620.20170464000012</v>
      </c>
      <c r="V10" s="158">
        <v>779.96193256000004</v>
      </c>
      <c r="W10" s="158">
        <v>652.95017303999998</v>
      </c>
      <c r="X10" s="158">
        <v>896.20229700999994</v>
      </c>
      <c r="Y10" s="158">
        <v>595.80025650000005</v>
      </c>
      <c r="Z10" s="158">
        <v>757.74333187000013</v>
      </c>
      <c r="AA10" s="158">
        <v>616.26178694999987</v>
      </c>
      <c r="AB10" s="158">
        <v>679.24473379999995</v>
      </c>
      <c r="AC10" s="158">
        <v>515.54186571000002</v>
      </c>
      <c r="AD10" s="158">
        <v>347.75953600000003</v>
      </c>
      <c r="AE10" s="158">
        <v>620.54527070000006</v>
      </c>
      <c r="AF10" s="158">
        <v>558.78973581000002</v>
      </c>
      <c r="AG10" s="158">
        <v>583.13786827999991</v>
      </c>
      <c r="AH10" s="158">
        <v>562.14271999000005</v>
      </c>
      <c r="AI10" s="158">
        <v>504.00024184999995</v>
      </c>
      <c r="AJ10" s="158">
        <v>550.13364186000001</v>
      </c>
      <c r="AK10" s="158">
        <v>707.77199838000001</v>
      </c>
      <c r="AL10" s="158">
        <v>717.31032188000006</v>
      </c>
      <c r="AM10" s="158">
        <v>641.00684751999995</v>
      </c>
      <c r="AN10" s="158">
        <v>953.91056936999996</v>
      </c>
      <c r="AO10" s="158">
        <v>586.55817732000003</v>
      </c>
      <c r="AP10" s="158">
        <v>769.95596344000012</v>
      </c>
      <c r="AQ10" s="158">
        <v>779.85275666000007</v>
      </c>
      <c r="AR10" s="158">
        <v>1510.4668789099994</v>
      </c>
      <c r="AS10" s="158">
        <v>811.87791600000003</v>
      </c>
      <c r="AT10" s="158">
        <v>656.91106934000004</v>
      </c>
      <c r="AU10" s="158">
        <v>0</v>
      </c>
      <c r="AV10" s="158">
        <v>0</v>
      </c>
    </row>
    <row r="11" spans="2:48">
      <c r="B11" s="29" t="s">
        <v>176</v>
      </c>
      <c r="C11" s="55" t="s">
        <v>177</v>
      </c>
      <c r="D11" s="55" t="s">
        <v>27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>
        <v>15.25062977</v>
      </c>
      <c r="V11" s="158">
        <v>13.803172119999999</v>
      </c>
      <c r="W11" s="158">
        <v>11.99552001</v>
      </c>
      <c r="X11" s="158">
        <v>13.418674339999999</v>
      </c>
      <c r="Y11" s="158">
        <v>14.27961915</v>
      </c>
      <c r="Z11" s="158">
        <v>12.486094720000001</v>
      </c>
      <c r="AA11" s="158">
        <v>8.871290179999999</v>
      </c>
      <c r="AB11" s="158">
        <v>13.450566020000002</v>
      </c>
      <c r="AC11" s="158">
        <v>7.7283508900000006</v>
      </c>
      <c r="AD11" s="158">
        <v>3.8111347500000003</v>
      </c>
      <c r="AE11" s="158">
        <v>10.80951887</v>
      </c>
      <c r="AF11" s="158">
        <v>10.004013049999999</v>
      </c>
      <c r="AG11" s="158">
        <v>6.8736504299999996</v>
      </c>
      <c r="AH11" s="158">
        <v>11.909417220000002</v>
      </c>
      <c r="AI11" s="158">
        <v>9.2615243400000011</v>
      </c>
      <c r="AJ11" s="158">
        <v>9.9884575699999996</v>
      </c>
      <c r="AK11" s="158">
        <v>13.891878999999999</v>
      </c>
      <c r="AL11" s="158">
        <v>12.192008120000001</v>
      </c>
      <c r="AM11" s="158">
        <v>8.5418475899999997</v>
      </c>
      <c r="AN11" s="158">
        <v>11.727599380000001</v>
      </c>
      <c r="AO11" s="158">
        <v>12.624881090000001</v>
      </c>
      <c r="AP11" s="158">
        <v>12.384874480000001</v>
      </c>
      <c r="AQ11" s="158">
        <v>8.8189011700000002</v>
      </c>
      <c r="AR11" s="158">
        <v>14.46375995</v>
      </c>
      <c r="AS11" s="158">
        <v>47.852750999999998</v>
      </c>
      <c r="AT11" s="158">
        <v>35.271524999999997</v>
      </c>
      <c r="AU11" s="158"/>
      <c r="AV11" s="158"/>
    </row>
    <row r="12" spans="2:48">
      <c r="B12" s="29" t="s">
        <v>178</v>
      </c>
      <c r="C12" s="55" t="s">
        <v>179</v>
      </c>
      <c r="D12" s="55" t="s">
        <v>27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>
        <v>570.49220638000008</v>
      </c>
      <c r="V12" s="158">
        <v>708.00059953000004</v>
      </c>
      <c r="W12" s="158">
        <v>611.29256444999999</v>
      </c>
      <c r="X12" s="158">
        <v>787.68580210999994</v>
      </c>
      <c r="Y12" s="158">
        <v>547.87695610000003</v>
      </c>
      <c r="Z12" s="158">
        <v>716.9566583400001</v>
      </c>
      <c r="AA12" s="158">
        <v>563.29608056999996</v>
      </c>
      <c r="AB12" s="158">
        <v>630.18350342999997</v>
      </c>
      <c r="AC12" s="158">
        <v>481.93912102000002</v>
      </c>
      <c r="AD12" s="158">
        <v>314.64004223000001</v>
      </c>
      <c r="AE12" s="158">
        <v>593.89058814999999</v>
      </c>
      <c r="AF12" s="158">
        <v>517.93370544000004</v>
      </c>
      <c r="AG12" s="158">
        <v>559.43703000999994</v>
      </c>
      <c r="AH12" s="158">
        <v>524.94717056000002</v>
      </c>
      <c r="AI12" s="158">
        <v>466.10204682999995</v>
      </c>
      <c r="AJ12" s="158">
        <v>506.32704655999999</v>
      </c>
      <c r="AK12" s="158">
        <v>661.52047436999999</v>
      </c>
      <c r="AL12" s="158">
        <v>673.07603409000012</v>
      </c>
      <c r="AM12" s="158">
        <v>586.43672299000002</v>
      </c>
      <c r="AN12" s="158">
        <v>886.05633581999996</v>
      </c>
      <c r="AO12" s="158">
        <v>554.60964035999996</v>
      </c>
      <c r="AP12" s="158">
        <v>725.73315971000011</v>
      </c>
      <c r="AQ12" s="158">
        <v>743.16862889000004</v>
      </c>
      <c r="AR12" s="158">
        <v>1467.3024350499995</v>
      </c>
      <c r="AS12" s="158">
        <v>727.47117700000001</v>
      </c>
      <c r="AT12" s="158">
        <v>584.10337576000006</v>
      </c>
      <c r="AU12" s="158"/>
      <c r="AV12" s="158"/>
    </row>
    <row r="13" spans="2:48">
      <c r="B13" s="29" t="s">
        <v>180</v>
      </c>
      <c r="C13" s="55" t="s">
        <v>181</v>
      </c>
      <c r="D13" s="55" t="s">
        <v>27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>
        <v>34.45886849</v>
      </c>
      <c r="V13" s="158">
        <v>58.158160909999992</v>
      </c>
      <c r="W13" s="158">
        <v>29.662088579999999</v>
      </c>
      <c r="X13" s="158">
        <v>95.097820559999974</v>
      </c>
      <c r="Y13" s="158">
        <v>33.64368125</v>
      </c>
      <c r="Z13" s="158">
        <v>28.300578809999998</v>
      </c>
      <c r="AA13" s="158">
        <v>44.094416199999998</v>
      </c>
      <c r="AB13" s="158">
        <v>35.61066435</v>
      </c>
      <c r="AC13" s="158">
        <v>25.8743938</v>
      </c>
      <c r="AD13" s="158">
        <v>29.308359019999997</v>
      </c>
      <c r="AE13" s="158">
        <v>15.845163679999999</v>
      </c>
      <c r="AF13" s="158">
        <v>30.852017320000002</v>
      </c>
      <c r="AG13" s="158">
        <v>16.827187840000001</v>
      </c>
      <c r="AH13" s="158">
        <v>25.286132210000002</v>
      </c>
      <c r="AI13" s="158">
        <v>28.636670680000002</v>
      </c>
      <c r="AJ13" s="158">
        <v>33.818137729999997</v>
      </c>
      <c r="AK13" s="158">
        <v>32.359645010000001</v>
      </c>
      <c r="AL13" s="158">
        <v>32.042279669999999</v>
      </c>
      <c r="AM13" s="158">
        <v>46.028276939999998</v>
      </c>
      <c r="AN13" s="158">
        <v>56.126634169999996</v>
      </c>
      <c r="AO13" s="158">
        <v>19.323655870000003</v>
      </c>
      <c r="AP13" s="158">
        <v>31.837929250000002</v>
      </c>
      <c r="AQ13" s="158">
        <v>27.8652266</v>
      </c>
      <c r="AR13" s="158">
        <v>28.700683910000002</v>
      </c>
      <c r="AS13" s="158">
        <v>36.553987999999997</v>
      </c>
      <c r="AT13" s="158">
        <v>37.536168580000002</v>
      </c>
      <c r="AU13" s="158"/>
      <c r="AV13" s="158"/>
    </row>
    <row r="14" spans="2:48">
      <c r="B14" s="27" t="s">
        <v>182</v>
      </c>
      <c r="C14" s="54" t="s">
        <v>183</v>
      </c>
      <c r="D14" s="54" t="s">
        <v>27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/>
      <c r="AV14" s="158"/>
    </row>
    <row r="15" spans="2:48">
      <c r="B15" s="27" t="s">
        <v>184</v>
      </c>
      <c r="C15" s="54" t="s">
        <v>185</v>
      </c>
      <c r="D15" s="54" t="s">
        <v>27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>
        <v>19.702815050000002</v>
      </c>
      <c r="V15" s="158">
        <v>49.396750830000002</v>
      </c>
      <c r="W15" s="158">
        <v>47.598866170000001</v>
      </c>
      <c r="X15" s="158">
        <v>92.428775339999987</v>
      </c>
      <c r="Y15" s="158">
        <v>22.570992270000001</v>
      </c>
      <c r="Z15" s="158">
        <v>47.344664600000002</v>
      </c>
      <c r="AA15" s="158">
        <v>25.120729520000001</v>
      </c>
      <c r="AB15" s="158">
        <v>39.519136410000002</v>
      </c>
      <c r="AC15" s="158">
        <v>33.844245700000002</v>
      </c>
      <c r="AD15" s="158">
        <v>12.367593660000001</v>
      </c>
      <c r="AE15" s="158">
        <v>27.119384660000001</v>
      </c>
      <c r="AF15" s="158">
        <v>31.198219219999999</v>
      </c>
      <c r="AG15" s="158">
        <v>25.602443560000001</v>
      </c>
      <c r="AH15" s="158">
        <v>40.238587689999996</v>
      </c>
      <c r="AI15" s="158">
        <v>38.424346890000002</v>
      </c>
      <c r="AJ15" s="158">
        <v>40.413996130000001</v>
      </c>
      <c r="AK15" s="158">
        <v>35.693779139999997</v>
      </c>
      <c r="AL15" s="158">
        <v>54.598410269999995</v>
      </c>
      <c r="AM15" s="158">
        <v>31.392934529999998</v>
      </c>
      <c r="AN15" s="158">
        <v>45.59275195</v>
      </c>
      <c r="AO15" s="158">
        <v>29.612246280000001</v>
      </c>
      <c r="AP15" s="158">
        <v>53.182735050000005</v>
      </c>
      <c r="AQ15" s="158">
        <v>23.789073379999998</v>
      </c>
      <c r="AR15" s="158">
        <v>94.973845989999987</v>
      </c>
      <c r="AS15" s="158">
        <v>15.486024</v>
      </c>
      <c r="AT15" s="158">
        <v>34.506893410000004</v>
      </c>
      <c r="AU15" s="158">
        <v>0</v>
      </c>
      <c r="AV15" s="158">
        <v>0</v>
      </c>
    </row>
    <row r="16" spans="2:48">
      <c r="B16" s="29" t="s">
        <v>186</v>
      </c>
      <c r="C16" s="55" t="s">
        <v>187</v>
      </c>
      <c r="D16" s="55" t="s">
        <v>27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>
        <v>19.70181505</v>
      </c>
      <c r="V16" s="158">
        <v>49.374168760000003</v>
      </c>
      <c r="W16" s="158">
        <v>47.598866170000001</v>
      </c>
      <c r="X16" s="158">
        <v>92.428775339999987</v>
      </c>
      <c r="Y16" s="158">
        <v>22.549410200000001</v>
      </c>
      <c r="Z16" s="158">
        <v>47.344664600000002</v>
      </c>
      <c r="AA16" s="158">
        <v>25.120729520000001</v>
      </c>
      <c r="AB16" s="158">
        <v>39.519136410000002</v>
      </c>
      <c r="AC16" s="158">
        <v>33.82666227</v>
      </c>
      <c r="AD16" s="158">
        <v>12.34626909</v>
      </c>
      <c r="AE16" s="158">
        <v>27.11903934</v>
      </c>
      <c r="AF16" s="158">
        <v>31.198219219999999</v>
      </c>
      <c r="AG16" s="158">
        <v>25.575225280000002</v>
      </c>
      <c r="AH16" s="158">
        <v>40.227696629999997</v>
      </c>
      <c r="AI16" s="158">
        <v>38.42404689</v>
      </c>
      <c r="AJ16" s="158">
        <v>40.413696129999998</v>
      </c>
      <c r="AK16" s="158">
        <v>35.691779139999994</v>
      </c>
      <c r="AL16" s="158">
        <v>54.597760269999995</v>
      </c>
      <c r="AM16" s="158">
        <v>26.933414469999999</v>
      </c>
      <c r="AN16" s="158">
        <v>43.581588109999998</v>
      </c>
      <c r="AO16" s="158">
        <v>29.612246280000001</v>
      </c>
      <c r="AP16" s="158">
        <v>53.182735050000005</v>
      </c>
      <c r="AQ16" s="158">
        <v>23.789073379999998</v>
      </c>
      <c r="AR16" s="158">
        <v>94.973845989999987</v>
      </c>
      <c r="AS16" s="158">
        <v>15.486024</v>
      </c>
      <c r="AT16" s="158">
        <v>34.506893410000004</v>
      </c>
      <c r="AU16" s="158"/>
      <c r="AV16" s="158"/>
    </row>
    <row r="17" spans="2:48">
      <c r="B17" s="29" t="s">
        <v>188</v>
      </c>
      <c r="C17" s="55" t="s">
        <v>189</v>
      </c>
      <c r="D17" s="55" t="s">
        <v>27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</row>
    <row r="18" spans="2:48">
      <c r="B18" s="29" t="s">
        <v>190</v>
      </c>
      <c r="C18" s="55" t="s">
        <v>191</v>
      </c>
      <c r="D18" s="55" t="s">
        <v>27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>
        <v>0</v>
      </c>
    </row>
    <row r="19" spans="2:48">
      <c r="B19" s="29" t="s">
        <v>192</v>
      </c>
      <c r="C19" s="55" t="s">
        <v>193</v>
      </c>
      <c r="D19" s="55" t="s">
        <v>27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>
        <v>1E-3</v>
      </c>
      <c r="V19" s="158">
        <v>2.2582069999999999E-2</v>
      </c>
      <c r="W19" s="158">
        <v>0</v>
      </c>
      <c r="X19" s="158">
        <v>0</v>
      </c>
      <c r="Y19" s="158">
        <v>2.1582069999999998E-2</v>
      </c>
      <c r="Z19" s="158">
        <v>0</v>
      </c>
      <c r="AA19" s="158">
        <v>0</v>
      </c>
      <c r="AB19" s="158">
        <v>0</v>
      </c>
      <c r="AC19" s="158">
        <v>1.7583430000000001E-2</v>
      </c>
      <c r="AD19" s="158">
        <v>2.1324570000000001E-2</v>
      </c>
      <c r="AE19" s="158">
        <v>3.4531999999999998E-4</v>
      </c>
      <c r="AF19" s="158">
        <v>0</v>
      </c>
      <c r="AG19" s="158">
        <v>2.7218279999999997E-2</v>
      </c>
      <c r="AH19" s="158">
        <v>1.0891059999999999E-2</v>
      </c>
      <c r="AI19" s="158">
        <v>2.9999999999999997E-4</v>
      </c>
      <c r="AJ19" s="158">
        <v>2.9999999999999997E-4</v>
      </c>
      <c r="AK19" s="158">
        <v>2E-3</v>
      </c>
      <c r="AL19" s="158">
        <v>6.4999999999999997E-4</v>
      </c>
      <c r="AM19" s="158">
        <v>4.4595200599999991</v>
      </c>
      <c r="AN19" s="158">
        <v>2.01116384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</row>
    <row r="20" spans="2:48">
      <c r="B20" s="29" t="s">
        <v>194</v>
      </c>
      <c r="C20" s="55" t="s">
        <v>195</v>
      </c>
      <c r="D20" s="55" t="s">
        <v>27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</row>
    <row r="21" spans="2:48">
      <c r="B21" s="27" t="s">
        <v>196</v>
      </c>
      <c r="C21" s="54" t="s">
        <v>197</v>
      </c>
      <c r="D21" s="54" t="s">
        <v>27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>
        <v>703.43020279999996</v>
      </c>
      <c r="V21" s="158">
        <v>639.79112094999994</v>
      </c>
      <c r="W21" s="158">
        <v>596.46165489999998</v>
      </c>
      <c r="X21" s="158">
        <v>655.15314170000011</v>
      </c>
      <c r="Y21" s="158">
        <v>785.76330890000008</v>
      </c>
      <c r="Z21" s="158">
        <v>728.96881406</v>
      </c>
      <c r="AA21" s="158">
        <v>674.48902776999989</v>
      </c>
      <c r="AB21" s="158">
        <v>712.08181186000013</v>
      </c>
      <c r="AC21" s="158">
        <v>669.60289832000001</v>
      </c>
      <c r="AD21" s="158">
        <v>366.19297602</v>
      </c>
      <c r="AE21" s="158">
        <v>520.57603584999993</v>
      </c>
      <c r="AF21" s="158">
        <v>653.35382459000004</v>
      </c>
      <c r="AG21" s="158">
        <v>448.92707313</v>
      </c>
      <c r="AH21" s="158">
        <v>525.8369551799999</v>
      </c>
      <c r="AI21" s="158">
        <v>514.87062964999996</v>
      </c>
      <c r="AJ21" s="158">
        <v>590.37445060999994</v>
      </c>
      <c r="AK21" s="158">
        <v>687.95359727000005</v>
      </c>
      <c r="AL21" s="158">
        <v>550.35800048999999</v>
      </c>
      <c r="AM21" s="158">
        <v>567.31642292000004</v>
      </c>
      <c r="AN21" s="158">
        <v>675.83711835000008</v>
      </c>
      <c r="AO21" s="158">
        <v>577.67999301999998</v>
      </c>
      <c r="AP21" s="158">
        <v>567.5978791</v>
      </c>
      <c r="AQ21" s="158">
        <v>584.39157019999993</v>
      </c>
      <c r="AR21" s="158">
        <v>560.14487507000001</v>
      </c>
      <c r="AS21" s="158">
        <v>787.93298499999992</v>
      </c>
      <c r="AT21" s="158">
        <v>581.42951278999999</v>
      </c>
      <c r="AU21" s="158">
        <v>0</v>
      </c>
      <c r="AV21" s="158">
        <v>0</v>
      </c>
    </row>
    <row r="22" spans="2:48">
      <c r="B22" s="29" t="s">
        <v>198</v>
      </c>
      <c r="C22" s="55" t="s">
        <v>199</v>
      </c>
      <c r="D22" s="55" t="s">
        <v>27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>
        <v>381.05287852999999</v>
      </c>
      <c r="V22" s="158">
        <v>373.44976344999998</v>
      </c>
      <c r="W22" s="158">
        <v>367.03003783000003</v>
      </c>
      <c r="X22" s="158">
        <v>400.24391144000003</v>
      </c>
      <c r="Y22" s="158">
        <v>367.20788357000004</v>
      </c>
      <c r="Z22" s="158">
        <v>385.23247050999998</v>
      </c>
      <c r="AA22" s="158">
        <v>350.14269621999995</v>
      </c>
      <c r="AB22" s="158">
        <v>371.86885252000002</v>
      </c>
      <c r="AC22" s="158">
        <v>329.97210532000003</v>
      </c>
      <c r="AD22" s="158">
        <v>141.59763907000001</v>
      </c>
      <c r="AE22" s="158">
        <v>212.62594575</v>
      </c>
      <c r="AF22" s="158">
        <v>319.94047684000009</v>
      </c>
      <c r="AG22" s="158">
        <v>211.92150676999998</v>
      </c>
      <c r="AH22" s="158">
        <v>305.57102834999995</v>
      </c>
      <c r="AI22" s="158">
        <v>319.49975878000004</v>
      </c>
      <c r="AJ22" s="158">
        <v>355.26904119</v>
      </c>
      <c r="AK22" s="158">
        <v>344.84254564999998</v>
      </c>
      <c r="AL22" s="158">
        <v>338.54581723000001</v>
      </c>
      <c r="AM22" s="158">
        <v>341.45251602999997</v>
      </c>
      <c r="AN22" s="158">
        <v>450.72011855</v>
      </c>
      <c r="AO22" s="158">
        <v>298.16107665999999</v>
      </c>
      <c r="AP22" s="158">
        <v>358.94086668</v>
      </c>
      <c r="AQ22" s="158">
        <v>380.74033241999996</v>
      </c>
      <c r="AR22" s="158">
        <v>369.74970763000005</v>
      </c>
      <c r="AS22" s="158">
        <v>370.78189700000001</v>
      </c>
      <c r="AT22" s="158">
        <v>347.52066499</v>
      </c>
      <c r="AU22" s="158">
        <v>0</v>
      </c>
      <c r="AV22" s="158">
        <v>0</v>
      </c>
    </row>
    <row r="23" spans="2:48">
      <c r="B23" s="29" t="s">
        <v>200</v>
      </c>
      <c r="C23" s="56" t="s">
        <v>201</v>
      </c>
      <c r="D23" s="56" t="s">
        <v>27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>
        <v>373.41660263</v>
      </c>
      <c r="V23" s="158">
        <v>363.31701846999999</v>
      </c>
      <c r="W23" s="158">
        <v>358.13160125000002</v>
      </c>
      <c r="X23" s="158">
        <v>391.20081857000002</v>
      </c>
      <c r="Y23" s="158">
        <v>359.84304565000002</v>
      </c>
      <c r="Z23" s="158">
        <v>376.04312351999999</v>
      </c>
      <c r="AA23" s="158">
        <v>339.84899868999997</v>
      </c>
      <c r="AB23" s="158">
        <v>363.62761970000003</v>
      </c>
      <c r="AC23" s="158">
        <v>323.56990230000002</v>
      </c>
      <c r="AD23" s="158">
        <v>138.61152523000001</v>
      </c>
      <c r="AE23" s="158">
        <v>208.47602001999999</v>
      </c>
      <c r="AF23" s="158">
        <v>311.79198284000006</v>
      </c>
      <c r="AG23" s="158">
        <v>205.78744046999998</v>
      </c>
      <c r="AH23" s="158">
        <v>296.43211378999996</v>
      </c>
      <c r="AI23" s="158">
        <v>309.29114276000001</v>
      </c>
      <c r="AJ23" s="158">
        <v>345.47701754000002</v>
      </c>
      <c r="AK23" s="158">
        <v>334.98662872</v>
      </c>
      <c r="AL23" s="158">
        <v>326.46133090000001</v>
      </c>
      <c r="AM23" s="158">
        <v>329.01667127999997</v>
      </c>
      <c r="AN23" s="158">
        <v>437.43426825</v>
      </c>
      <c r="AO23" s="158">
        <v>289.10017790000001</v>
      </c>
      <c r="AP23" s="158">
        <v>346.20203395999999</v>
      </c>
      <c r="AQ23" s="158">
        <v>366.60336261999998</v>
      </c>
      <c r="AR23" s="158">
        <v>357.95636511000004</v>
      </c>
      <c r="AS23" s="158">
        <v>360.452877</v>
      </c>
      <c r="AT23" s="158">
        <v>347.52066499</v>
      </c>
      <c r="AU23" s="158"/>
      <c r="AV23" s="158"/>
    </row>
    <row r="24" spans="2:48">
      <c r="B24" s="29" t="s">
        <v>202</v>
      </c>
      <c r="C24" s="56" t="s">
        <v>203</v>
      </c>
      <c r="D24" s="56" t="s">
        <v>27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  <c r="AQ24" s="158">
        <v>0</v>
      </c>
      <c r="AR24" s="158">
        <v>0</v>
      </c>
      <c r="AS24" s="158">
        <v>0</v>
      </c>
      <c r="AT24" s="158">
        <v>0</v>
      </c>
      <c r="AU24" s="158"/>
      <c r="AV24" s="158"/>
    </row>
    <row r="25" spans="2:48">
      <c r="B25" s="29" t="s">
        <v>204</v>
      </c>
      <c r="C25" s="56" t="s">
        <v>205</v>
      </c>
      <c r="D25" s="56" t="s">
        <v>27</v>
      </c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8">
        <v>0</v>
      </c>
      <c r="AT25" s="158">
        <v>0</v>
      </c>
      <c r="AU25" s="158"/>
      <c r="AV25" s="158"/>
    </row>
    <row r="26" spans="2:48">
      <c r="B26" s="29" t="s">
        <v>206</v>
      </c>
      <c r="C26" s="56" t="s">
        <v>207</v>
      </c>
      <c r="D26" s="56" t="s">
        <v>27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>
        <v>7.6362758999999993</v>
      </c>
      <c r="V26" s="158">
        <v>10.13274498</v>
      </c>
      <c r="W26" s="158">
        <v>8.8984365800000003</v>
      </c>
      <c r="X26" s="158">
        <v>9.0430928700000006</v>
      </c>
      <c r="Y26" s="158">
        <v>7.3648379199999994</v>
      </c>
      <c r="Z26" s="158">
        <v>9.1893469899999989</v>
      </c>
      <c r="AA26" s="158">
        <v>10.293697529999999</v>
      </c>
      <c r="AB26" s="158">
        <v>8.2412328200000005</v>
      </c>
      <c r="AC26" s="158">
        <v>6.40220302</v>
      </c>
      <c r="AD26" s="158">
        <v>2.9861138399999998</v>
      </c>
      <c r="AE26" s="158">
        <v>4.1499257300000005</v>
      </c>
      <c r="AF26" s="158">
        <v>8.1484939999999995</v>
      </c>
      <c r="AG26" s="158">
        <v>6.1340662999999989</v>
      </c>
      <c r="AH26" s="158">
        <v>9.1389145599999999</v>
      </c>
      <c r="AI26" s="158">
        <v>10.208616020000001</v>
      </c>
      <c r="AJ26" s="158">
        <v>9.7920236499999991</v>
      </c>
      <c r="AK26" s="158">
        <v>9.8559169299999994</v>
      </c>
      <c r="AL26" s="158">
        <v>12.084486330000001</v>
      </c>
      <c r="AM26" s="158">
        <v>12.435844750000001</v>
      </c>
      <c r="AN26" s="158">
        <v>13.2858503</v>
      </c>
      <c r="AO26" s="158">
        <v>9.0608987600000006</v>
      </c>
      <c r="AP26" s="158">
        <v>12.738832720000001</v>
      </c>
      <c r="AQ26" s="158">
        <v>14.136969799999999</v>
      </c>
      <c r="AR26" s="158">
        <v>11.793342519999999</v>
      </c>
      <c r="AS26" s="158">
        <v>10.32902</v>
      </c>
      <c r="AT26" s="158">
        <v>0</v>
      </c>
      <c r="AU26" s="158"/>
      <c r="AV26" s="158"/>
    </row>
    <row r="27" spans="2:48">
      <c r="B27" s="29" t="s">
        <v>208</v>
      </c>
      <c r="C27" s="55" t="s">
        <v>209</v>
      </c>
      <c r="D27" s="55" t="s">
        <v>27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>
        <v>151.82471963999998</v>
      </c>
      <c r="V27" s="158">
        <v>152.45008443</v>
      </c>
      <c r="W27" s="158">
        <v>143.42700171999999</v>
      </c>
      <c r="X27" s="158">
        <v>159.99169410000002</v>
      </c>
      <c r="Y27" s="158">
        <v>144.85545948999999</v>
      </c>
      <c r="Z27" s="158">
        <v>148.96413136999999</v>
      </c>
      <c r="AA27" s="158">
        <v>146.82251471000001</v>
      </c>
      <c r="AB27" s="158">
        <v>156.13443497000003</v>
      </c>
      <c r="AC27" s="158">
        <v>131.92353271000002</v>
      </c>
      <c r="AD27" s="158">
        <v>42.254904509999996</v>
      </c>
      <c r="AE27" s="158">
        <v>85.221114740000004</v>
      </c>
      <c r="AF27" s="158">
        <v>132.60760084999998</v>
      </c>
      <c r="AG27" s="158">
        <v>92.910921020000004</v>
      </c>
      <c r="AH27" s="158">
        <v>132.01508545000002</v>
      </c>
      <c r="AI27" s="158">
        <v>128.99240244999999</v>
      </c>
      <c r="AJ27" s="158">
        <v>134.22987376999998</v>
      </c>
      <c r="AK27" s="158">
        <v>137.75241446999999</v>
      </c>
      <c r="AL27" s="158">
        <v>139.49471801999999</v>
      </c>
      <c r="AM27" s="158">
        <v>142.07523816000003</v>
      </c>
      <c r="AN27" s="158">
        <v>169.21389771</v>
      </c>
      <c r="AO27" s="158">
        <v>131.58868821000002</v>
      </c>
      <c r="AP27" s="158">
        <v>143.75362165999999</v>
      </c>
      <c r="AQ27" s="158">
        <v>154.54990256000002</v>
      </c>
      <c r="AR27" s="158">
        <v>144.47772232</v>
      </c>
      <c r="AS27" s="158">
        <v>166.77808999999999</v>
      </c>
      <c r="AT27" s="158">
        <v>154.35633140000002</v>
      </c>
      <c r="AU27" s="158"/>
      <c r="AV27" s="158"/>
    </row>
    <row r="28" spans="2:48">
      <c r="B28" s="29" t="s">
        <v>210</v>
      </c>
      <c r="C28" s="55" t="s">
        <v>211</v>
      </c>
      <c r="D28" s="55" t="s">
        <v>27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>
        <v>0</v>
      </c>
      <c r="AU28" s="158"/>
      <c r="AV28" s="158"/>
    </row>
    <row r="29" spans="2:48">
      <c r="B29" s="29" t="s">
        <v>212</v>
      </c>
      <c r="C29" s="55" t="s">
        <v>213</v>
      </c>
      <c r="D29" s="55" t="s">
        <v>27</v>
      </c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>
        <v>62.390913040000008</v>
      </c>
      <c r="V29" s="158">
        <v>88.004610310000004</v>
      </c>
      <c r="W29" s="158">
        <v>74.171091039999993</v>
      </c>
      <c r="X29" s="158">
        <v>89.114273630000014</v>
      </c>
      <c r="Y29" s="158">
        <v>163.61028614</v>
      </c>
      <c r="Z29" s="158">
        <v>171.73283812</v>
      </c>
      <c r="AA29" s="158">
        <v>166.09377063999997</v>
      </c>
      <c r="AB29" s="158">
        <v>175.08639628</v>
      </c>
      <c r="AC29" s="158">
        <v>169.93682792999999</v>
      </c>
      <c r="AD29" s="158">
        <v>161.46145891</v>
      </c>
      <c r="AE29" s="158">
        <v>161.33576808999999</v>
      </c>
      <c r="AF29" s="158">
        <v>187.03455342000001</v>
      </c>
      <c r="AG29" s="158">
        <v>64.201898670000006</v>
      </c>
      <c r="AH29" s="158">
        <v>52.434311670000007</v>
      </c>
      <c r="AI29" s="158">
        <v>49.872463720000006</v>
      </c>
      <c r="AJ29" s="158">
        <v>90.459515259999989</v>
      </c>
      <c r="AK29" s="158">
        <v>97.870427680000006</v>
      </c>
      <c r="AL29" s="158">
        <v>52.044085500000001</v>
      </c>
      <c r="AM29" s="158">
        <v>72.47010671999999</v>
      </c>
      <c r="AN29" s="158">
        <v>43.793547739999994</v>
      </c>
      <c r="AO29" s="158">
        <v>37.89257946</v>
      </c>
      <c r="AP29" s="158">
        <v>45.113325580000001</v>
      </c>
      <c r="AQ29" s="158">
        <v>38.404778749999998</v>
      </c>
      <c r="AR29" s="158">
        <v>36.891772920000001</v>
      </c>
      <c r="AS29" s="158">
        <v>142.078641</v>
      </c>
      <c r="AT29" s="158">
        <v>61.263098970000009</v>
      </c>
      <c r="AU29" s="158"/>
      <c r="AV29" s="158"/>
    </row>
    <row r="30" spans="2:48">
      <c r="B30" s="29" t="s">
        <v>214</v>
      </c>
      <c r="C30" s="55" t="s">
        <v>215</v>
      </c>
      <c r="D30" s="55" t="s">
        <v>27</v>
      </c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>
        <v>108.16169158999999</v>
      </c>
      <c r="V30" s="158">
        <v>25.88666276</v>
      </c>
      <c r="W30" s="158">
        <v>11.83352431</v>
      </c>
      <c r="X30" s="158">
        <v>5.8032625299999996</v>
      </c>
      <c r="Y30" s="158">
        <v>110.08967969999999</v>
      </c>
      <c r="Z30" s="158">
        <v>23.039374059999997</v>
      </c>
      <c r="AA30" s="158">
        <v>11.4300462</v>
      </c>
      <c r="AB30" s="158">
        <v>8.9921280900000014</v>
      </c>
      <c r="AC30" s="158">
        <v>37.770432360000001</v>
      </c>
      <c r="AD30" s="158">
        <v>20.878973529999996</v>
      </c>
      <c r="AE30" s="158">
        <v>61.393207269999998</v>
      </c>
      <c r="AF30" s="158">
        <v>13.771193480000001</v>
      </c>
      <c r="AG30" s="158">
        <v>79.892746670000008</v>
      </c>
      <c r="AH30" s="158">
        <v>35.816529709999998</v>
      </c>
      <c r="AI30" s="158">
        <v>16.506004700000002</v>
      </c>
      <c r="AJ30" s="158">
        <v>10.41602039</v>
      </c>
      <c r="AK30" s="158">
        <v>107.48820947</v>
      </c>
      <c r="AL30" s="158">
        <v>20.273379739999999</v>
      </c>
      <c r="AM30" s="158">
        <v>11.318562009999999</v>
      </c>
      <c r="AN30" s="158">
        <v>12.10955435</v>
      </c>
      <c r="AO30" s="158">
        <v>110.03764869</v>
      </c>
      <c r="AP30" s="158">
        <v>19.790065179999999</v>
      </c>
      <c r="AQ30" s="158">
        <v>10.696556470000001</v>
      </c>
      <c r="AR30" s="158">
        <v>9.0256721999999989</v>
      </c>
      <c r="AS30" s="158">
        <v>108.29435699999999</v>
      </c>
      <c r="AT30" s="158">
        <v>18.28941743</v>
      </c>
      <c r="AU30" s="158"/>
      <c r="AV30" s="158"/>
    </row>
    <row r="31" spans="2:48">
      <c r="B31" s="29" t="s">
        <v>216</v>
      </c>
      <c r="C31" s="56" t="s">
        <v>217</v>
      </c>
      <c r="D31" s="56" t="s">
        <v>27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>
        <v>108.10684158999999</v>
      </c>
      <c r="V31" s="158">
        <v>25.858682759999997</v>
      </c>
      <c r="W31" s="158">
        <v>11.803872309999999</v>
      </c>
      <c r="X31" s="158">
        <v>5.75785853</v>
      </c>
      <c r="Y31" s="158">
        <v>0</v>
      </c>
      <c r="Z31" s="158">
        <v>0</v>
      </c>
      <c r="AA31" s="158">
        <v>0</v>
      </c>
      <c r="AB31" s="158">
        <v>0</v>
      </c>
      <c r="AC31" s="158">
        <v>0</v>
      </c>
      <c r="AD31" s="158">
        <v>0</v>
      </c>
      <c r="AE31" s="158">
        <v>0</v>
      </c>
      <c r="AF31" s="158">
        <v>0</v>
      </c>
      <c r="AG31" s="158">
        <v>0</v>
      </c>
      <c r="AH31" s="158">
        <v>0</v>
      </c>
      <c r="AI31" s="158">
        <v>0</v>
      </c>
      <c r="AJ31" s="158">
        <v>0</v>
      </c>
      <c r="AK31" s="158">
        <v>0</v>
      </c>
      <c r="AL31" s="158">
        <v>0</v>
      </c>
      <c r="AM31" s="158">
        <v>0</v>
      </c>
      <c r="AN31" s="158">
        <v>0</v>
      </c>
      <c r="AO31" s="158">
        <v>0</v>
      </c>
      <c r="AP31" s="158">
        <v>0</v>
      </c>
      <c r="AQ31" s="158">
        <v>0</v>
      </c>
      <c r="AR31" s="158">
        <v>0</v>
      </c>
      <c r="AS31" s="158">
        <v>0</v>
      </c>
      <c r="AT31" s="158">
        <v>0</v>
      </c>
      <c r="AU31" s="158"/>
      <c r="AV31" s="158"/>
    </row>
    <row r="32" spans="2:48">
      <c r="B32" s="29" t="s">
        <v>218</v>
      </c>
      <c r="C32" s="56" t="s">
        <v>219</v>
      </c>
      <c r="D32" s="56" t="s">
        <v>27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>
        <v>5.4849999999999996E-2</v>
      </c>
      <c r="V32" s="158">
        <v>2.7980000000000001E-2</v>
      </c>
      <c r="W32" s="158">
        <v>2.9652000000000001E-2</v>
      </c>
      <c r="X32" s="158">
        <v>4.5404E-2</v>
      </c>
      <c r="Y32" s="158">
        <v>110.08967969999999</v>
      </c>
      <c r="Z32" s="158">
        <v>23.039374059999997</v>
      </c>
      <c r="AA32" s="158">
        <v>11.4300462</v>
      </c>
      <c r="AB32" s="158">
        <v>8.9921280900000014</v>
      </c>
      <c r="AC32" s="158">
        <v>37.770432360000001</v>
      </c>
      <c r="AD32" s="158">
        <v>20.878973529999996</v>
      </c>
      <c r="AE32" s="158">
        <v>61.393207269999998</v>
      </c>
      <c r="AF32" s="158">
        <v>13.771193480000001</v>
      </c>
      <c r="AG32" s="158">
        <v>79.892746670000008</v>
      </c>
      <c r="AH32" s="158">
        <v>35.816529709999998</v>
      </c>
      <c r="AI32" s="158">
        <v>16.506004700000002</v>
      </c>
      <c r="AJ32" s="158">
        <v>10.41602039</v>
      </c>
      <c r="AK32" s="158">
        <v>107.48820947</v>
      </c>
      <c r="AL32" s="158">
        <v>20.273379739999999</v>
      </c>
      <c r="AM32" s="158">
        <v>11.318562009999999</v>
      </c>
      <c r="AN32" s="158">
        <v>12.10955435</v>
      </c>
      <c r="AO32" s="158">
        <v>110.03764869</v>
      </c>
      <c r="AP32" s="158">
        <v>19.790065179999999</v>
      </c>
      <c r="AQ32" s="158">
        <v>10.696556470000001</v>
      </c>
      <c r="AR32" s="158">
        <v>9.0256721999999989</v>
      </c>
      <c r="AS32" s="158">
        <v>108.29435699999999</v>
      </c>
      <c r="AT32" s="158">
        <v>18.28941743</v>
      </c>
      <c r="AU32" s="158"/>
      <c r="AV32" s="158"/>
    </row>
    <row r="33" spans="2:48">
      <c r="B33" s="29" t="s">
        <v>220</v>
      </c>
      <c r="C33" s="55" t="s">
        <v>221</v>
      </c>
      <c r="D33" s="55" t="s">
        <v>27</v>
      </c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>
        <v>0</v>
      </c>
      <c r="AU33" s="158"/>
      <c r="AV33" s="158"/>
    </row>
    <row r="34" spans="2:48">
      <c r="B34" s="27" t="s">
        <v>222</v>
      </c>
      <c r="C34" s="54" t="s">
        <v>223</v>
      </c>
      <c r="D34" s="54" t="s">
        <v>27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>
        <v>77.707188340000002</v>
      </c>
      <c r="V34" s="158">
        <v>75.541258970000001</v>
      </c>
      <c r="W34" s="158">
        <v>85.727091989999991</v>
      </c>
      <c r="X34" s="158">
        <v>98.651157339999997</v>
      </c>
      <c r="Y34" s="158">
        <v>70.856695619999996</v>
      </c>
      <c r="Z34" s="158">
        <v>74.826834239999997</v>
      </c>
      <c r="AA34" s="158">
        <v>80.355945730000002</v>
      </c>
      <c r="AB34" s="158">
        <v>93.741014279999987</v>
      </c>
      <c r="AC34" s="158">
        <v>60.257730029999998</v>
      </c>
      <c r="AD34" s="158">
        <v>35.275734479999997</v>
      </c>
      <c r="AE34" s="158">
        <v>46.851707279999999</v>
      </c>
      <c r="AF34" s="158">
        <v>74.434001730000006</v>
      </c>
      <c r="AG34" s="158">
        <v>46.93032625</v>
      </c>
      <c r="AH34" s="158">
        <v>64.854764329999995</v>
      </c>
      <c r="AI34" s="158">
        <v>80.016230400000012</v>
      </c>
      <c r="AJ34" s="158">
        <v>94.987409159999999</v>
      </c>
      <c r="AK34" s="158">
        <v>70.743713749999998</v>
      </c>
      <c r="AL34" s="158">
        <v>72.909804710000003</v>
      </c>
      <c r="AM34" s="158">
        <v>84.822466140000003</v>
      </c>
      <c r="AN34" s="158">
        <v>95.199688199999997</v>
      </c>
      <c r="AO34" s="158">
        <v>56.962085380000005</v>
      </c>
      <c r="AP34" s="158">
        <v>67.44718752</v>
      </c>
      <c r="AQ34" s="158">
        <v>84.542105069999991</v>
      </c>
      <c r="AR34" s="158">
        <v>86.946578540000004</v>
      </c>
      <c r="AS34" s="158">
        <v>63.654922999999997</v>
      </c>
      <c r="AT34" s="158">
        <v>0</v>
      </c>
      <c r="AU34" s="158">
        <v>0</v>
      </c>
      <c r="AV34" s="158">
        <v>0</v>
      </c>
    </row>
    <row r="35" spans="2:48">
      <c r="B35" s="29" t="s">
        <v>224</v>
      </c>
      <c r="C35" s="55" t="s">
        <v>225</v>
      </c>
      <c r="D35" s="55" t="s">
        <v>27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>
        <v>77.707038339999997</v>
      </c>
      <c r="V35" s="158">
        <v>75.541258970000001</v>
      </c>
      <c r="W35" s="158">
        <v>85.727091989999991</v>
      </c>
      <c r="X35" s="158">
        <v>98.651157339999997</v>
      </c>
      <c r="Y35" s="158">
        <v>70.856695619999996</v>
      </c>
      <c r="Z35" s="158">
        <v>74.826834239999997</v>
      </c>
      <c r="AA35" s="158">
        <v>80.355945730000002</v>
      </c>
      <c r="AB35" s="158">
        <v>93.726592279999991</v>
      </c>
      <c r="AC35" s="158">
        <v>60.257730029999998</v>
      </c>
      <c r="AD35" s="158">
        <v>35.275734479999997</v>
      </c>
      <c r="AE35" s="158">
        <v>46.851707279999999</v>
      </c>
      <c r="AF35" s="158">
        <v>74.434001730000006</v>
      </c>
      <c r="AG35" s="158">
        <v>46.93032625</v>
      </c>
      <c r="AH35" s="158">
        <v>64.854764329999995</v>
      </c>
      <c r="AI35" s="158">
        <v>80.016230400000012</v>
      </c>
      <c r="AJ35" s="158">
        <v>94.987409159999999</v>
      </c>
      <c r="AK35" s="158">
        <v>70.743713749999998</v>
      </c>
      <c r="AL35" s="158">
        <v>72.909804710000003</v>
      </c>
      <c r="AM35" s="158">
        <v>84.822425140000007</v>
      </c>
      <c r="AN35" s="158">
        <v>95.199688199999997</v>
      </c>
      <c r="AO35" s="158">
        <v>56.962085380000005</v>
      </c>
      <c r="AP35" s="158">
        <v>67.44718752</v>
      </c>
      <c r="AQ35" s="158">
        <v>84.542105069999991</v>
      </c>
      <c r="AR35" s="158">
        <v>86.946578540000004</v>
      </c>
      <c r="AS35" s="158">
        <v>63.654922999999997</v>
      </c>
      <c r="AT35" s="158">
        <v>0</v>
      </c>
      <c r="AU35" s="158"/>
      <c r="AV35" s="158"/>
    </row>
    <row r="36" spans="2:48">
      <c r="B36" s="29" t="s">
        <v>226</v>
      </c>
      <c r="C36" s="55" t="s">
        <v>227</v>
      </c>
      <c r="D36" s="55" t="s">
        <v>27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>
        <v>1.4999999999999999E-4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1.4422000000000001E-2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4.1E-5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>
        <v>0</v>
      </c>
      <c r="AU36" s="158"/>
      <c r="AV36" s="158"/>
    </row>
    <row r="37" spans="2:48">
      <c r="B37" s="29" t="s">
        <v>228</v>
      </c>
      <c r="C37" s="55" t="s">
        <v>229</v>
      </c>
      <c r="D37" s="55" t="s">
        <v>27</v>
      </c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0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0</v>
      </c>
      <c r="AR37" s="158">
        <v>0</v>
      </c>
      <c r="AS37" s="158">
        <v>0</v>
      </c>
      <c r="AT37" s="158">
        <v>0</v>
      </c>
      <c r="AU37" s="158"/>
      <c r="AV37" s="158"/>
    </row>
    <row r="38" spans="2:48">
      <c r="B38" s="29" t="s">
        <v>230</v>
      </c>
      <c r="C38" s="55" t="s">
        <v>231</v>
      </c>
      <c r="D38" s="55" t="s">
        <v>27</v>
      </c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>
        <v>0</v>
      </c>
      <c r="V38" s="158">
        <v>0</v>
      </c>
      <c r="W38" s="158">
        <v>0</v>
      </c>
      <c r="X38" s="158">
        <v>0</v>
      </c>
      <c r="Y38" s="158">
        <v>0</v>
      </c>
      <c r="Z38" s="158">
        <v>0</v>
      </c>
      <c r="AA38" s="158">
        <v>0</v>
      </c>
      <c r="AB38" s="158">
        <v>0</v>
      </c>
      <c r="AC38" s="158">
        <v>0</v>
      </c>
      <c r="AD38" s="158">
        <v>0</v>
      </c>
      <c r="AE38" s="158">
        <v>0</v>
      </c>
      <c r="AF38" s="158">
        <v>0</v>
      </c>
      <c r="AG38" s="158">
        <v>0</v>
      </c>
      <c r="AH38" s="158">
        <v>0</v>
      </c>
      <c r="AI38" s="158">
        <v>0</v>
      </c>
      <c r="AJ38" s="158">
        <v>0</v>
      </c>
      <c r="AK38" s="158">
        <v>0</v>
      </c>
      <c r="AL38" s="158">
        <v>0</v>
      </c>
      <c r="AM38" s="158">
        <v>0</v>
      </c>
      <c r="AN38" s="158">
        <v>0</v>
      </c>
      <c r="AO38" s="158">
        <v>0</v>
      </c>
      <c r="AP38" s="158">
        <v>0</v>
      </c>
      <c r="AQ38" s="158">
        <v>0</v>
      </c>
      <c r="AR38" s="158">
        <v>0</v>
      </c>
      <c r="AS38" s="158">
        <v>0</v>
      </c>
      <c r="AT38" s="158">
        <v>0</v>
      </c>
      <c r="AU38" s="158"/>
      <c r="AV38" s="158"/>
    </row>
    <row r="39" spans="2:48">
      <c r="B39" s="29" t="s">
        <v>232</v>
      </c>
      <c r="C39" s="55" t="s">
        <v>233</v>
      </c>
      <c r="D39" s="55" t="s">
        <v>27</v>
      </c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>
        <v>0</v>
      </c>
      <c r="V39" s="158">
        <v>0</v>
      </c>
      <c r="W39" s="158">
        <v>0</v>
      </c>
      <c r="X39" s="158">
        <v>0</v>
      </c>
      <c r="Y39" s="158">
        <v>0</v>
      </c>
      <c r="Z39" s="158">
        <v>0</v>
      </c>
      <c r="AA39" s="158">
        <v>0</v>
      </c>
      <c r="AB39" s="158">
        <v>0</v>
      </c>
      <c r="AC39" s="158">
        <v>0</v>
      </c>
      <c r="AD39" s="158">
        <v>0</v>
      </c>
      <c r="AE39" s="158">
        <v>0</v>
      </c>
      <c r="AF39" s="158">
        <v>0</v>
      </c>
      <c r="AG39" s="158">
        <v>0</v>
      </c>
      <c r="AH39" s="158">
        <v>0</v>
      </c>
      <c r="AI39" s="158">
        <v>0</v>
      </c>
      <c r="AJ39" s="158">
        <v>0</v>
      </c>
      <c r="AK39" s="158">
        <v>0</v>
      </c>
      <c r="AL39" s="158">
        <v>0</v>
      </c>
      <c r="AM39" s="158">
        <v>0</v>
      </c>
      <c r="AN39" s="158">
        <v>0</v>
      </c>
      <c r="AO39" s="158">
        <v>0</v>
      </c>
      <c r="AP39" s="158">
        <v>0</v>
      </c>
      <c r="AQ39" s="158">
        <v>0</v>
      </c>
      <c r="AR39" s="158">
        <v>0</v>
      </c>
      <c r="AS39" s="158">
        <v>0</v>
      </c>
      <c r="AT39" s="158">
        <v>0</v>
      </c>
      <c r="AU39" s="158"/>
      <c r="AV39" s="158"/>
    </row>
    <row r="40" spans="2:48">
      <c r="B40" s="29" t="s">
        <v>234</v>
      </c>
      <c r="C40" s="55" t="s">
        <v>235</v>
      </c>
      <c r="D40" s="55" t="s">
        <v>27</v>
      </c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>
        <v>0</v>
      </c>
      <c r="V40" s="158">
        <v>0</v>
      </c>
      <c r="W40" s="158">
        <v>0</v>
      </c>
      <c r="X40" s="158">
        <v>0</v>
      </c>
      <c r="Y40" s="158">
        <v>0</v>
      </c>
      <c r="Z40" s="158">
        <v>0</v>
      </c>
      <c r="AA40" s="158">
        <v>0</v>
      </c>
      <c r="AB40" s="158">
        <v>0</v>
      </c>
      <c r="AC40" s="158">
        <v>0</v>
      </c>
      <c r="AD40" s="158">
        <v>0</v>
      </c>
      <c r="AE40" s="158">
        <v>0</v>
      </c>
      <c r="AF40" s="158">
        <v>0</v>
      </c>
      <c r="AG40" s="158">
        <v>0</v>
      </c>
      <c r="AH40" s="158">
        <v>0</v>
      </c>
      <c r="AI40" s="158">
        <v>0</v>
      </c>
      <c r="AJ40" s="158">
        <v>0</v>
      </c>
      <c r="AK40" s="158">
        <v>0</v>
      </c>
      <c r="AL40" s="158">
        <v>0</v>
      </c>
      <c r="AM40" s="158">
        <v>0</v>
      </c>
      <c r="AN40" s="158">
        <v>0</v>
      </c>
      <c r="AO40" s="158">
        <v>0</v>
      </c>
      <c r="AP40" s="158">
        <v>0</v>
      </c>
      <c r="AQ40" s="158">
        <v>0</v>
      </c>
      <c r="AR40" s="158">
        <v>0</v>
      </c>
      <c r="AS40" s="158">
        <v>0</v>
      </c>
      <c r="AT40" s="158">
        <v>0</v>
      </c>
      <c r="AU40" s="158"/>
      <c r="AV40" s="158"/>
    </row>
    <row r="41" spans="2:48">
      <c r="B41" s="52" t="s">
        <v>236</v>
      </c>
      <c r="C41" s="57" t="s">
        <v>237</v>
      </c>
      <c r="D41" s="57" t="s">
        <v>27</v>
      </c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>
        <v>8.3611826799999989</v>
      </c>
      <c r="V41" s="158">
        <v>8.0751213600000007</v>
      </c>
      <c r="W41" s="158">
        <v>7.6113638199999993</v>
      </c>
      <c r="X41" s="158">
        <v>9.6070586100000011</v>
      </c>
      <c r="Y41" s="158">
        <v>6.0933372500000003</v>
      </c>
      <c r="Z41" s="158">
        <v>7.5000378700000008</v>
      </c>
      <c r="AA41" s="158">
        <v>8.2118783000000004</v>
      </c>
      <c r="AB41" s="158">
        <v>8.2925305199999979</v>
      </c>
      <c r="AC41" s="158">
        <v>5.6138660499999995</v>
      </c>
      <c r="AD41" s="158">
        <v>2.8529230599999993</v>
      </c>
      <c r="AE41" s="158">
        <v>4.9246908700000001</v>
      </c>
      <c r="AF41" s="158">
        <v>6.2094220999999994</v>
      </c>
      <c r="AG41" s="158">
        <v>4.7676190900000002</v>
      </c>
      <c r="AH41" s="158">
        <v>5.5443413499999998</v>
      </c>
      <c r="AI41" s="158">
        <v>6.0440860800000014</v>
      </c>
      <c r="AJ41" s="158">
        <v>7.9061093699999994</v>
      </c>
      <c r="AK41" s="158">
        <v>6.0936177400000009</v>
      </c>
      <c r="AL41" s="158">
        <v>6.09334562</v>
      </c>
      <c r="AM41" s="158">
        <v>6.7431651000000006</v>
      </c>
      <c r="AN41" s="158">
        <v>8.6776468999999992</v>
      </c>
      <c r="AO41" s="158">
        <v>4.92555896</v>
      </c>
      <c r="AP41" s="158">
        <v>6.8759167100000003</v>
      </c>
      <c r="AQ41" s="158">
        <v>6.23047328</v>
      </c>
      <c r="AR41" s="158">
        <v>7.98424201</v>
      </c>
      <c r="AS41" s="158">
        <v>8.6103360000000002</v>
      </c>
      <c r="AT41" s="158">
        <v>5.9436878499999999</v>
      </c>
      <c r="AU41" s="158"/>
      <c r="AV41" s="158"/>
    </row>
    <row r="42" spans="2:48">
      <c r="B42" s="27" t="s">
        <v>32</v>
      </c>
      <c r="C42" s="22" t="s">
        <v>238</v>
      </c>
      <c r="D42" s="22" t="s">
        <v>27</v>
      </c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>
        <v>0</v>
      </c>
      <c r="V42" s="158">
        <v>0</v>
      </c>
      <c r="W42" s="158">
        <v>0</v>
      </c>
      <c r="X42" s="158">
        <v>0</v>
      </c>
      <c r="Y42" s="158">
        <v>0</v>
      </c>
      <c r="Z42" s="158">
        <v>0</v>
      </c>
      <c r="AA42" s="158">
        <v>0</v>
      </c>
      <c r="AB42" s="158">
        <v>0</v>
      </c>
      <c r="AC42" s="158">
        <v>0</v>
      </c>
      <c r="AD42" s="158">
        <v>0</v>
      </c>
      <c r="AE42" s="158">
        <v>0</v>
      </c>
      <c r="AF42" s="158">
        <v>0</v>
      </c>
      <c r="AG42" s="158">
        <v>0</v>
      </c>
      <c r="AH42" s="158">
        <v>0</v>
      </c>
      <c r="AI42" s="158">
        <v>0</v>
      </c>
      <c r="AJ42" s="158">
        <v>0</v>
      </c>
      <c r="AK42" s="158">
        <v>0</v>
      </c>
      <c r="AL42" s="158">
        <v>0</v>
      </c>
      <c r="AM42" s="158">
        <v>0</v>
      </c>
      <c r="AN42" s="158">
        <v>0</v>
      </c>
      <c r="AO42" s="158">
        <v>0</v>
      </c>
      <c r="AP42" s="158">
        <v>0</v>
      </c>
      <c r="AQ42" s="158">
        <v>0</v>
      </c>
      <c r="AR42" s="158">
        <v>0</v>
      </c>
      <c r="AS42" s="158">
        <v>0</v>
      </c>
      <c r="AT42" s="158">
        <v>0</v>
      </c>
      <c r="AU42" s="158">
        <v>0</v>
      </c>
      <c r="AV42" s="158">
        <v>0</v>
      </c>
    </row>
    <row r="43" spans="2:48">
      <c r="B43" s="27" t="s">
        <v>239</v>
      </c>
      <c r="C43" s="54" t="s">
        <v>240</v>
      </c>
      <c r="D43" s="54" t="s">
        <v>27</v>
      </c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>
        <v>0</v>
      </c>
      <c r="V43" s="158">
        <v>0</v>
      </c>
      <c r="W43" s="158">
        <v>0</v>
      </c>
      <c r="X43" s="158">
        <v>0</v>
      </c>
      <c r="Y43" s="158">
        <v>0</v>
      </c>
      <c r="Z43" s="158">
        <v>0</v>
      </c>
      <c r="AA43" s="158">
        <v>0</v>
      </c>
      <c r="AB43" s="158">
        <v>0</v>
      </c>
      <c r="AC43" s="158">
        <v>0</v>
      </c>
      <c r="AD43" s="158">
        <v>0</v>
      </c>
      <c r="AE43" s="158">
        <v>0</v>
      </c>
      <c r="AF43" s="158">
        <v>0</v>
      </c>
      <c r="AG43" s="158">
        <v>0</v>
      </c>
      <c r="AH43" s="158">
        <v>0</v>
      </c>
      <c r="AI43" s="158">
        <v>0</v>
      </c>
      <c r="AJ43" s="158">
        <v>0</v>
      </c>
      <c r="AK43" s="158">
        <v>0</v>
      </c>
      <c r="AL43" s="158">
        <v>0</v>
      </c>
      <c r="AM43" s="158">
        <v>0</v>
      </c>
      <c r="AN43" s="158">
        <v>0</v>
      </c>
      <c r="AO43" s="158">
        <v>0</v>
      </c>
      <c r="AP43" s="158">
        <v>0</v>
      </c>
      <c r="AQ43" s="158">
        <v>0</v>
      </c>
      <c r="AR43" s="158">
        <v>0</v>
      </c>
      <c r="AS43" s="158">
        <v>0</v>
      </c>
      <c r="AT43" s="158">
        <v>0</v>
      </c>
      <c r="AU43" s="158">
        <v>0</v>
      </c>
      <c r="AV43" s="158">
        <v>0</v>
      </c>
    </row>
    <row r="44" spans="2:48">
      <c r="B44" s="29" t="s">
        <v>241</v>
      </c>
      <c r="C44" s="55" t="s">
        <v>242</v>
      </c>
      <c r="D44" s="55" t="s">
        <v>27</v>
      </c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>
        <v>0</v>
      </c>
      <c r="V44" s="158">
        <v>0</v>
      </c>
      <c r="W44" s="158">
        <v>0</v>
      </c>
      <c r="X44" s="158">
        <v>0</v>
      </c>
      <c r="Y44" s="158">
        <v>0</v>
      </c>
      <c r="Z44" s="158">
        <v>0</v>
      </c>
      <c r="AA44" s="158">
        <v>0</v>
      </c>
      <c r="AB44" s="158">
        <v>0</v>
      </c>
      <c r="AC44" s="158">
        <v>0</v>
      </c>
      <c r="AD44" s="158">
        <v>0</v>
      </c>
      <c r="AE44" s="158">
        <v>0</v>
      </c>
      <c r="AF44" s="158">
        <v>0</v>
      </c>
      <c r="AG44" s="158">
        <v>0</v>
      </c>
      <c r="AH44" s="158">
        <v>0</v>
      </c>
      <c r="AI44" s="158">
        <v>0</v>
      </c>
      <c r="AJ44" s="158">
        <v>0</v>
      </c>
      <c r="AK44" s="158">
        <v>0</v>
      </c>
      <c r="AL44" s="158">
        <v>0</v>
      </c>
      <c r="AM44" s="158">
        <v>0</v>
      </c>
      <c r="AN44" s="158">
        <v>0</v>
      </c>
      <c r="AO44" s="158">
        <v>0</v>
      </c>
      <c r="AP44" s="158">
        <v>0</v>
      </c>
      <c r="AQ44" s="158">
        <v>0</v>
      </c>
      <c r="AR44" s="158">
        <v>0</v>
      </c>
      <c r="AS44" s="158">
        <v>0</v>
      </c>
      <c r="AT44" s="158">
        <v>0</v>
      </c>
      <c r="AU44" s="158">
        <v>0</v>
      </c>
      <c r="AV44" s="158">
        <v>0</v>
      </c>
    </row>
    <row r="45" spans="2:48">
      <c r="B45" s="29" t="s">
        <v>243</v>
      </c>
      <c r="C45" s="55" t="s">
        <v>244</v>
      </c>
      <c r="D45" s="55" t="s">
        <v>27</v>
      </c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>
        <v>0</v>
      </c>
      <c r="V45" s="158">
        <v>0</v>
      </c>
      <c r="W45" s="158">
        <v>0</v>
      </c>
      <c r="X45" s="158">
        <v>0</v>
      </c>
      <c r="Y45" s="158">
        <v>0</v>
      </c>
      <c r="Z45" s="158">
        <v>0</v>
      </c>
      <c r="AA45" s="158">
        <v>0</v>
      </c>
      <c r="AB45" s="158">
        <v>0</v>
      </c>
      <c r="AC45" s="158">
        <v>0</v>
      </c>
      <c r="AD45" s="158">
        <v>0</v>
      </c>
      <c r="AE45" s="158">
        <v>0</v>
      </c>
      <c r="AF45" s="158">
        <v>0</v>
      </c>
      <c r="AG45" s="158">
        <v>0</v>
      </c>
      <c r="AH45" s="158">
        <v>0</v>
      </c>
      <c r="AI45" s="158">
        <v>0</v>
      </c>
      <c r="AJ45" s="158">
        <v>0</v>
      </c>
      <c r="AK45" s="158">
        <v>0</v>
      </c>
      <c r="AL45" s="158">
        <v>0</v>
      </c>
      <c r="AM45" s="158">
        <v>0</v>
      </c>
      <c r="AN45" s="158">
        <v>0</v>
      </c>
      <c r="AO45" s="158">
        <v>0</v>
      </c>
      <c r="AP45" s="158">
        <v>0</v>
      </c>
      <c r="AQ45" s="158">
        <v>0</v>
      </c>
      <c r="AR45" s="158">
        <v>0</v>
      </c>
      <c r="AS45" s="158">
        <v>0</v>
      </c>
      <c r="AT45" s="158">
        <v>0</v>
      </c>
      <c r="AU45" s="158">
        <v>0</v>
      </c>
      <c r="AV45" s="158">
        <v>0</v>
      </c>
    </row>
    <row r="46" spans="2:48">
      <c r="B46" s="29" t="s">
        <v>245</v>
      </c>
      <c r="C46" s="55" t="s">
        <v>246</v>
      </c>
      <c r="D46" s="55" t="s">
        <v>27</v>
      </c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>
        <v>0</v>
      </c>
      <c r="V46" s="158">
        <v>0</v>
      </c>
      <c r="W46" s="158">
        <v>0</v>
      </c>
      <c r="X46" s="158">
        <v>0</v>
      </c>
      <c r="Y46" s="158">
        <v>0</v>
      </c>
      <c r="Z46" s="158">
        <v>0</v>
      </c>
      <c r="AA46" s="158">
        <v>0</v>
      </c>
      <c r="AB46" s="158">
        <v>0</v>
      </c>
      <c r="AC46" s="158">
        <v>0</v>
      </c>
      <c r="AD46" s="158">
        <v>0</v>
      </c>
      <c r="AE46" s="158">
        <v>0</v>
      </c>
      <c r="AF46" s="158">
        <v>0</v>
      </c>
      <c r="AG46" s="158">
        <v>0</v>
      </c>
      <c r="AH46" s="158">
        <v>0</v>
      </c>
      <c r="AI46" s="158">
        <v>0</v>
      </c>
      <c r="AJ46" s="158">
        <v>0</v>
      </c>
      <c r="AK46" s="158">
        <v>0</v>
      </c>
      <c r="AL46" s="158">
        <v>0</v>
      </c>
      <c r="AM46" s="158">
        <v>0</v>
      </c>
      <c r="AN46" s="158">
        <v>0</v>
      </c>
      <c r="AO46" s="158">
        <v>0</v>
      </c>
      <c r="AP46" s="158">
        <v>0</v>
      </c>
      <c r="AQ46" s="158">
        <v>0</v>
      </c>
      <c r="AR46" s="158">
        <v>0</v>
      </c>
      <c r="AS46" s="158">
        <v>0</v>
      </c>
      <c r="AT46" s="158">
        <v>0</v>
      </c>
      <c r="AU46" s="158">
        <v>0</v>
      </c>
      <c r="AV46" s="158">
        <v>0</v>
      </c>
    </row>
    <row r="47" spans="2:48">
      <c r="B47" s="29" t="s">
        <v>247</v>
      </c>
      <c r="C47" s="55" t="s">
        <v>248</v>
      </c>
      <c r="D47" s="55" t="s">
        <v>27</v>
      </c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>
        <v>0</v>
      </c>
      <c r="V47" s="158">
        <v>0</v>
      </c>
      <c r="W47" s="158">
        <v>0</v>
      </c>
      <c r="X47" s="158">
        <v>0</v>
      </c>
      <c r="Y47" s="158">
        <v>0</v>
      </c>
      <c r="Z47" s="158">
        <v>0</v>
      </c>
      <c r="AA47" s="158">
        <v>0</v>
      </c>
      <c r="AB47" s="158">
        <v>0</v>
      </c>
      <c r="AC47" s="158">
        <v>0</v>
      </c>
      <c r="AD47" s="158">
        <v>0</v>
      </c>
      <c r="AE47" s="158">
        <v>0</v>
      </c>
      <c r="AF47" s="158">
        <v>0</v>
      </c>
      <c r="AG47" s="158">
        <v>0</v>
      </c>
      <c r="AH47" s="158">
        <v>0</v>
      </c>
      <c r="AI47" s="158">
        <v>0</v>
      </c>
      <c r="AJ47" s="158">
        <v>0</v>
      </c>
      <c r="AK47" s="158">
        <v>0</v>
      </c>
      <c r="AL47" s="158">
        <v>0</v>
      </c>
      <c r="AM47" s="158">
        <v>0</v>
      </c>
      <c r="AN47" s="158">
        <v>0</v>
      </c>
      <c r="AO47" s="158">
        <v>0</v>
      </c>
      <c r="AP47" s="158">
        <v>0</v>
      </c>
      <c r="AQ47" s="158">
        <v>0</v>
      </c>
      <c r="AR47" s="158">
        <v>0</v>
      </c>
      <c r="AS47" s="158">
        <v>0</v>
      </c>
      <c r="AT47" s="158">
        <v>0</v>
      </c>
      <c r="AU47" s="158">
        <v>0</v>
      </c>
      <c r="AV47" s="158">
        <v>0</v>
      </c>
    </row>
    <row r="48" spans="2:48">
      <c r="B48" s="27" t="s">
        <v>249</v>
      </c>
      <c r="C48" s="54" t="s">
        <v>250</v>
      </c>
      <c r="D48" s="54" t="s">
        <v>27</v>
      </c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>
        <v>0</v>
      </c>
      <c r="V48" s="158">
        <v>0</v>
      </c>
      <c r="W48" s="158">
        <v>0</v>
      </c>
      <c r="X48" s="158">
        <v>0</v>
      </c>
      <c r="Y48" s="158">
        <v>0</v>
      </c>
      <c r="Z48" s="158">
        <v>0</v>
      </c>
      <c r="AA48" s="158">
        <v>0</v>
      </c>
      <c r="AB48" s="158">
        <v>0</v>
      </c>
      <c r="AC48" s="158">
        <v>0</v>
      </c>
      <c r="AD48" s="158">
        <v>0</v>
      </c>
      <c r="AE48" s="158">
        <v>0</v>
      </c>
      <c r="AF48" s="158">
        <v>0</v>
      </c>
      <c r="AG48" s="158">
        <v>0</v>
      </c>
      <c r="AH48" s="158">
        <v>0</v>
      </c>
      <c r="AI48" s="158">
        <v>0</v>
      </c>
      <c r="AJ48" s="158">
        <v>0</v>
      </c>
      <c r="AK48" s="158">
        <v>0</v>
      </c>
      <c r="AL48" s="158">
        <v>0</v>
      </c>
      <c r="AM48" s="158">
        <v>0</v>
      </c>
      <c r="AN48" s="158">
        <v>0</v>
      </c>
      <c r="AO48" s="158">
        <v>0</v>
      </c>
      <c r="AP48" s="158">
        <v>0</v>
      </c>
      <c r="AQ48" s="158">
        <v>0</v>
      </c>
      <c r="AR48" s="158">
        <v>0</v>
      </c>
      <c r="AS48" s="158">
        <v>0</v>
      </c>
      <c r="AT48" s="158">
        <v>0</v>
      </c>
      <c r="AU48" s="158">
        <v>0</v>
      </c>
      <c r="AV48" s="158">
        <v>0</v>
      </c>
    </row>
    <row r="49" spans="2:48">
      <c r="B49" s="29" t="s">
        <v>251</v>
      </c>
      <c r="C49" s="55" t="s">
        <v>242</v>
      </c>
      <c r="D49" s="55" t="s">
        <v>27</v>
      </c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>
        <v>0</v>
      </c>
      <c r="V49" s="158">
        <v>0</v>
      </c>
      <c r="W49" s="158">
        <v>0</v>
      </c>
      <c r="X49" s="158">
        <v>0</v>
      </c>
      <c r="Y49" s="158">
        <v>0</v>
      </c>
      <c r="Z49" s="158">
        <v>0</v>
      </c>
      <c r="AA49" s="158">
        <v>0</v>
      </c>
      <c r="AB49" s="158">
        <v>0</v>
      </c>
      <c r="AC49" s="158">
        <v>0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58">
        <v>0</v>
      </c>
      <c r="AM49" s="158">
        <v>0</v>
      </c>
      <c r="AN49" s="158">
        <v>0</v>
      </c>
      <c r="AO49" s="158">
        <v>0</v>
      </c>
      <c r="AP49" s="158">
        <v>0</v>
      </c>
      <c r="AQ49" s="158">
        <v>0</v>
      </c>
      <c r="AR49" s="158">
        <v>0</v>
      </c>
      <c r="AS49" s="158">
        <v>0</v>
      </c>
      <c r="AT49" s="158">
        <v>0</v>
      </c>
      <c r="AU49" s="158">
        <v>0</v>
      </c>
      <c r="AV49" s="158">
        <v>0</v>
      </c>
    </row>
    <row r="50" spans="2:48">
      <c r="B50" s="29" t="s">
        <v>252</v>
      </c>
      <c r="C50" s="55" t="s">
        <v>244</v>
      </c>
      <c r="D50" s="55" t="s">
        <v>27</v>
      </c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>
        <v>0</v>
      </c>
      <c r="V50" s="158">
        <v>0</v>
      </c>
      <c r="W50" s="158">
        <v>0</v>
      </c>
      <c r="X50" s="158">
        <v>0</v>
      </c>
      <c r="Y50" s="158">
        <v>0</v>
      </c>
      <c r="Z50" s="158">
        <v>0</v>
      </c>
      <c r="AA50" s="158">
        <v>0</v>
      </c>
      <c r="AB50" s="158">
        <v>0</v>
      </c>
      <c r="AC50" s="158">
        <v>0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0</v>
      </c>
      <c r="AL50" s="158">
        <v>0</v>
      </c>
      <c r="AM50" s="158">
        <v>0</v>
      </c>
      <c r="AN50" s="158">
        <v>0</v>
      </c>
      <c r="AO50" s="158">
        <v>0</v>
      </c>
      <c r="AP50" s="158">
        <v>0</v>
      </c>
      <c r="AQ50" s="158">
        <v>0</v>
      </c>
      <c r="AR50" s="158">
        <v>0</v>
      </c>
      <c r="AS50" s="158">
        <v>0</v>
      </c>
      <c r="AT50" s="158">
        <v>0</v>
      </c>
      <c r="AU50" s="158">
        <v>0</v>
      </c>
      <c r="AV50" s="158">
        <v>0</v>
      </c>
    </row>
    <row r="51" spans="2:48">
      <c r="B51" s="30" t="s">
        <v>253</v>
      </c>
      <c r="C51" s="58" t="s">
        <v>254</v>
      </c>
      <c r="D51" s="58" t="s">
        <v>27</v>
      </c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>
        <v>0</v>
      </c>
      <c r="V51" s="158">
        <v>0</v>
      </c>
      <c r="W51" s="158">
        <v>0</v>
      </c>
      <c r="X51" s="158">
        <v>0</v>
      </c>
      <c r="Y51" s="158">
        <v>0</v>
      </c>
      <c r="Z51" s="158">
        <v>0</v>
      </c>
      <c r="AA51" s="158">
        <v>0</v>
      </c>
      <c r="AB51" s="158">
        <v>0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0</v>
      </c>
      <c r="AJ51" s="158">
        <v>0</v>
      </c>
      <c r="AK51" s="158">
        <v>0</v>
      </c>
      <c r="AL51" s="158">
        <v>0</v>
      </c>
      <c r="AM51" s="158">
        <v>0</v>
      </c>
      <c r="AN51" s="158">
        <v>0</v>
      </c>
      <c r="AO51" s="158">
        <v>0</v>
      </c>
      <c r="AP51" s="158">
        <v>0</v>
      </c>
      <c r="AQ51" s="158">
        <v>0</v>
      </c>
      <c r="AR51" s="158">
        <v>0</v>
      </c>
      <c r="AS51" s="158">
        <v>0</v>
      </c>
      <c r="AT51" s="158">
        <v>0</v>
      </c>
      <c r="AU51" s="158">
        <v>0</v>
      </c>
      <c r="AV51" s="158">
        <v>0</v>
      </c>
    </row>
    <row r="52" spans="2:48">
      <c r="B52" s="27" t="s">
        <v>34</v>
      </c>
      <c r="C52" s="22" t="s">
        <v>255</v>
      </c>
      <c r="D52" s="22" t="s">
        <v>27</v>
      </c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>
        <v>12.673342819999998</v>
      </c>
      <c r="V52" s="158">
        <v>20.032314</v>
      </c>
      <c r="W52" s="158">
        <v>21.038965000000001</v>
      </c>
      <c r="X52" s="158">
        <v>67.189823359999991</v>
      </c>
      <c r="Y52" s="158">
        <v>2.928118</v>
      </c>
      <c r="Z52" s="158">
        <v>31.746339290000002</v>
      </c>
      <c r="AA52" s="158">
        <v>25.869892489999998</v>
      </c>
      <c r="AB52" s="158">
        <v>34.816336370000002</v>
      </c>
      <c r="AC52" s="158">
        <v>18.134951749999999</v>
      </c>
      <c r="AD52" s="158">
        <v>10.664593</v>
      </c>
      <c r="AE52" s="158">
        <v>7.1393579999999996</v>
      </c>
      <c r="AF52" s="158">
        <v>16.743796400000001</v>
      </c>
      <c r="AG52" s="158">
        <v>15.276346</v>
      </c>
      <c r="AH52" s="158">
        <v>6.0759340000000002</v>
      </c>
      <c r="AI52" s="158">
        <v>9.0201721599999996</v>
      </c>
      <c r="AJ52" s="158">
        <v>20.832702490000003</v>
      </c>
      <c r="AK52" s="158">
        <v>9.125985</v>
      </c>
      <c r="AL52" s="158">
        <v>7.9796570000000004</v>
      </c>
      <c r="AM52" s="158">
        <v>7.0726490000000002</v>
      </c>
      <c r="AN52" s="158">
        <v>28.21302326</v>
      </c>
      <c r="AO52" s="158">
        <v>7.9999979999999997</v>
      </c>
      <c r="AP52" s="158">
        <v>13.499996000000001</v>
      </c>
      <c r="AQ52" s="158">
        <v>11.999998000000001</v>
      </c>
      <c r="AR52" s="158">
        <v>58.166672999999996</v>
      </c>
      <c r="AS52" s="158">
        <v>40.040223999999995</v>
      </c>
      <c r="AT52" s="158">
        <v>0</v>
      </c>
      <c r="AU52" s="158">
        <v>0</v>
      </c>
      <c r="AV52" s="158">
        <v>0</v>
      </c>
    </row>
    <row r="53" spans="2:48">
      <c r="B53" s="27" t="s">
        <v>256</v>
      </c>
      <c r="C53" s="54" t="s">
        <v>257</v>
      </c>
      <c r="D53" s="54" t="s">
        <v>27</v>
      </c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>
        <v>0</v>
      </c>
      <c r="V53" s="158">
        <v>0</v>
      </c>
      <c r="W53" s="158">
        <v>0</v>
      </c>
      <c r="X53" s="158">
        <v>18.099094109999999</v>
      </c>
      <c r="Y53" s="158">
        <v>0</v>
      </c>
      <c r="Z53" s="158">
        <v>0</v>
      </c>
      <c r="AA53" s="158">
        <v>0</v>
      </c>
      <c r="AB53" s="158">
        <v>2.6042200000000002</v>
      </c>
      <c r="AC53" s="158">
        <v>0</v>
      </c>
      <c r="AD53" s="158">
        <v>0</v>
      </c>
      <c r="AE53" s="158">
        <v>0</v>
      </c>
      <c r="AF53" s="158">
        <v>10.470852769999999</v>
      </c>
      <c r="AG53" s="158">
        <v>0</v>
      </c>
      <c r="AH53" s="158">
        <v>0.12495000000000001</v>
      </c>
      <c r="AI53" s="158">
        <v>0.6</v>
      </c>
      <c r="AJ53" s="158">
        <v>13.537538640000001</v>
      </c>
      <c r="AK53" s="158">
        <v>0</v>
      </c>
      <c r="AL53" s="158">
        <v>0</v>
      </c>
      <c r="AM53" s="158">
        <v>0</v>
      </c>
      <c r="AN53" s="158">
        <v>15.828188259999999</v>
      </c>
      <c r="AO53" s="158">
        <v>0</v>
      </c>
      <c r="AP53" s="158">
        <v>0</v>
      </c>
      <c r="AQ53" s="158">
        <v>0</v>
      </c>
      <c r="AR53" s="158">
        <v>0</v>
      </c>
      <c r="AS53" s="158">
        <v>0</v>
      </c>
      <c r="AT53" s="158">
        <v>0</v>
      </c>
      <c r="AU53" s="158">
        <v>0</v>
      </c>
      <c r="AV53" s="158">
        <v>0</v>
      </c>
    </row>
    <row r="54" spans="2:48">
      <c r="B54" s="29" t="s">
        <v>258</v>
      </c>
      <c r="C54" s="55" t="s">
        <v>259</v>
      </c>
      <c r="D54" s="55" t="s">
        <v>27</v>
      </c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>
        <v>0</v>
      </c>
      <c r="V54" s="158">
        <v>0</v>
      </c>
      <c r="W54" s="158">
        <v>0</v>
      </c>
      <c r="X54" s="158">
        <v>0</v>
      </c>
      <c r="Y54" s="158">
        <v>0</v>
      </c>
      <c r="Z54" s="158">
        <v>0</v>
      </c>
      <c r="AA54" s="158">
        <v>0</v>
      </c>
      <c r="AB54" s="158">
        <v>0</v>
      </c>
      <c r="AC54" s="158">
        <v>0</v>
      </c>
      <c r="AD54" s="158">
        <v>0</v>
      </c>
      <c r="AE54" s="158">
        <v>0</v>
      </c>
      <c r="AF54" s="158">
        <v>0</v>
      </c>
      <c r="AG54" s="158">
        <v>0</v>
      </c>
      <c r="AH54" s="158">
        <v>0</v>
      </c>
      <c r="AI54" s="158">
        <v>0</v>
      </c>
      <c r="AJ54" s="158">
        <v>0</v>
      </c>
      <c r="AK54" s="158">
        <v>0</v>
      </c>
      <c r="AL54" s="158">
        <v>0</v>
      </c>
      <c r="AM54" s="158">
        <v>0</v>
      </c>
      <c r="AN54" s="158">
        <v>0</v>
      </c>
      <c r="AO54" s="158">
        <v>0</v>
      </c>
      <c r="AP54" s="158">
        <v>0</v>
      </c>
      <c r="AQ54" s="158">
        <v>0</v>
      </c>
      <c r="AR54" s="158">
        <v>0</v>
      </c>
      <c r="AS54" s="158">
        <v>0</v>
      </c>
      <c r="AT54" s="158">
        <v>0</v>
      </c>
      <c r="AU54" s="158">
        <v>0</v>
      </c>
      <c r="AV54" s="158">
        <v>0</v>
      </c>
    </row>
    <row r="55" spans="2:48">
      <c r="B55" s="29" t="s">
        <v>260</v>
      </c>
      <c r="C55" s="55" t="s">
        <v>261</v>
      </c>
      <c r="D55" s="55" t="s">
        <v>27</v>
      </c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>
        <v>0</v>
      </c>
      <c r="V55" s="158">
        <v>0</v>
      </c>
      <c r="W55" s="158">
        <v>0</v>
      </c>
      <c r="X55" s="158">
        <v>18.099094109999999</v>
      </c>
      <c r="Y55" s="158">
        <v>0</v>
      </c>
      <c r="Z55" s="158">
        <v>0</v>
      </c>
      <c r="AA55" s="158">
        <v>0</v>
      </c>
      <c r="AB55" s="158">
        <v>2.6042200000000002</v>
      </c>
      <c r="AC55" s="158">
        <v>0</v>
      </c>
      <c r="AD55" s="158">
        <v>0</v>
      </c>
      <c r="AE55" s="158">
        <v>0</v>
      </c>
      <c r="AF55" s="158">
        <v>10.470852769999999</v>
      </c>
      <c r="AG55" s="158">
        <v>0</v>
      </c>
      <c r="AH55" s="158">
        <v>0.12495000000000001</v>
      </c>
      <c r="AI55" s="158">
        <v>0.6</v>
      </c>
      <c r="AJ55" s="158">
        <v>13.537538640000001</v>
      </c>
      <c r="AK55" s="158">
        <v>0</v>
      </c>
      <c r="AL55" s="158">
        <v>0</v>
      </c>
      <c r="AM55" s="158">
        <v>0</v>
      </c>
      <c r="AN55" s="158">
        <v>15.828188259999999</v>
      </c>
      <c r="AO55" s="158">
        <v>0</v>
      </c>
      <c r="AP55" s="158">
        <v>0</v>
      </c>
      <c r="AQ55" s="158">
        <v>0</v>
      </c>
      <c r="AR55" s="158">
        <v>0</v>
      </c>
      <c r="AS55" s="158">
        <v>0</v>
      </c>
      <c r="AT55" s="158">
        <v>0</v>
      </c>
      <c r="AU55" s="158">
        <v>0</v>
      </c>
      <c r="AV55" s="158">
        <v>0</v>
      </c>
    </row>
    <row r="56" spans="2:48">
      <c r="B56" s="27" t="s">
        <v>262</v>
      </c>
      <c r="C56" s="54" t="s">
        <v>263</v>
      </c>
      <c r="D56" s="54" t="s">
        <v>27</v>
      </c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>
        <v>0</v>
      </c>
      <c r="V56" s="158">
        <v>0</v>
      </c>
      <c r="W56" s="158">
        <v>0</v>
      </c>
      <c r="X56" s="158">
        <v>4.0727512499999996</v>
      </c>
      <c r="Y56" s="158">
        <v>0</v>
      </c>
      <c r="Z56" s="158">
        <v>0</v>
      </c>
      <c r="AA56" s="158">
        <v>0</v>
      </c>
      <c r="AB56" s="158">
        <v>2.9860109800000001</v>
      </c>
      <c r="AC56" s="158">
        <v>0</v>
      </c>
      <c r="AD56" s="158">
        <v>0</v>
      </c>
      <c r="AE56" s="158">
        <v>0</v>
      </c>
      <c r="AF56" s="158">
        <v>0.58608563000000002</v>
      </c>
      <c r="AG56" s="158">
        <v>0</v>
      </c>
      <c r="AH56" s="158">
        <v>0</v>
      </c>
      <c r="AI56" s="158">
        <v>0</v>
      </c>
      <c r="AJ56" s="158">
        <v>0.62567584999999992</v>
      </c>
      <c r="AK56" s="158">
        <v>0</v>
      </c>
      <c r="AL56" s="158">
        <v>0</v>
      </c>
      <c r="AM56" s="158">
        <v>0</v>
      </c>
      <c r="AN56" s="158">
        <v>0</v>
      </c>
      <c r="AO56" s="158">
        <v>0</v>
      </c>
      <c r="AP56" s="158">
        <v>0</v>
      </c>
      <c r="AQ56" s="158">
        <v>0</v>
      </c>
      <c r="AR56" s="158">
        <v>0</v>
      </c>
      <c r="AS56" s="158">
        <v>0</v>
      </c>
      <c r="AT56" s="158">
        <v>0</v>
      </c>
      <c r="AU56" s="158">
        <v>0</v>
      </c>
      <c r="AV56" s="158">
        <v>0</v>
      </c>
    </row>
    <row r="57" spans="2:48">
      <c r="B57" s="29" t="s">
        <v>264</v>
      </c>
      <c r="C57" s="55" t="s">
        <v>265</v>
      </c>
      <c r="D57" s="55" t="s">
        <v>27</v>
      </c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>
        <v>0</v>
      </c>
      <c r="V57" s="158">
        <v>0</v>
      </c>
      <c r="W57" s="158">
        <v>0</v>
      </c>
      <c r="X57" s="158">
        <v>0</v>
      </c>
      <c r="Y57" s="158">
        <v>0</v>
      </c>
      <c r="Z57" s="158">
        <v>0</v>
      </c>
      <c r="AA57" s="158">
        <v>0</v>
      </c>
      <c r="AB57" s="158">
        <v>0</v>
      </c>
      <c r="AC57" s="158">
        <v>0</v>
      </c>
      <c r="AD57" s="158">
        <v>0</v>
      </c>
      <c r="AE57" s="158">
        <v>0</v>
      </c>
      <c r="AF57" s="158">
        <v>0</v>
      </c>
      <c r="AG57" s="158">
        <v>0</v>
      </c>
      <c r="AH57" s="158">
        <v>0</v>
      </c>
      <c r="AI57" s="158">
        <v>0</v>
      </c>
      <c r="AJ57" s="158">
        <v>0</v>
      </c>
      <c r="AK57" s="158">
        <v>0</v>
      </c>
      <c r="AL57" s="158">
        <v>0</v>
      </c>
      <c r="AM57" s="158">
        <v>0</v>
      </c>
      <c r="AN57" s="158">
        <v>0</v>
      </c>
      <c r="AO57" s="158">
        <v>0</v>
      </c>
      <c r="AP57" s="158">
        <v>0</v>
      </c>
      <c r="AQ57" s="158">
        <v>0</v>
      </c>
      <c r="AR57" s="158">
        <v>0</v>
      </c>
      <c r="AS57" s="158">
        <v>0</v>
      </c>
      <c r="AT57" s="158">
        <v>0</v>
      </c>
      <c r="AU57" s="158">
        <v>0</v>
      </c>
      <c r="AV57" s="158">
        <v>0</v>
      </c>
    </row>
    <row r="58" spans="2:48">
      <c r="B58" s="29" t="s">
        <v>266</v>
      </c>
      <c r="C58" s="55" t="s">
        <v>267</v>
      </c>
      <c r="D58" s="55" t="s">
        <v>27</v>
      </c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>
        <v>0</v>
      </c>
      <c r="V58" s="158">
        <v>0</v>
      </c>
      <c r="W58" s="158">
        <v>0</v>
      </c>
      <c r="X58" s="158">
        <v>4.0727512499999996</v>
      </c>
      <c r="Y58" s="158">
        <v>0</v>
      </c>
      <c r="Z58" s="158">
        <v>0</v>
      </c>
      <c r="AA58" s="158">
        <v>0</v>
      </c>
      <c r="AB58" s="158">
        <v>2.9860109800000001</v>
      </c>
      <c r="AC58" s="158">
        <v>0</v>
      </c>
      <c r="AD58" s="158">
        <v>0</v>
      </c>
      <c r="AE58" s="158">
        <v>0</v>
      </c>
      <c r="AF58" s="158">
        <v>0.58608563000000002</v>
      </c>
      <c r="AG58" s="158">
        <v>0</v>
      </c>
      <c r="AH58" s="158">
        <v>0</v>
      </c>
      <c r="AI58" s="158">
        <v>0</v>
      </c>
      <c r="AJ58" s="158">
        <v>0.62567584999999992</v>
      </c>
      <c r="AK58" s="158">
        <v>0</v>
      </c>
      <c r="AL58" s="158">
        <v>0</v>
      </c>
      <c r="AM58" s="158">
        <v>0</v>
      </c>
      <c r="AN58" s="158">
        <v>0</v>
      </c>
      <c r="AO58" s="158">
        <v>0</v>
      </c>
      <c r="AP58" s="158">
        <v>0</v>
      </c>
      <c r="AQ58" s="158">
        <v>0</v>
      </c>
      <c r="AR58" s="158">
        <v>0</v>
      </c>
      <c r="AS58" s="158">
        <v>0</v>
      </c>
      <c r="AT58" s="158">
        <v>0</v>
      </c>
      <c r="AU58" s="158">
        <v>0</v>
      </c>
      <c r="AV58" s="158">
        <v>0</v>
      </c>
    </row>
    <row r="59" spans="2:48">
      <c r="B59" s="27" t="s">
        <v>268</v>
      </c>
      <c r="C59" s="54" t="s">
        <v>269</v>
      </c>
      <c r="D59" s="54" t="s">
        <v>27</v>
      </c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>
        <v>12.673342819999998</v>
      </c>
      <c r="V59" s="158">
        <v>20.032314</v>
      </c>
      <c r="W59" s="158">
        <v>21.038965000000001</v>
      </c>
      <c r="X59" s="158">
        <v>45.017977999999999</v>
      </c>
      <c r="Y59" s="158">
        <v>2.928118</v>
      </c>
      <c r="Z59" s="158">
        <v>31.746339290000002</v>
      </c>
      <c r="AA59" s="158">
        <v>25.869892489999998</v>
      </c>
      <c r="AB59" s="158">
        <v>29.226105390000001</v>
      </c>
      <c r="AC59" s="158">
        <v>18.134951749999999</v>
      </c>
      <c r="AD59" s="158">
        <v>10.664593</v>
      </c>
      <c r="AE59" s="158">
        <v>7.1393579999999996</v>
      </c>
      <c r="AF59" s="158">
        <v>5.6868580000000009</v>
      </c>
      <c r="AG59" s="158">
        <v>15.276346</v>
      </c>
      <c r="AH59" s="158">
        <v>5.9509840000000001</v>
      </c>
      <c r="AI59" s="158">
        <v>8.4201721599999999</v>
      </c>
      <c r="AJ59" s="158">
        <v>6.6694879999999994</v>
      </c>
      <c r="AK59" s="158">
        <v>9.125985</v>
      </c>
      <c r="AL59" s="158">
        <v>7.9796570000000004</v>
      </c>
      <c r="AM59" s="158">
        <v>7.0726490000000002</v>
      </c>
      <c r="AN59" s="158">
        <v>12.384834999999999</v>
      </c>
      <c r="AO59" s="158">
        <v>7.9999979999999997</v>
      </c>
      <c r="AP59" s="158">
        <v>13.499996000000001</v>
      </c>
      <c r="AQ59" s="158">
        <v>11.999998000000001</v>
      </c>
      <c r="AR59" s="158">
        <v>58.166672999999996</v>
      </c>
      <c r="AS59" s="158">
        <v>40.040223999999995</v>
      </c>
      <c r="AT59" s="158">
        <v>0</v>
      </c>
      <c r="AU59" s="158">
        <v>0</v>
      </c>
      <c r="AV59" s="158">
        <v>0</v>
      </c>
    </row>
    <row r="60" spans="2:48">
      <c r="B60" s="29" t="s">
        <v>270</v>
      </c>
      <c r="C60" s="55" t="s">
        <v>265</v>
      </c>
      <c r="D60" s="55" t="s">
        <v>27</v>
      </c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>
        <v>12.673342819999998</v>
      </c>
      <c r="V60" s="158">
        <v>20.032314</v>
      </c>
      <c r="W60" s="158">
        <v>21.038965000000001</v>
      </c>
      <c r="X60" s="158">
        <v>45.017977999999999</v>
      </c>
      <c r="Y60" s="158">
        <v>2.928118</v>
      </c>
      <c r="Z60" s="158">
        <v>31.746339290000002</v>
      </c>
      <c r="AA60" s="158">
        <v>25.869892489999998</v>
      </c>
      <c r="AB60" s="158">
        <v>29.226105390000001</v>
      </c>
      <c r="AC60" s="158">
        <v>18.134951749999999</v>
      </c>
      <c r="AD60" s="158">
        <v>10.664593</v>
      </c>
      <c r="AE60" s="158">
        <v>7.1393579999999996</v>
      </c>
      <c r="AF60" s="158">
        <v>5.6868580000000009</v>
      </c>
      <c r="AG60" s="158">
        <v>15.276346</v>
      </c>
      <c r="AH60" s="158">
        <v>5.9509840000000001</v>
      </c>
      <c r="AI60" s="158">
        <v>8.4201721599999999</v>
      </c>
      <c r="AJ60" s="158">
        <v>6.6694879999999994</v>
      </c>
      <c r="AK60" s="158">
        <v>9.125985</v>
      </c>
      <c r="AL60" s="158">
        <v>7.9796570000000004</v>
      </c>
      <c r="AM60" s="158">
        <v>7.0726490000000002</v>
      </c>
      <c r="AN60" s="158">
        <v>12.384834999999999</v>
      </c>
      <c r="AO60" s="158">
        <v>7.9999979999999997</v>
      </c>
      <c r="AP60" s="158">
        <v>13.499996000000001</v>
      </c>
      <c r="AQ60" s="158">
        <v>11.999998000000001</v>
      </c>
      <c r="AR60" s="158">
        <v>58.166672999999996</v>
      </c>
      <c r="AS60" s="158">
        <v>40.040223999999995</v>
      </c>
      <c r="AT60" s="158">
        <v>0</v>
      </c>
      <c r="AU60" s="158"/>
      <c r="AV60" s="158"/>
    </row>
    <row r="61" spans="2:48">
      <c r="B61" s="30" t="s">
        <v>271</v>
      </c>
      <c r="C61" s="58" t="s">
        <v>272</v>
      </c>
      <c r="D61" s="58" t="s">
        <v>27</v>
      </c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>
        <v>0</v>
      </c>
      <c r="V61" s="158">
        <v>0</v>
      </c>
      <c r="W61" s="158">
        <v>0</v>
      </c>
      <c r="X61" s="158">
        <v>0</v>
      </c>
      <c r="Y61" s="158">
        <v>0</v>
      </c>
      <c r="Z61" s="158">
        <v>0</v>
      </c>
      <c r="AA61" s="158">
        <v>0</v>
      </c>
      <c r="AB61" s="158">
        <v>0</v>
      </c>
      <c r="AC61" s="158">
        <v>0</v>
      </c>
      <c r="AD61" s="158">
        <v>0</v>
      </c>
      <c r="AE61" s="158">
        <v>0</v>
      </c>
      <c r="AF61" s="158">
        <v>0</v>
      </c>
      <c r="AG61" s="158">
        <v>0</v>
      </c>
      <c r="AH61" s="158">
        <v>0</v>
      </c>
      <c r="AI61" s="158">
        <v>0</v>
      </c>
      <c r="AJ61" s="158">
        <v>0</v>
      </c>
      <c r="AK61" s="158">
        <v>0</v>
      </c>
      <c r="AL61" s="158">
        <v>0</v>
      </c>
      <c r="AM61" s="158">
        <v>0</v>
      </c>
      <c r="AN61" s="158">
        <v>0</v>
      </c>
      <c r="AO61" s="158">
        <v>0</v>
      </c>
      <c r="AP61" s="158">
        <v>0</v>
      </c>
      <c r="AQ61" s="158">
        <v>0</v>
      </c>
      <c r="AR61" s="158">
        <v>0</v>
      </c>
      <c r="AS61" s="158">
        <v>0</v>
      </c>
      <c r="AT61" s="158">
        <v>0</v>
      </c>
      <c r="AU61" s="158"/>
      <c r="AV61" s="158"/>
    </row>
    <row r="62" spans="2:48">
      <c r="B62" s="27" t="s">
        <v>36</v>
      </c>
      <c r="C62" s="22" t="s">
        <v>273</v>
      </c>
      <c r="D62" s="22" t="s">
        <v>27</v>
      </c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>
        <v>310.76983186000001</v>
      </c>
      <c r="V62" s="158">
        <v>359.84289734000004</v>
      </c>
      <c r="W62" s="158">
        <v>350.01588728999997</v>
      </c>
      <c r="X62" s="158">
        <v>1731.03370004</v>
      </c>
      <c r="Y62" s="158">
        <v>146.19294237999998</v>
      </c>
      <c r="Z62" s="158">
        <v>243.55935454000002</v>
      </c>
      <c r="AA62" s="158">
        <v>253.86282118000003</v>
      </c>
      <c r="AB62" s="158">
        <v>1576.9469149200002</v>
      </c>
      <c r="AC62" s="158">
        <v>132.09618972999999</v>
      </c>
      <c r="AD62" s="158">
        <v>84.901572210000012</v>
      </c>
      <c r="AE62" s="158">
        <v>184.75476952999998</v>
      </c>
      <c r="AF62" s="158">
        <v>1573.1979985500002</v>
      </c>
      <c r="AG62" s="158">
        <v>250.80101325000001</v>
      </c>
      <c r="AH62" s="158">
        <v>355.54534237000001</v>
      </c>
      <c r="AI62" s="158">
        <v>347.03922761999996</v>
      </c>
      <c r="AJ62" s="158">
        <v>1976.5856180999999</v>
      </c>
      <c r="AK62" s="158">
        <v>275.62665671000002</v>
      </c>
      <c r="AL62" s="158">
        <v>295.12572179999995</v>
      </c>
      <c r="AM62" s="158">
        <v>314.51965823000006</v>
      </c>
      <c r="AN62" s="158">
        <v>2371.0579460599997</v>
      </c>
      <c r="AO62" s="158">
        <v>273.56634534</v>
      </c>
      <c r="AP62" s="158">
        <v>391.32127221000007</v>
      </c>
      <c r="AQ62" s="158">
        <v>799.90406174999998</v>
      </c>
      <c r="AR62" s="158">
        <v>2636.6897650899996</v>
      </c>
      <c r="AS62" s="158">
        <v>242.928327</v>
      </c>
      <c r="AT62" s="158">
        <v>228.38299615999998</v>
      </c>
      <c r="AU62" s="158">
        <v>0</v>
      </c>
      <c r="AV62" s="158">
        <v>0</v>
      </c>
    </row>
    <row r="63" spans="2:48">
      <c r="B63" s="27" t="s">
        <v>274</v>
      </c>
      <c r="C63" s="54" t="s">
        <v>275</v>
      </c>
      <c r="D63" s="54" t="s">
        <v>27</v>
      </c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>
        <v>11.38843252</v>
      </c>
      <c r="V63" s="158">
        <v>114.97882070000001</v>
      </c>
      <c r="W63" s="158">
        <v>78.088821820000007</v>
      </c>
      <c r="X63" s="158">
        <v>1367.87287485</v>
      </c>
      <c r="Y63" s="158">
        <v>33.28107928</v>
      </c>
      <c r="Z63" s="158">
        <v>59.320292979999998</v>
      </c>
      <c r="AA63" s="158">
        <v>121.50999171000001</v>
      </c>
      <c r="AB63" s="158">
        <v>1410.5025729900001</v>
      </c>
      <c r="AC63" s="158">
        <v>27.660276679999999</v>
      </c>
      <c r="AD63" s="158">
        <v>27.576876460000001</v>
      </c>
      <c r="AE63" s="158">
        <v>112.02175655999999</v>
      </c>
      <c r="AF63" s="158">
        <v>1468.7500352900001</v>
      </c>
      <c r="AG63" s="158">
        <v>20.355485730000002</v>
      </c>
      <c r="AH63" s="158">
        <v>97.324524629999985</v>
      </c>
      <c r="AI63" s="158">
        <v>73.205887790000006</v>
      </c>
      <c r="AJ63" s="158">
        <v>1667.7206505099998</v>
      </c>
      <c r="AK63" s="158">
        <v>13.763358070000002</v>
      </c>
      <c r="AL63" s="158">
        <v>58.101047429999987</v>
      </c>
      <c r="AM63" s="158">
        <v>24.475865770000002</v>
      </c>
      <c r="AN63" s="158">
        <v>2028.9841956499997</v>
      </c>
      <c r="AO63" s="158">
        <v>18.238322970000002</v>
      </c>
      <c r="AP63" s="158">
        <v>51.549892060000005</v>
      </c>
      <c r="AQ63" s="158">
        <v>6.0839798699999994</v>
      </c>
      <c r="AR63" s="158">
        <v>2296.7008864499999</v>
      </c>
      <c r="AS63" s="158">
        <v>29.644843999999999</v>
      </c>
      <c r="AT63" s="158">
        <v>4.0374258300000001</v>
      </c>
      <c r="AU63" s="158">
        <v>0</v>
      </c>
      <c r="AV63" s="158">
        <v>0</v>
      </c>
    </row>
    <row r="64" spans="2:48">
      <c r="B64" s="29" t="s">
        <v>276</v>
      </c>
      <c r="C64" s="55" t="s">
        <v>277</v>
      </c>
      <c r="D64" s="55" t="s">
        <v>27</v>
      </c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>
        <v>1.4898360399999999</v>
      </c>
      <c r="V64" s="158">
        <v>32.705292540000002</v>
      </c>
      <c r="W64" s="158">
        <v>2.0498191800000001</v>
      </c>
      <c r="X64" s="158">
        <v>2.1315894400000004</v>
      </c>
      <c r="Y64" s="158">
        <v>29.212031869999997</v>
      </c>
      <c r="Z64" s="158">
        <v>42.124579749999995</v>
      </c>
      <c r="AA64" s="158">
        <v>42.023773299999995</v>
      </c>
      <c r="AB64" s="158">
        <v>28.933757190000001</v>
      </c>
      <c r="AC64" s="158">
        <v>8.9771180399999988</v>
      </c>
      <c r="AD64" s="158">
        <v>19.752051309999999</v>
      </c>
      <c r="AE64" s="158">
        <v>92.500665439999977</v>
      </c>
      <c r="AF64" s="158">
        <v>6.6062932099999996</v>
      </c>
      <c r="AG64" s="158">
        <v>0.70489835000000001</v>
      </c>
      <c r="AH64" s="158">
        <v>0.55260255999999996</v>
      </c>
      <c r="AI64" s="158">
        <v>0.54921623000000008</v>
      </c>
      <c r="AJ64" s="158">
        <v>0.52485921000000002</v>
      </c>
      <c r="AK64" s="158">
        <v>0.37658069</v>
      </c>
      <c r="AL64" s="158">
        <v>0.79384680000000007</v>
      </c>
      <c r="AM64" s="158">
        <v>1.2852058500000001</v>
      </c>
      <c r="AN64" s="158">
        <v>1.1277057699999999</v>
      </c>
      <c r="AO64" s="158">
        <v>0</v>
      </c>
      <c r="AP64" s="158">
        <v>0</v>
      </c>
      <c r="AQ64" s="158">
        <v>0</v>
      </c>
      <c r="AR64" s="158">
        <v>0</v>
      </c>
      <c r="AS64" s="158">
        <v>0</v>
      </c>
      <c r="AT64" s="158">
        <v>0</v>
      </c>
      <c r="AU64" s="158">
        <v>0</v>
      </c>
      <c r="AV64" s="158">
        <v>0</v>
      </c>
    </row>
    <row r="65" spans="2:48">
      <c r="B65" s="29" t="s">
        <v>278</v>
      </c>
      <c r="C65" s="56" t="s">
        <v>279</v>
      </c>
      <c r="D65" s="56" t="s">
        <v>27</v>
      </c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>
        <v>1.4898360399999999</v>
      </c>
      <c r="V65" s="158">
        <v>32.705292540000002</v>
      </c>
      <c r="W65" s="158">
        <v>2.0498191800000001</v>
      </c>
      <c r="X65" s="158">
        <v>2.1315894400000004</v>
      </c>
      <c r="Y65" s="158">
        <v>0</v>
      </c>
      <c r="Z65" s="158">
        <v>0</v>
      </c>
      <c r="AA65" s="158">
        <v>0</v>
      </c>
      <c r="AB65" s="158">
        <v>0</v>
      </c>
      <c r="AC65" s="158">
        <v>8.9771180399999988</v>
      </c>
      <c r="AD65" s="158">
        <v>19.752051309999999</v>
      </c>
      <c r="AE65" s="158">
        <v>92.500665439999977</v>
      </c>
      <c r="AF65" s="158">
        <v>6.6062932099999996</v>
      </c>
      <c r="AG65" s="158">
        <v>0.70489835000000001</v>
      </c>
      <c r="AH65" s="158">
        <v>0.55260255999999996</v>
      </c>
      <c r="AI65" s="158">
        <v>0.54921623000000008</v>
      </c>
      <c r="AJ65" s="158">
        <v>0.52485921000000002</v>
      </c>
      <c r="AK65" s="158">
        <v>0.37658069</v>
      </c>
      <c r="AL65" s="158">
        <v>0.79384680000000007</v>
      </c>
      <c r="AM65" s="158">
        <v>1.2852058500000001</v>
      </c>
      <c r="AN65" s="158">
        <v>1.1277057699999999</v>
      </c>
      <c r="AO65" s="158">
        <v>0</v>
      </c>
      <c r="AP65" s="158">
        <v>0</v>
      </c>
      <c r="AQ65" s="158">
        <v>0</v>
      </c>
      <c r="AR65" s="158">
        <v>0</v>
      </c>
      <c r="AS65" s="158">
        <v>0</v>
      </c>
      <c r="AT65" s="158">
        <v>0</v>
      </c>
      <c r="AU65" s="158">
        <v>0</v>
      </c>
      <c r="AV65" s="158">
        <v>0</v>
      </c>
    </row>
    <row r="66" spans="2:48">
      <c r="B66" s="29" t="s">
        <v>280</v>
      </c>
      <c r="C66" s="56" t="s">
        <v>281</v>
      </c>
      <c r="D66" s="56" t="s">
        <v>27</v>
      </c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>
        <v>0</v>
      </c>
      <c r="V66" s="158">
        <v>0</v>
      </c>
      <c r="W66" s="158">
        <v>0</v>
      </c>
      <c r="X66" s="158">
        <v>0</v>
      </c>
      <c r="Y66" s="158">
        <v>28.462365219999999</v>
      </c>
      <c r="Z66" s="158">
        <v>41.014590159999997</v>
      </c>
      <c r="AA66" s="158">
        <v>42.023773299999995</v>
      </c>
      <c r="AB66" s="158">
        <v>28.933757190000001</v>
      </c>
      <c r="AC66" s="158">
        <v>0</v>
      </c>
      <c r="AD66" s="158">
        <v>0</v>
      </c>
      <c r="AE66" s="158">
        <v>0</v>
      </c>
      <c r="AF66" s="158">
        <v>0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58">
        <v>0</v>
      </c>
      <c r="AM66" s="158">
        <v>0</v>
      </c>
      <c r="AN66" s="158">
        <v>0</v>
      </c>
      <c r="AO66" s="158">
        <v>0</v>
      </c>
      <c r="AP66" s="158">
        <v>0</v>
      </c>
      <c r="AQ66" s="158">
        <v>0</v>
      </c>
      <c r="AR66" s="158">
        <v>0</v>
      </c>
      <c r="AS66" s="158">
        <v>0</v>
      </c>
      <c r="AT66" s="158">
        <v>0</v>
      </c>
      <c r="AU66" s="158">
        <v>0</v>
      </c>
      <c r="AV66" s="158">
        <v>0</v>
      </c>
    </row>
    <row r="67" spans="2:48">
      <c r="B67" s="29" t="s">
        <v>282</v>
      </c>
      <c r="C67" s="56" t="s">
        <v>269</v>
      </c>
      <c r="D67" s="56" t="s">
        <v>27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>
        <v>0</v>
      </c>
      <c r="V67" s="158">
        <v>0</v>
      </c>
      <c r="W67" s="158">
        <v>0</v>
      </c>
      <c r="X67" s="158">
        <v>0</v>
      </c>
      <c r="Y67" s="158">
        <v>0.74966664999999999</v>
      </c>
      <c r="Z67" s="158">
        <v>1.1099895900000001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58">
        <v>0</v>
      </c>
      <c r="AM67" s="158">
        <v>0</v>
      </c>
      <c r="AN67" s="158">
        <v>0</v>
      </c>
      <c r="AO67" s="158">
        <v>0</v>
      </c>
      <c r="AP67" s="158">
        <v>0</v>
      </c>
      <c r="AQ67" s="158">
        <v>0</v>
      </c>
      <c r="AR67" s="158">
        <v>0</v>
      </c>
      <c r="AS67" s="158">
        <v>0</v>
      </c>
      <c r="AT67" s="158">
        <v>0</v>
      </c>
      <c r="AU67" s="158">
        <v>0</v>
      </c>
      <c r="AV67" s="158">
        <v>0</v>
      </c>
    </row>
    <row r="68" spans="2:48">
      <c r="B68" s="29" t="s">
        <v>283</v>
      </c>
      <c r="C68" s="55" t="s">
        <v>284</v>
      </c>
      <c r="D68" s="55" t="s">
        <v>27</v>
      </c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>
        <v>7.1834160300000001</v>
      </c>
      <c r="V68" s="158">
        <v>80.401048810000006</v>
      </c>
      <c r="W68" s="158">
        <v>74.454226890000001</v>
      </c>
      <c r="X68" s="158">
        <v>1363.9321875099999</v>
      </c>
      <c r="Y68" s="158">
        <v>1.5404160299999998</v>
      </c>
      <c r="Z68" s="158">
        <v>15.651878049999999</v>
      </c>
      <c r="AA68" s="158">
        <v>77.865692600000003</v>
      </c>
      <c r="AB68" s="158">
        <v>1379.9311602800001</v>
      </c>
      <c r="AC68" s="158">
        <v>12.732648430000001</v>
      </c>
      <c r="AD68" s="158">
        <v>7.6959195000000005</v>
      </c>
      <c r="AE68" s="158">
        <v>19.049537060000002</v>
      </c>
      <c r="AF68" s="158">
        <v>1449.64833473</v>
      </c>
      <c r="AG68" s="158">
        <v>13.837628160000001</v>
      </c>
      <c r="AH68" s="158">
        <v>91.465419499999996</v>
      </c>
      <c r="AI68" s="158">
        <v>64.730003890000006</v>
      </c>
      <c r="AJ68" s="158">
        <v>1645.0899354399999</v>
      </c>
      <c r="AK68" s="158">
        <v>12.287186500000001</v>
      </c>
      <c r="AL68" s="158">
        <v>42.002448409999992</v>
      </c>
      <c r="AM68" s="158">
        <v>22.182919500000001</v>
      </c>
      <c r="AN68" s="158">
        <v>2026.1275184399999</v>
      </c>
      <c r="AO68" s="158">
        <v>17.336873000000001</v>
      </c>
      <c r="AP68" s="158">
        <v>50.627027650000002</v>
      </c>
      <c r="AQ68" s="158">
        <v>5.0146657999999995</v>
      </c>
      <c r="AR68" s="158">
        <v>2140.0664339</v>
      </c>
      <c r="AS68" s="158">
        <v>18.901154999999999</v>
      </c>
      <c r="AT68" s="158">
        <v>3.0780000000000003</v>
      </c>
      <c r="AU68" s="158"/>
      <c r="AV68" s="158"/>
    </row>
    <row r="69" spans="2:48">
      <c r="B69" s="29" t="s">
        <v>285</v>
      </c>
      <c r="C69" s="55" t="s">
        <v>286</v>
      </c>
      <c r="D69" s="55" t="s">
        <v>27</v>
      </c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>
        <v>0</v>
      </c>
      <c r="V69" s="158">
        <v>0</v>
      </c>
      <c r="W69" s="158">
        <v>0</v>
      </c>
      <c r="X69" s="158">
        <v>0</v>
      </c>
      <c r="Y69" s="158">
        <v>0</v>
      </c>
      <c r="Z69" s="158">
        <v>0</v>
      </c>
      <c r="AA69" s="158">
        <v>0</v>
      </c>
      <c r="AB69" s="158">
        <v>0</v>
      </c>
      <c r="AC69" s="158">
        <v>0</v>
      </c>
      <c r="AD69" s="158">
        <v>0</v>
      </c>
      <c r="AE69" s="158">
        <v>0</v>
      </c>
      <c r="AF69" s="158">
        <v>0</v>
      </c>
      <c r="AG69" s="158">
        <v>0</v>
      </c>
      <c r="AH69" s="158">
        <v>0</v>
      </c>
      <c r="AI69" s="158">
        <v>0</v>
      </c>
      <c r="AJ69" s="158">
        <v>0</v>
      </c>
      <c r="AK69" s="158">
        <v>0</v>
      </c>
      <c r="AL69" s="158">
        <v>0</v>
      </c>
      <c r="AM69" s="158">
        <v>0</v>
      </c>
      <c r="AN69" s="158">
        <v>0</v>
      </c>
      <c r="AO69" s="158">
        <v>0</v>
      </c>
      <c r="AP69" s="158">
        <v>0</v>
      </c>
      <c r="AQ69" s="158">
        <v>0</v>
      </c>
      <c r="AR69" s="158">
        <v>0</v>
      </c>
      <c r="AS69" s="158">
        <v>0</v>
      </c>
      <c r="AT69" s="158">
        <v>0</v>
      </c>
      <c r="AU69" s="158">
        <v>0</v>
      </c>
      <c r="AV69" s="158">
        <v>0</v>
      </c>
    </row>
    <row r="70" spans="2:48">
      <c r="B70" s="29" t="s">
        <v>287</v>
      </c>
      <c r="C70" s="55" t="s">
        <v>288</v>
      </c>
      <c r="D70" s="55" t="s">
        <v>27</v>
      </c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>
        <v>0</v>
      </c>
      <c r="V70" s="158">
        <v>0</v>
      </c>
      <c r="W70" s="158">
        <v>0</v>
      </c>
      <c r="X70" s="158">
        <v>0</v>
      </c>
      <c r="Y70" s="158">
        <v>0</v>
      </c>
      <c r="Z70" s="158">
        <v>0</v>
      </c>
      <c r="AA70" s="158">
        <v>0</v>
      </c>
      <c r="AB70" s="158">
        <v>0</v>
      </c>
      <c r="AC70" s="158">
        <v>0</v>
      </c>
      <c r="AD70" s="158">
        <v>0</v>
      </c>
      <c r="AE70" s="158">
        <v>0</v>
      </c>
      <c r="AF70" s="158">
        <v>0</v>
      </c>
      <c r="AG70" s="158">
        <v>0</v>
      </c>
      <c r="AH70" s="158">
        <v>0</v>
      </c>
      <c r="AI70" s="158">
        <v>0</v>
      </c>
      <c r="AJ70" s="158">
        <v>0</v>
      </c>
      <c r="AK70" s="158">
        <v>0</v>
      </c>
      <c r="AL70" s="158">
        <v>0</v>
      </c>
      <c r="AM70" s="158">
        <v>0</v>
      </c>
      <c r="AN70" s="158">
        <v>0</v>
      </c>
      <c r="AO70" s="158">
        <v>0</v>
      </c>
      <c r="AP70" s="158">
        <v>0</v>
      </c>
      <c r="AQ70" s="158">
        <v>0</v>
      </c>
      <c r="AR70" s="158">
        <v>0</v>
      </c>
      <c r="AS70" s="158">
        <v>0</v>
      </c>
      <c r="AT70" s="158">
        <v>0</v>
      </c>
      <c r="AU70" s="158">
        <v>0</v>
      </c>
      <c r="AV70" s="158">
        <v>0</v>
      </c>
    </row>
    <row r="71" spans="2:48">
      <c r="B71" s="29" t="s">
        <v>289</v>
      </c>
      <c r="C71" s="55" t="s">
        <v>290</v>
      </c>
      <c r="D71" s="55" t="s">
        <v>27</v>
      </c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>
        <v>2.7151804500000001</v>
      </c>
      <c r="V71" s="158">
        <v>1.8724793500000001</v>
      </c>
      <c r="W71" s="158">
        <v>1.5847757499999999</v>
      </c>
      <c r="X71" s="158">
        <v>1.8090978999999998</v>
      </c>
      <c r="Y71" s="158">
        <v>2.5286313800000002</v>
      </c>
      <c r="Z71" s="158">
        <v>1.5438351799999999</v>
      </c>
      <c r="AA71" s="158">
        <v>1.6205258100000002</v>
      </c>
      <c r="AB71" s="158">
        <v>1.63765552</v>
      </c>
      <c r="AC71" s="158">
        <v>5.95051021</v>
      </c>
      <c r="AD71" s="158">
        <v>0.12890565000000004</v>
      </c>
      <c r="AE71" s="158">
        <v>0.47155406</v>
      </c>
      <c r="AF71" s="158">
        <v>12.495407350000001</v>
      </c>
      <c r="AG71" s="158">
        <v>5.8129592199999998</v>
      </c>
      <c r="AH71" s="158">
        <v>5.3065025699999993</v>
      </c>
      <c r="AI71" s="158">
        <v>7.9266676699999996</v>
      </c>
      <c r="AJ71" s="158">
        <v>22.105855860000002</v>
      </c>
      <c r="AK71" s="158">
        <v>1.09959088</v>
      </c>
      <c r="AL71" s="158">
        <v>15.304752219999999</v>
      </c>
      <c r="AM71" s="158">
        <v>1.00774042</v>
      </c>
      <c r="AN71" s="158">
        <v>1.72897144</v>
      </c>
      <c r="AO71" s="158">
        <v>0.90144997000000004</v>
      </c>
      <c r="AP71" s="158">
        <v>0.92286441000000008</v>
      </c>
      <c r="AQ71" s="158">
        <v>1.0693140700000001</v>
      </c>
      <c r="AR71" s="158">
        <v>156.63445254999999</v>
      </c>
      <c r="AS71" s="158">
        <v>10.743689</v>
      </c>
      <c r="AT71" s="158">
        <v>0.95942583000000004</v>
      </c>
      <c r="AU71" s="158"/>
      <c r="AV71" s="158"/>
    </row>
    <row r="72" spans="2:48">
      <c r="B72" s="29" t="s">
        <v>291</v>
      </c>
      <c r="C72" s="55" t="s">
        <v>292</v>
      </c>
      <c r="D72" s="55" t="s">
        <v>27</v>
      </c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>
        <v>0</v>
      </c>
      <c r="V72" s="158">
        <v>0</v>
      </c>
      <c r="W72" s="158">
        <v>0</v>
      </c>
      <c r="X72" s="158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0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58">
        <v>0</v>
      </c>
      <c r="AM72" s="158">
        <v>0</v>
      </c>
      <c r="AN72" s="158">
        <v>0</v>
      </c>
      <c r="AO72" s="158">
        <v>0</v>
      </c>
      <c r="AP72" s="158">
        <v>0</v>
      </c>
      <c r="AQ72" s="158">
        <v>0</v>
      </c>
      <c r="AR72" s="158">
        <v>0</v>
      </c>
      <c r="AS72" s="158">
        <v>0</v>
      </c>
      <c r="AT72" s="158">
        <v>0</v>
      </c>
      <c r="AU72" s="158">
        <v>0</v>
      </c>
      <c r="AV72" s="158">
        <v>0</v>
      </c>
    </row>
    <row r="73" spans="2:48">
      <c r="B73" s="27" t="s">
        <v>293</v>
      </c>
      <c r="C73" s="54" t="s">
        <v>294</v>
      </c>
      <c r="D73" s="54" t="s">
        <v>27</v>
      </c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>
        <v>95.06704053</v>
      </c>
      <c r="V73" s="158">
        <v>54.490986359999994</v>
      </c>
      <c r="W73" s="158">
        <v>59.557663070000004</v>
      </c>
      <c r="X73" s="158">
        <v>103.79689584000002</v>
      </c>
      <c r="Y73" s="158">
        <v>67.711884689999991</v>
      </c>
      <c r="Z73" s="158">
        <v>104.08324504000001</v>
      </c>
      <c r="AA73" s="158">
        <v>95.526126990000009</v>
      </c>
      <c r="AB73" s="158">
        <v>82.919868269999995</v>
      </c>
      <c r="AC73" s="158">
        <v>56.79743998</v>
      </c>
      <c r="AD73" s="158">
        <v>30.319456850000002</v>
      </c>
      <c r="AE73" s="158">
        <v>41.14007256</v>
      </c>
      <c r="AF73" s="158">
        <v>52.749631489999992</v>
      </c>
      <c r="AG73" s="158">
        <v>52.081580459999998</v>
      </c>
      <c r="AH73" s="158">
        <v>72.38293302000001</v>
      </c>
      <c r="AI73" s="158">
        <v>60.519202879999995</v>
      </c>
      <c r="AJ73" s="158">
        <v>55.786885999999996</v>
      </c>
      <c r="AK73" s="158">
        <v>52.253247070000008</v>
      </c>
      <c r="AL73" s="158">
        <v>42.414691119999993</v>
      </c>
      <c r="AM73" s="158">
        <v>68.077984430000001</v>
      </c>
      <c r="AN73" s="158">
        <v>59.447160570000001</v>
      </c>
      <c r="AO73" s="158">
        <v>57.774759719999999</v>
      </c>
      <c r="AP73" s="158">
        <v>123.74644073000005</v>
      </c>
      <c r="AQ73" s="158">
        <v>82.020874660000004</v>
      </c>
      <c r="AR73" s="158">
        <v>76.702621989999997</v>
      </c>
      <c r="AS73" s="158">
        <v>40.148093000000003</v>
      </c>
      <c r="AT73" s="158">
        <v>44.315974149999995</v>
      </c>
      <c r="AU73" s="158">
        <v>0</v>
      </c>
      <c r="AV73" s="158">
        <v>0</v>
      </c>
    </row>
    <row r="74" spans="2:48">
      <c r="B74" s="29" t="s">
        <v>295</v>
      </c>
      <c r="C74" s="55" t="s">
        <v>296</v>
      </c>
      <c r="D74" s="55" t="s">
        <v>27</v>
      </c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>
        <v>12.470235889999998</v>
      </c>
      <c r="V74" s="158">
        <v>3.42101254</v>
      </c>
      <c r="W74" s="158">
        <v>8.4365932800000003</v>
      </c>
      <c r="X74" s="158">
        <v>3.9233621900000006</v>
      </c>
      <c r="Y74" s="158">
        <v>40.836582909999997</v>
      </c>
      <c r="Z74" s="158">
        <v>77.065285509999995</v>
      </c>
      <c r="AA74" s="158">
        <v>40.674957460000002</v>
      </c>
      <c r="AB74" s="158">
        <v>60.874272349999998</v>
      </c>
      <c r="AC74" s="158">
        <v>32.900637860000003</v>
      </c>
      <c r="AD74" s="158">
        <v>19.678047600000003</v>
      </c>
      <c r="AE74" s="158">
        <v>17.765020440000001</v>
      </c>
      <c r="AF74" s="158">
        <v>28.995036529999993</v>
      </c>
      <c r="AG74" s="158">
        <v>3.9639488600000004</v>
      </c>
      <c r="AH74" s="158">
        <v>3.50627201</v>
      </c>
      <c r="AI74" s="158">
        <v>3.9918587900000002</v>
      </c>
      <c r="AJ74" s="158">
        <v>4.1257132600000004</v>
      </c>
      <c r="AK74" s="158">
        <v>3.7714301699999999</v>
      </c>
      <c r="AL74" s="158">
        <v>4.0170863199999998</v>
      </c>
      <c r="AM74" s="158">
        <v>3.6263404700000001</v>
      </c>
      <c r="AN74" s="158">
        <v>4.4103048999999999</v>
      </c>
      <c r="AO74" s="158">
        <v>0</v>
      </c>
      <c r="AP74" s="158">
        <v>0</v>
      </c>
      <c r="AQ74" s="158">
        <v>0</v>
      </c>
      <c r="AR74" s="158">
        <v>0</v>
      </c>
      <c r="AS74" s="158">
        <v>0</v>
      </c>
      <c r="AT74" s="158">
        <v>0</v>
      </c>
      <c r="AU74" s="158">
        <v>0</v>
      </c>
      <c r="AV74" s="158">
        <v>0</v>
      </c>
    </row>
    <row r="75" spans="2:48">
      <c r="B75" s="29" t="s">
        <v>297</v>
      </c>
      <c r="C75" s="55" t="s">
        <v>298</v>
      </c>
      <c r="D75" s="55" t="s">
        <v>27</v>
      </c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>
        <v>55.258031199999998</v>
      </c>
      <c r="V75" s="158">
        <v>40.962474899999997</v>
      </c>
      <c r="W75" s="158">
        <v>45.81961831000001</v>
      </c>
      <c r="X75" s="158">
        <v>71.479918550000008</v>
      </c>
      <c r="Y75" s="158">
        <v>23.663486500000001</v>
      </c>
      <c r="Z75" s="158">
        <v>23.26392981</v>
      </c>
      <c r="AA75" s="158">
        <v>22.732047210000001</v>
      </c>
      <c r="AB75" s="158">
        <v>18.74859184</v>
      </c>
      <c r="AC75" s="158">
        <v>21.561374910000001</v>
      </c>
      <c r="AD75" s="158">
        <v>9.6526230599999998</v>
      </c>
      <c r="AE75" s="158">
        <v>20.458972189999997</v>
      </c>
      <c r="AF75" s="158">
        <v>22.285217580000001</v>
      </c>
      <c r="AG75" s="158">
        <v>30.70694821</v>
      </c>
      <c r="AH75" s="158">
        <v>64.656148430000002</v>
      </c>
      <c r="AI75" s="158">
        <v>52.714871609999996</v>
      </c>
      <c r="AJ75" s="158">
        <v>32.568945979999995</v>
      </c>
      <c r="AK75" s="158">
        <v>44.522710800000006</v>
      </c>
      <c r="AL75" s="158">
        <v>35.332320449999997</v>
      </c>
      <c r="AM75" s="158">
        <v>45.555830280000002</v>
      </c>
      <c r="AN75" s="158">
        <v>50.591844080000001</v>
      </c>
      <c r="AO75" s="158">
        <v>31.037721809999997</v>
      </c>
      <c r="AP75" s="158">
        <v>115.37014615000005</v>
      </c>
      <c r="AQ75" s="158">
        <v>73.356939019999999</v>
      </c>
      <c r="AR75" s="158">
        <v>69.436576349999996</v>
      </c>
      <c r="AS75" s="158">
        <v>33.619844000000001</v>
      </c>
      <c r="AT75" s="158">
        <v>27.997662669999997</v>
      </c>
      <c r="AU75" s="158"/>
      <c r="AV75" s="158"/>
    </row>
    <row r="76" spans="2:48">
      <c r="B76" s="29" t="s">
        <v>299</v>
      </c>
      <c r="C76" s="55" t="s">
        <v>300</v>
      </c>
      <c r="D76" s="55" t="s">
        <v>27</v>
      </c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>
        <v>27.338773440000001</v>
      </c>
      <c r="V76" s="158">
        <v>10.107498920000001</v>
      </c>
      <c r="W76" s="158">
        <v>5.3014514800000008</v>
      </c>
      <c r="X76" s="158">
        <v>28.393615100000005</v>
      </c>
      <c r="Y76" s="158">
        <v>3.2118152799999997</v>
      </c>
      <c r="Z76" s="158">
        <v>3.7540297200000001</v>
      </c>
      <c r="AA76" s="158">
        <v>32.119122320000002</v>
      </c>
      <c r="AB76" s="158">
        <v>3.2970040800000002</v>
      </c>
      <c r="AC76" s="158">
        <v>2.3354272100000002</v>
      </c>
      <c r="AD76" s="158">
        <v>0.98878619000000012</v>
      </c>
      <c r="AE76" s="158">
        <v>2.91607993</v>
      </c>
      <c r="AF76" s="158">
        <v>1.4693773800000001</v>
      </c>
      <c r="AG76" s="158">
        <v>17.410683389999999</v>
      </c>
      <c r="AH76" s="158">
        <v>4.2205125800000003</v>
      </c>
      <c r="AI76" s="158">
        <v>3.8124724799999998</v>
      </c>
      <c r="AJ76" s="158">
        <v>19.092226759999999</v>
      </c>
      <c r="AK76" s="158">
        <v>3.9591060999999996</v>
      </c>
      <c r="AL76" s="158">
        <v>3.0652843499999998</v>
      </c>
      <c r="AM76" s="158">
        <v>18.89581368</v>
      </c>
      <c r="AN76" s="158">
        <v>4.44501159</v>
      </c>
      <c r="AO76" s="158">
        <v>26.737037910000002</v>
      </c>
      <c r="AP76" s="158">
        <v>8.3762945799999997</v>
      </c>
      <c r="AQ76" s="158">
        <v>8.66393564</v>
      </c>
      <c r="AR76" s="158">
        <v>7.2660456400000006</v>
      </c>
      <c r="AS76" s="158">
        <v>6.5282490000000006</v>
      </c>
      <c r="AT76" s="158">
        <v>16.318311479999998</v>
      </c>
      <c r="AU76" s="158"/>
      <c r="AV76" s="158"/>
    </row>
    <row r="77" spans="2:48">
      <c r="B77" s="29" t="s">
        <v>301</v>
      </c>
      <c r="C77" s="55" t="s">
        <v>302</v>
      </c>
      <c r="D77" s="55" t="s">
        <v>27</v>
      </c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>
        <v>0</v>
      </c>
      <c r="V77" s="158">
        <v>0</v>
      </c>
      <c r="W77" s="158">
        <v>0</v>
      </c>
      <c r="X77" s="158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58">
        <v>0</v>
      </c>
      <c r="AM77" s="158">
        <v>0</v>
      </c>
      <c r="AN77" s="158">
        <v>0</v>
      </c>
      <c r="AO77" s="158">
        <v>0</v>
      </c>
      <c r="AP77" s="158">
        <v>0</v>
      </c>
      <c r="AQ77" s="158">
        <v>0</v>
      </c>
      <c r="AR77" s="158">
        <v>0</v>
      </c>
      <c r="AS77" s="158">
        <v>0</v>
      </c>
      <c r="AT77" s="158">
        <v>0</v>
      </c>
      <c r="AU77" s="158">
        <v>0</v>
      </c>
      <c r="AV77" s="158">
        <v>0</v>
      </c>
    </row>
    <row r="78" spans="2:48">
      <c r="B78" s="27" t="s">
        <v>303</v>
      </c>
      <c r="C78" s="54" t="s">
        <v>304</v>
      </c>
      <c r="D78" s="54" t="s">
        <v>27</v>
      </c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>
        <v>5.4118346600000002</v>
      </c>
      <c r="V78" s="158">
        <v>8.0549310299999988</v>
      </c>
      <c r="W78" s="158">
        <v>6.3319534599999994</v>
      </c>
      <c r="X78" s="158">
        <v>6.26981784</v>
      </c>
      <c r="Y78" s="158">
        <v>4.4398534099999996</v>
      </c>
      <c r="Z78" s="158">
        <v>5.81702852</v>
      </c>
      <c r="AA78" s="158">
        <v>6.6037874799999994</v>
      </c>
      <c r="AB78" s="158">
        <v>6.1025255500000011</v>
      </c>
      <c r="AC78" s="158">
        <v>4.5426800699999994</v>
      </c>
      <c r="AD78" s="158">
        <v>1.1649879000000003</v>
      </c>
      <c r="AE78" s="158">
        <v>2.2695374099999999</v>
      </c>
      <c r="AF78" s="158">
        <v>24.521497770000003</v>
      </c>
      <c r="AG78" s="158">
        <v>3.5268144499999998</v>
      </c>
      <c r="AH78" s="158">
        <v>12.963866530000001</v>
      </c>
      <c r="AI78" s="158">
        <v>11.22978005</v>
      </c>
      <c r="AJ78" s="158">
        <v>8.4040212699999994</v>
      </c>
      <c r="AK78" s="158">
        <v>10.088739390000001</v>
      </c>
      <c r="AL78" s="158">
        <v>6.1356452799999985</v>
      </c>
      <c r="AM78" s="158">
        <v>6.9972294500000007</v>
      </c>
      <c r="AN78" s="158">
        <v>16.40004489</v>
      </c>
      <c r="AO78" s="158">
        <v>0</v>
      </c>
      <c r="AP78" s="158">
        <v>0</v>
      </c>
      <c r="AQ78" s="158">
        <v>0</v>
      </c>
      <c r="AR78" s="158">
        <v>0</v>
      </c>
      <c r="AS78" s="158">
        <v>0</v>
      </c>
      <c r="AT78" s="158">
        <v>0</v>
      </c>
      <c r="AU78" s="158">
        <v>0</v>
      </c>
      <c r="AV78" s="158">
        <v>0</v>
      </c>
    </row>
    <row r="79" spans="2:48">
      <c r="B79" s="27" t="s">
        <v>305</v>
      </c>
      <c r="C79" s="54" t="s">
        <v>306</v>
      </c>
      <c r="D79" s="54" t="s">
        <v>27</v>
      </c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>
        <v>181.61376107000001</v>
      </c>
      <c r="V79" s="158">
        <v>166.39633497</v>
      </c>
      <c r="W79" s="158">
        <v>190.51211223000001</v>
      </c>
      <c r="X79" s="158">
        <v>237.18968767000001</v>
      </c>
      <c r="Y79" s="158">
        <v>40.760125000000002</v>
      </c>
      <c r="Z79" s="158">
        <v>74.338788000000008</v>
      </c>
      <c r="AA79" s="158">
        <v>30.222915</v>
      </c>
      <c r="AB79" s="158">
        <v>77.421948110000002</v>
      </c>
      <c r="AC79" s="158">
        <v>43.095793</v>
      </c>
      <c r="AD79" s="158">
        <v>25.840251000000002</v>
      </c>
      <c r="AE79" s="158">
        <v>29.323402999999999</v>
      </c>
      <c r="AF79" s="158">
        <v>27.176833999999999</v>
      </c>
      <c r="AG79" s="158">
        <v>169.89388534000003</v>
      </c>
      <c r="AH79" s="158">
        <v>160.35260919000001</v>
      </c>
      <c r="AI79" s="158">
        <v>188.59037349000002</v>
      </c>
      <c r="AJ79" s="158">
        <v>230.34987619</v>
      </c>
      <c r="AK79" s="158">
        <v>185.62686822000001</v>
      </c>
      <c r="AL79" s="158">
        <v>173.81406214999998</v>
      </c>
      <c r="AM79" s="158">
        <v>190.78114484000002</v>
      </c>
      <c r="AN79" s="158">
        <v>245.53341743999999</v>
      </c>
      <c r="AO79" s="158">
        <v>181.31321262999998</v>
      </c>
      <c r="AP79" s="158">
        <v>197.96346854000001</v>
      </c>
      <c r="AQ79" s="158">
        <v>196.56095845999999</v>
      </c>
      <c r="AR79" s="158">
        <v>235.53253689000002</v>
      </c>
      <c r="AS79" s="158">
        <v>157.13784200000001</v>
      </c>
      <c r="AT79" s="158">
        <v>162.51382497</v>
      </c>
      <c r="AU79" s="158">
        <v>0</v>
      </c>
      <c r="AV79" s="158">
        <v>0</v>
      </c>
    </row>
    <row r="80" spans="2:48">
      <c r="B80" s="29" t="s">
        <v>307</v>
      </c>
      <c r="C80" s="55" t="s">
        <v>265</v>
      </c>
      <c r="D80" s="55" t="s">
        <v>27</v>
      </c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>
        <v>181.61376107000001</v>
      </c>
      <c r="V80" s="158">
        <v>166.39633497</v>
      </c>
      <c r="W80" s="158">
        <v>190.51211223000001</v>
      </c>
      <c r="X80" s="158">
        <v>237.18968767000001</v>
      </c>
      <c r="Y80" s="158">
        <v>40.760125000000002</v>
      </c>
      <c r="Z80" s="158">
        <v>74.338788000000008</v>
      </c>
      <c r="AA80" s="158">
        <v>30.222915</v>
      </c>
      <c r="AB80" s="158">
        <v>76.960008920000007</v>
      </c>
      <c r="AC80" s="158">
        <v>43.095793</v>
      </c>
      <c r="AD80" s="158">
        <v>25.840251000000002</v>
      </c>
      <c r="AE80" s="158">
        <v>28.344251</v>
      </c>
      <c r="AF80" s="158">
        <v>27.176833999999999</v>
      </c>
      <c r="AG80" s="158">
        <v>169.89388534000003</v>
      </c>
      <c r="AH80" s="158">
        <v>160.35260919000001</v>
      </c>
      <c r="AI80" s="158">
        <v>188.44037349000001</v>
      </c>
      <c r="AJ80" s="158">
        <v>230.34987619</v>
      </c>
      <c r="AK80" s="158">
        <v>185.62686822000001</v>
      </c>
      <c r="AL80" s="158">
        <v>173.81406214999998</v>
      </c>
      <c r="AM80" s="158">
        <v>190.78114484000002</v>
      </c>
      <c r="AN80" s="158">
        <v>245.53341743999999</v>
      </c>
      <c r="AO80" s="158">
        <v>181.31321262999998</v>
      </c>
      <c r="AP80" s="158">
        <v>197.96346854000001</v>
      </c>
      <c r="AQ80" s="158">
        <v>196.56095845999999</v>
      </c>
      <c r="AR80" s="158">
        <v>235.53253689000002</v>
      </c>
      <c r="AS80" s="158">
        <v>157.13784200000001</v>
      </c>
      <c r="AT80" s="158">
        <v>162.51382497</v>
      </c>
      <c r="AU80" s="158">
        <v>0</v>
      </c>
      <c r="AV80" s="158">
        <v>0</v>
      </c>
    </row>
    <row r="81" spans="2:48">
      <c r="B81" s="29" t="s">
        <v>308</v>
      </c>
      <c r="C81" s="56" t="s">
        <v>309</v>
      </c>
      <c r="D81" s="56" t="s">
        <v>27</v>
      </c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>
        <v>0</v>
      </c>
      <c r="V81" s="158">
        <v>0</v>
      </c>
      <c r="W81" s="158">
        <v>0</v>
      </c>
      <c r="X81" s="158">
        <v>0</v>
      </c>
      <c r="Y81" s="158">
        <v>0</v>
      </c>
      <c r="Z81" s="158">
        <v>0</v>
      </c>
      <c r="AA81" s="158">
        <v>0</v>
      </c>
      <c r="AB81" s="158">
        <v>0</v>
      </c>
      <c r="AC81" s="158">
        <v>0</v>
      </c>
      <c r="AD81" s="158">
        <v>0</v>
      </c>
      <c r="AE81" s="158">
        <v>0</v>
      </c>
      <c r="AF81" s="158">
        <v>0</v>
      </c>
      <c r="AG81" s="158">
        <v>0</v>
      </c>
      <c r="AH81" s="158">
        <v>0</v>
      </c>
      <c r="AI81" s="158">
        <v>0</v>
      </c>
      <c r="AJ81" s="158">
        <v>0</v>
      </c>
      <c r="AK81" s="158">
        <v>0</v>
      </c>
      <c r="AL81" s="158">
        <v>0</v>
      </c>
      <c r="AM81" s="158">
        <v>0</v>
      </c>
      <c r="AN81" s="158">
        <v>0</v>
      </c>
      <c r="AO81" s="158">
        <v>0</v>
      </c>
      <c r="AP81" s="158">
        <v>0</v>
      </c>
      <c r="AQ81" s="158">
        <v>0</v>
      </c>
      <c r="AR81" s="158">
        <v>0</v>
      </c>
      <c r="AS81" s="158">
        <v>0</v>
      </c>
      <c r="AT81" s="158">
        <v>0</v>
      </c>
      <c r="AU81" s="158">
        <v>0</v>
      </c>
      <c r="AV81" s="158">
        <v>0</v>
      </c>
    </row>
    <row r="82" spans="2:48">
      <c r="B82" s="29" t="s">
        <v>310</v>
      </c>
      <c r="C82" s="56" t="s">
        <v>311</v>
      </c>
      <c r="D82" s="56" t="s">
        <v>27</v>
      </c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>
        <v>181.61376107000001</v>
      </c>
      <c r="V82" s="158">
        <v>166.39633497</v>
      </c>
      <c r="W82" s="158">
        <v>190.51211223000001</v>
      </c>
      <c r="X82" s="158">
        <v>237.18968767000001</v>
      </c>
      <c r="Y82" s="158">
        <v>40.760125000000002</v>
      </c>
      <c r="Z82" s="158">
        <v>74.338788000000008</v>
      </c>
      <c r="AA82" s="158">
        <v>30.222915</v>
      </c>
      <c r="AB82" s="158">
        <v>76.960008920000007</v>
      </c>
      <c r="AC82" s="158">
        <v>43.095793</v>
      </c>
      <c r="AD82" s="158">
        <v>25.840251000000002</v>
      </c>
      <c r="AE82" s="158">
        <v>28.344251</v>
      </c>
      <c r="AF82" s="158">
        <v>27.176833999999999</v>
      </c>
      <c r="AG82" s="158">
        <v>169.89388534000003</v>
      </c>
      <c r="AH82" s="158">
        <v>160.35260919000001</v>
      </c>
      <c r="AI82" s="158">
        <v>188.44037349000001</v>
      </c>
      <c r="AJ82" s="158">
        <v>230.34987619</v>
      </c>
      <c r="AK82" s="158">
        <v>185.62686822000001</v>
      </c>
      <c r="AL82" s="158">
        <v>173.81406214999998</v>
      </c>
      <c r="AM82" s="158">
        <v>190.78114484000002</v>
      </c>
      <c r="AN82" s="158">
        <v>245.53341743999999</v>
      </c>
      <c r="AO82" s="158">
        <v>181.31321262999998</v>
      </c>
      <c r="AP82" s="158">
        <v>197.96346854000001</v>
      </c>
      <c r="AQ82" s="158">
        <v>196.56095845999999</v>
      </c>
      <c r="AR82" s="158">
        <v>235.53253689000002</v>
      </c>
      <c r="AS82" s="158">
        <v>157.13784200000001</v>
      </c>
      <c r="AT82" s="158">
        <v>162.51382497</v>
      </c>
      <c r="AU82" s="158"/>
      <c r="AV82" s="158"/>
    </row>
    <row r="83" spans="2:48">
      <c r="B83" s="29" t="s">
        <v>312</v>
      </c>
      <c r="C83" s="55" t="s">
        <v>313</v>
      </c>
      <c r="D83" s="55" t="s">
        <v>27</v>
      </c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>
        <v>0</v>
      </c>
      <c r="V83" s="158">
        <v>0</v>
      </c>
      <c r="W83" s="158">
        <v>0</v>
      </c>
      <c r="X83" s="158">
        <v>0</v>
      </c>
      <c r="Y83" s="158">
        <v>0</v>
      </c>
      <c r="Z83" s="158">
        <v>0</v>
      </c>
      <c r="AA83" s="158">
        <v>0</v>
      </c>
      <c r="AB83" s="158">
        <v>0.46193919</v>
      </c>
      <c r="AC83" s="158">
        <v>0</v>
      </c>
      <c r="AD83" s="158">
        <v>0</v>
      </c>
      <c r="AE83" s="158">
        <v>0.97915200000000002</v>
      </c>
      <c r="AF83" s="158">
        <v>0</v>
      </c>
      <c r="AG83" s="158">
        <v>0</v>
      </c>
      <c r="AH83" s="158">
        <v>0</v>
      </c>
      <c r="AI83" s="158">
        <v>0.15</v>
      </c>
      <c r="AJ83" s="158">
        <v>0</v>
      </c>
      <c r="AK83" s="158">
        <v>0</v>
      </c>
      <c r="AL83" s="158">
        <v>0</v>
      </c>
      <c r="AM83" s="158">
        <v>0</v>
      </c>
      <c r="AN83" s="158">
        <v>0</v>
      </c>
      <c r="AO83" s="158">
        <v>0</v>
      </c>
      <c r="AP83" s="158">
        <v>0</v>
      </c>
      <c r="AQ83" s="158">
        <v>0</v>
      </c>
      <c r="AR83" s="158">
        <v>0</v>
      </c>
      <c r="AS83" s="158">
        <v>0</v>
      </c>
      <c r="AT83" s="158">
        <v>0</v>
      </c>
      <c r="AU83" s="158">
        <v>0</v>
      </c>
      <c r="AV83" s="158">
        <v>0</v>
      </c>
    </row>
    <row r="84" spans="2:48" ht="33.75" customHeight="1">
      <c r="B84" s="27" t="s">
        <v>314</v>
      </c>
      <c r="C84" s="59" t="s">
        <v>315</v>
      </c>
      <c r="D84" s="59" t="s">
        <v>27</v>
      </c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>
        <v>17.288763079999999</v>
      </c>
      <c r="V84" s="158">
        <v>15.921824280000003</v>
      </c>
      <c r="W84" s="158">
        <v>15.525336709999999</v>
      </c>
      <c r="X84" s="158">
        <v>15.90442384</v>
      </c>
      <c r="Y84" s="158">
        <v>0</v>
      </c>
      <c r="Z84" s="158">
        <v>0</v>
      </c>
      <c r="AA84" s="158">
        <v>0</v>
      </c>
      <c r="AB84" s="158">
        <v>0</v>
      </c>
      <c r="AC84" s="158">
        <v>0</v>
      </c>
      <c r="AD84" s="158">
        <v>0</v>
      </c>
      <c r="AE84" s="158">
        <v>0</v>
      </c>
      <c r="AF84" s="158">
        <v>0</v>
      </c>
      <c r="AG84" s="158">
        <v>4.9432472700000005</v>
      </c>
      <c r="AH84" s="158">
        <v>12.521409</v>
      </c>
      <c r="AI84" s="158">
        <v>13.493983410000002</v>
      </c>
      <c r="AJ84" s="158">
        <v>14.324184130000003</v>
      </c>
      <c r="AK84" s="158">
        <v>13.89444396</v>
      </c>
      <c r="AL84" s="158">
        <v>14.660275819999999</v>
      </c>
      <c r="AM84" s="158">
        <v>24.187433739999996</v>
      </c>
      <c r="AN84" s="158">
        <v>20.69312751</v>
      </c>
      <c r="AO84" s="158">
        <v>16.240050019999998</v>
      </c>
      <c r="AP84" s="158">
        <v>18.061470879999998</v>
      </c>
      <c r="AQ84" s="158">
        <v>515.23824875999992</v>
      </c>
      <c r="AR84" s="158">
        <v>27.753719759999999</v>
      </c>
      <c r="AS84" s="158">
        <v>15.997547999999998</v>
      </c>
      <c r="AT84" s="158">
        <v>17.51577121</v>
      </c>
      <c r="AU84" s="158">
        <v>0</v>
      </c>
      <c r="AV84" s="158">
        <v>0</v>
      </c>
    </row>
    <row r="85" spans="2:48">
      <c r="B85" s="29" t="s">
        <v>316</v>
      </c>
      <c r="C85" s="55" t="s">
        <v>317</v>
      </c>
      <c r="D85" s="55" t="s">
        <v>27</v>
      </c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>
        <v>0</v>
      </c>
      <c r="V85" s="158">
        <v>0</v>
      </c>
      <c r="W85" s="158">
        <v>0</v>
      </c>
      <c r="X85" s="158">
        <v>0</v>
      </c>
      <c r="Y85" s="158">
        <v>0</v>
      </c>
      <c r="Z85" s="158">
        <v>0</v>
      </c>
      <c r="AA85" s="158">
        <v>0</v>
      </c>
      <c r="AB85" s="158">
        <v>0</v>
      </c>
      <c r="AC85" s="158">
        <v>0</v>
      </c>
      <c r="AD85" s="158">
        <v>0</v>
      </c>
      <c r="AE85" s="158">
        <v>0</v>
      </c>
      <c r="AF85" s="158">
        <v>0</v>
      </c>
      <c r="AG85" s="158">
        <v>0</v>
      </c>
      <c r="AH85" s="158">
        <v>0</v>
      </c>
      <c r="AI85" s="158">
        <v>0</v>
      </c>
      <c r="AJ85" s="158">
        <v>0</v>
      </c>
      <c r="AK85" s="158">
        <v>0</v>
      </c>
      <c r="AL85" s="158">
        <v>0</v>
      </c>
      <c r="AM85" s="158">
        <v>0</v>
      </c>
      <c r="AN85" s="158">
        <v>0</v>
      </c>
      <c r="AO85" s="158">
        <v>0</v>
      </c>
      <c r="AP85" s="158">
        <v>0</v>
      </c>
      <c r="AQ85" s="158">
        <v>0</v>
      </c>
      <c r="AR85" s="158">
        <v>0</v>
      </c>
      <c r="AS85" s="158">
        <v>0</v>
      </c>
      <c r="AT85" s="158">
        <v>0</v>
      </c>
      <c r="AU85" s="158">
        <v>0</v>
      </c>
      <c r="AV85" s="158">
        <v>0</v>
      </c>
    </row>
    <row r="86" spans="2:48">
      <c r="B86" s="29" t="s">
        <v>318</v>
      </c>
      <c r="C86" s="56" t="s">
        <v>319</v>
      </c>
      <c r="D86" s="56" t="s">
        <v>27</v>
      </c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>
        <v>0</v>
      </c>
      <c r="V86" s="158">
        <v>0</v>
      </c>
      <c r="W86" s="158">
        <v>0</v>
      </c>
      <c r="X86" s="158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0</v>
      </c>
      <c r="AD86" s="158">
        <v>0</v>
      </c>
      <c r="AE86" s="158">
        <v>0</v>
      </c>
      <c r="AF86" s="158">
        <v>0</v>
      </c>
      <c r="AG86" s="158">
        <v>0</v>
      </c>
      <c r="AH86" s="158">
        <v>0</v>
      </c>
      <c r="AI86" s="158">
        <v>0</v>
      </c>
      <c r="AJ86" s="158">
        <v>0</v>
      </c>
      <c r="AK86" s="158">
        <v>0</v>
      </c>
      <c r="AL86" s="158">
        <v>0</v>
      </c>
      <c r="AM86" s="158">
        <v>0</v>
      </c>
      <c r="AN86" s="158">
        <v>0</v>
      </c>
      <c r="AO86" s="158">
        <v>0</v>
      </c>
      <c r="AP86" s="158">
        <v>0</v>
      </c>
      <c r="AQ86" s="158">
        <v>0</v>
      </c>
      <c r="AR86" s="158">
        <v>0</v>
      </c>
      <c r="AS86" s="158">
        <v>0</v>
      </c>
      <c r="AT86" s="158">
        <v>0</v>
      </c>
      <c r="AU86" s="158">
        <v>0</v>
      </c>
      <c r="AV86" s="158">
        <v>0</v>
      </c>
    </row>
    <row r="87" spans="2:48">
      <c r="B87" s="29" t="s">
        <v>320</v>
      </c>
      <c r="C87" s="56" t="s">
        <v>321</v>
      </c>
      <c r="D87" s="56" t="s">
        <v>27</v>
      </c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>
        <v>0</v>
      </c>
      <c r="V87" s="158">
        <v>0</v>
      </c>
      <c r="W87" s="158">
        <v>0</v>
      </c>
      <c r="X87" s="158">
        <v>0</v>
      </c>
      <c r="Y87" s="158">
        <v>0</v>
      </c>
      <c r="Z87" s="158">
        <v>0</v>
      </c>
      <c r="AA87" s="158">
        <v>0</v>
      </c>
      <c r="AB87" s="158">
        <v>0</v>
      </c>
      <c r="AC87" s="158">
        <v>0</v>
      </c>
      <c r="AD87" s="158">
        <v>0</v>
      </c>
      <c r="AE87" s="158">
        <v>0</v>
      </c>
      <c r="AF87" s="158">
        <v>0</v>
      </c>
      <c r="AG87" s="158">
        <v>0</v>
      </c>
      <c r="AH87" s="158">
        <v>0</v>
      </c>
      <c r="AI87" s="158">
        <v>0</v>
      </c>
      <c r="AJ87" s="158">
        <v>0</v>
      </c>
      <c r="AK87" s="158">
        <v>0</v>
      </c>
      <c r="AL87" s="158">
        <v>0</v>
      </c>
      <c r="AM87" s="158">
        <v>0</v>
      </c>
      <c r="AN87" s="158">
        <v>0</v>
      </c>
      <c r="AO87" s="158">
        <v>0</v>
      </c>
      <c r="AP87" s="158">
        <v>0</v>
      </c>
      <c r="AQ87" s="158">
        <v>0</v>
      </c>
      <c r="AR87" s="158">
        <v>0</v>
      </c>
      <c r="AS87" s="158">
        <v>0</v>
      </c>
      <c r="AT87" s="158">
        <v>0</v>
      </c>
      <c r="AU87" s="158">
        <v>0</v>
      </c>
      <c r="AV87" s="158">
        <v>0</v>
      </c>
    </row>
    <row r="88" spans="2:48">
      <c r="B88" s="29" t="s">
        <v>322</v>
      </c>
      <c r="C88" s="56" t="s">
        <v>323</v>
      </c>
      <c r="D88" s="56" t="s">
        <v>27</v>
      </c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>
        <v>0</v>
      </c>
      <c r="V88" s="158">
        <v>0</v>
      </c>
      <c r="W88" s="158">
        <v>0</v>
      </c>
      <c r="X88" s="158">
        <v>0</v>
      </c>
      <c r="Y88" s="158">
        <v>0</v>
      </c>
      <c r="Z88" s="158">
        <v>0</v>
      </c>
      <c r="AA88" s="158">
        <v>0</v>
      </c>
      <c r="AB88" s="158">
        <v>0</v>
      </c>
      <c r="AC88" s="158">
        <v>0</v>
      </c>
      <c r="AD88" s="158">
        <v>0</v>
      </c>
      <c r="AE88" s="158">
        <v>0</v>
      </c>
      <c r="AF88" s="158">
        <v>0</v>
      </c>
      <c r="AG88" s="158">
        <v>0</v>
      </c>
      <c r="AH88" s="158">
        <v>0</v>
      </c>
      <c r="AI88" s="158">
        <v>0</v>
      </c>
      <c r="AJ88" s="158">
        <v>0</v>
      </c>
      <c r="AK88" s="158">
        <v>0</v>
      </c>
      <c r="AL88" s="158">
        <v>0</v>
      </c>
      <c r="AM88" s="158">
        <v>0</v>
      </c>
      <c r="AN88" s="158">
        <v>0</v>
      </c>
      <c r="AO88" s="158">
        <v>0</v>
      </c>
      <c r="AP88" s="158">
        <v>0</v>
      </c>
      <c r="AQ88" s="158">
        <v>0</v>
      </c>
      <c r="AR88" s="158">
        <v>0</v>
      </c>
      <c r="AS88" s="158">
        <v>0</v>
      </c>
      <c r="AT88" s="158">
        <v>0</v>
      </c>
      <c r="AU88" s="158">
        <v>0</v>
      </c>
      <c r="AV88" s="158">
        <v>0</v>
      </c>
    </row>
    <row r="89" spans="2:48">
      <c r="B89" s="20" t="s">
        <v>324</v>
      </c>
      <c r="C89" s="60" t="s">
        <v>325</v>
      </c>
      <c r="D89" s="60" t="s">
        <v>27</v>
      </c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>
        <v>17.288763079999999</v>
      </c>
      <c r="V89" s="158">
        <v>15.921824280000003</v>
      </c>
      <c r="W89" s="158">
        <v>15.525336709999999</v>
      </c>
      <c r="X89" s="158">
        <v>15.90442384</v>
      </c>
      <c r="Y89" s="158">
        <v>0</v>
      </c>
      <c r="Z89" s="158">
        <v>0</v>
      </c>
      <c r="AA89" s="158">
        <v>0</v>
      </c>
      <c r="AB89" s="158">
        <v>0</v>
      </c>
      <c r="AC89" s="158">
        <v>0</v>
      </c>
      <c r="AD89" s="158">
        <v>0</v>
      </c>
      <c r="AE89" s="158">
        <v>0</v>
      </c>
      <c r="AF89" s="158">
        <v>0</v>
      </c>
      <c r="AG89" s="158">
        <v>4.9432472700000005</v>
      </c>
      <c r="AH89" s="158">
        <v>12.521409</v>
      </c>
      <c r="AI89" s="158">
        <v>13.493983410000002</v>
      </c>
      <c r="AJ89" s="158">
        <v>14.324184130000003</v>
      </c>
      <c r="AK89" s="158">
        <v>13.89444396</v>
      </c>
      <c r="AL89" s="158">
        <v>14.660275819999999</v>
      </c>
      <c r="AM89" s="158">
        <v>24.187433739999996</v>
      </c>
      <c r="AN89" s="158">
        <v>20.69312751</v>
      </c>
      <c r="AO89" s="158">
        <v>16.240050019999998</v>
      </c>
      <c r="AP89" s="158">
        <v>18.061470879999998</v>
      </c>
      <c r="AQ89" s="158">
        <v>515.23824875999992</v>
      </c>
      <c r="AR89" s="158">
        <v>27.753719759999999</v>
      </c>
      <c r="AS89" s="158">
        <v>15.997547999999998</v>
      </c>
      <c r="AT89" s="158">
        <v>17.51577121</v>
      </c>
      <c r="AU89" s="158"/>
      <c r="AV89" s="158"/>
    </row>
  </sheetData>
  <mergeCells count="15">
    <mergeCell ref="B5:C6"/>
    <mergeCell ref="E6:H6"/>
    <mergeCell ref="Q6:T6"/>
    <mergeCell ref="U6:X6"/>
    <mergeCell ref="Y6:AB6"/>
    <mergeCell ref="M6:P6"/>
    <mergeCell ref="I6:L6"/>
    <mergeCell ref="AO6:AR6"/>
    <mergeCell ref="AS6:AV6"/>
    <mergeCell ref="E4:AV5"/>
    <mergeCell ref="E3:AV3"/>
    <mergeCell ref="E2:AV2"/>
    <mergeCell ref="AK6:AN6"/>
    <mergeCell ref="AG6:AJ6"/>
    <mergeCell ref="AC6:AF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53"/>
  <sheetViews>
    <sheetView showGridLines="0" workbookViewId="0">
      <pane xSplit="4" ySplit="1" topLeftCell="AP2" activePane="bottomRight" state="frozen"/>
      <selection pane="topRight" activeCell="E1" sqref="E1"/>
      <selection pane="bottomLeft" activeCell="A2" sqref="A2"/>
      <selection pane="bottomRight" activeCell="AP48" sqref="AP48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4" width="11.453125" customWidth="1"/>
    <col min="5" max="20" width="11.453125" hidden="1" customWidth="1"/>
    <col min="21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4" t="str">
        <f>+Indice!G25</f>
        <v>sector institucional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2:48" ht="15.5">
      <c r="B3" s="37" t="s">
        <v>326</v>
      </c>
      <c r="C3" s="39"/>
      <c r="D3" s="19"/>
      <c r="E3" s="214" t="s">
        <v>101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2:48" ht="15" customHeight="1">
      <c r="B4" s="16"/>
      <c r="C4" s="17"/>
      <c r="D4" s="18"/>
      <c r="E4" s="210" t="s">
        <v>1300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</row>
    <row r="5" spans="2:48" ht="15" customHeight="1">
      <c r="B5" s="220" t="s">
        <v>327</v>
      </c>
      <c r="C5" s="221"/>
      <c r="D5" s="19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</row>
    <row r="6" spans="2:48">
      <c r="B6" s="220"/>
      <c r="C6" s="221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2016</v>
      </c>
      <c r="N6" s="208"/>
      <c r="O6" s="208"/>
      <c r="P6" s="209"/>
      <c r="Q6" s="207">
        <v>2017</v>
      </c>
      <c r="R6" s="208"/>
      <c r="S6" s="208"/>
      <c r="T6" s="209"/>
      <c r="U6" s="207">
        <v>2018</v>
      </c>
      <c r="V6" s="208"/>
      <c r="W6" s="208"/>
      <c r="X6" s="209"/>
      <c r="Y6" s="207">
        <v>2019</v>
      </c>
      <c r="Z6" s="208"/>
      <c r="AA6" s="208"/>
      <c r="AB6" s="209"/>
      <c r="AC6" s="207">
        <v>2020</v>
      </c>
      <c r="AD6" s="208"/>
      <c r="AE6" s="208"/>
      <c r="AF6" s="209"/>
      <c r="AG6" s="207">
        <v>2021</v>
      </c>
      <c r="AH6" s="208"/>
      <c r="AI6" s="208"/>
      <c r="AJ6" s="209"/>
      <c r="AK6" s="207">
        <v>2022</v>
      </c>
      <c r="AL6" s="208"/>
      <c r="AM6" s="208"/>
      <c r="AN6" s="209"/>
      <c r="AO6" s="207">
        <v>2023</v>
      </c>
      <c r="AP6" s="208"/>
      <c r="AQ6" s="208"/>
      <c r="AR6" s="209"/>
      <c r="AS6" s="207">
        <v>2024</v>
      </c>
      <c r="AT6" s="208"/>
      <c r="AU6" s="208"/>
      <c r="AV6" s="209"/>
    </row>
    <row r="7" spans="2:48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>
      <c r="B8" s="68" t="s">
        <v>38</v>
      </c>
      <c r="C8" s="69" t="s">
        <v>328</v>
      </c>
      <c r="D8" s="70" t="s">
        <v>27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>
        <v>2076.3175728708766</v>
      </c>
      <c r="V8" s="159">
        <v>2517.4142656007007</v>
      </c>
      <c r="W8" s="159">
        <v>2378.1756386713946</v>
      </c>
      <c r="X8" s="159">
        <v>1702.8873767151049</v>
      </c>
      <c r="Y8" s="159">
        <v>2465.1758503961137</v>
      </c>
      <c r="Z8" s="159">
        <v>2584.457399789233</v>
      </c>
      <c r="AA8" s="159">
        <v>2371.8614324630967</v>
      </c>
      <c r="AB8" s="159">
        <v>2530.0123590283702</v>
      </c>
      <c r="AC8" s="159">
        <v>2272.2826404333355</v>
      </c>
      <c r="AD8" s="159">
        <v>2212.0190081071214</v>
      </c>
      <c r="AE8" s="159">
        <v>2276.4890258005971</v>
      </c>
      <c r="AF8" s="159">
        <v>3043.5583446280566</v>
      </c>
      <c r="AG8" s="159">
        <v>2478.8149379985252</v>
      </c>
      <c r="AH8" s="159">
        <v>2409.9660127320012</v>
      </c>
      <c r="AI8" s="159">
        <v>3393.1001159914904</v>
      </c>
      <c r="AJ8" s="159">
        <v>2800.6074194039552</v>
      </c>
      <c r="AK8" s="159">
        <v>2969.4156193407434</v>
      </c>
      <c r="AL8" s="159">
        <v>3405.0999446039223</v>
      </c>
      <c r="AM8" s="159">
        <v>2297.3052993039505</v>
      </c>
      <c r="AN8" s="159">
        <v>3108.603817112958</v>
      </c>
      <c r="AO8" s="159">
        <v>3074.9370597181401</v>
      </c>
      <c r="AP8" s="159">
        <v>3276.2858099853065</v>
      </c>
      <c r="AQ8" s="159">
        <v>3714.6757347940952</v>
      </c>
      <c r="AR8" s="159">
        <v>2943.3558872962076</v>
      </c>
      <c r="AS8" s="159">
        <v>1949.6955059310603</v>
      </c>
      <c r="AT8" s="159">
        <v>4293.9463304944302</v>
      </c>
      <c r="AU8" s="159">
        <v>0</v>
      </c>
      <c r="AV8" s="159">
        <v>0</v>
      </c>
    </row>
    <row r="9" spans="2:48">
      <c r="B9" s="27" t="s">
        <v>40</v>
      </c>
      <c r="C9" s="22" t="s">
        <v>329</v>
      </c>
      <c r="D9" s="19" t="s">
        <v>27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>
        <v>665.44133886339694</v>
      </c>
      <c r="V9" s="159">
        <v>858.69060249954578</v>
      </c>
      <c r="W9" s="159">
        <v>791.38252573486932</v>
      </c>
      <c r="X9" s="159">
        <v>556.22437838072813</v>
      </c>
      <c r="Y9" s="159">
        <v>724.9820870040312</v>
      </c>
      <c r="Z9" s="159">
        <v>813.53092805114807</v>
      </c>
      <c r="AA9" s="159">
        <v>768.49626926428903</v>
      </c>
      <c r="AB9" s="159">
        <v>822.65075853289409</v>
      </c>
      <c r="AC9" s="159">
        <v>701.73365186193735</v>
      </c>
      <c r="AD9" s="159">
        <v>758.10900631033849</v>
      </c>
      <c r="AE9" s="159">
        <v>772.57815336265878</v>
      </c>
      <c r="AF9" s="159">
        <v>991.43821761336653</v>
      </c>
      <c r="AG9" s="159">
        <v>869.05922294100003</v>
      </c>
      <c r="AH9" s="159">
        <v>804.36236843627944</v>
      </c>
      <c r="AI9" s="159">
        <v>1104.899943949717</v>
      </c>
      <c r="AJ9" s="159">
        <v>916.97886616856101</v>
      </c>
      <c r="AK9" s="159">
        <v>924.50683368848365</v>
      </c>
      <c r="AL9" s="159">
        <v>1040.6861554139848</v>
      </c>
      <c r="AM9" s="159">
        <v>773.97212618292588</v>
      </c>
      <c r="AN9" s="159">
        <v>1086.0319019956278</v>
      </c>
      <c r="AO9" s="159">
        <v>862.80977946772998</v>
      </c>
      <c r="AP9" s="159">
        <v>789.02299178289888</v>
      </c>
      <c r="AQ9" s="159">
        <v>924.20580128255688</v>
      </c>
      <c r="AR9" s="159">
        <v>753.48285842594726</v>
      </c>
      <c r="AS9" s="159">
        <v>540.64804365683221</v>
      </c>
      <c r="AT9" s="159">
        <v>1377.2601343367651</v>
      </c>
      <c r="AU9" s="159">
        <v>0</v>
      </c>
      <c r="AV9" s="159">
        <v>0</v>
      </c>
    </row>
    <row r="10" spans="2:48">
      <c r="B10" s="29" t="s">
        <v>330</v>
      </c>
      <c r="C10" s="23" t="s">
        <v>331</v>
      </c>
      <c r="D10" s="19" t="s">
        <v>27</v>
      </c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>
        <v>581.34319392213513</v>
      </c>
      <c r="V10" s="159">
        <v>746.6006081090228</v>
      </c>
      <c r="W10" s="159">
        <v>693.84483743277133</v>
      </c>
      <c r="X10" s="159">
        <v>490.20997740348486</v>
      </c>
      <c r="Y10" s="159">
        <v>645.33401962113749</v>
      </c>
      <c r="Z10" s="159">
        <v>722.93479360432013</v>
      </c>
      <c r="AA10" s="159">
        <v>674.98242065380509</v>
      </c>
      <c r="AB10" s="159">
        <v>723.99787232613005</v>
      </c>
      <c r="AC10" s="159">
        <v>625.28265106595381</v>
      </c>
      <c r="AD10" s="159">
        <v>656.08533232715467</v>
      </c>
      <c r="AE10" s="159">
        <v>673.74895015237689</v>
      </c>
      <c r="AF10" s="159">
        <v>868.37702012942123</v>
      </c>
      <c r="AG10" s="159">
        <v>751.71163264606957</v>
      </c>
      <c r="AH10" s="159">
        <v>694.12129855656713</v>
      </c>
      <c r="AI10" s="159">
        <v>953.5772359574637</v>
      </c>
      <c r="AJ10" s="159">
        <v>791.3705319121633</v>
      </c>
      <c r="AK10" s="159">
        <v>799.5974366255607</v>
      </c>
      <c r="AL10" s="159">
        <v>903.18846476838075</v>
      </c>
      <c r="AM10" s="159">
        <v>666.93052806453682</v>
      </c>
      <c r="AN10" s="159">
        <v>937.42570446542254</v>
      </c>
      <c r="AO10" s="159">
        <v>750.0622125124321</v>
      </c>
      <c r="AP10" s="159">
        <v>678.5517771749029</v>
      </c>
      <c r="AQ10" s="159">
        <v>794.51480775449011</v>
      </c>
      <c r="AR10" s="159">
        <v>648.12142380556406</v>
      </c>
      <c r="AS10" s="159">
        <v>469.49705840365948</v>
      </c>
      <c r="AT10" s="159">
        <v>1208.6272879879459</v>
      </c>
      <c r="AU10" s="159"/>
      <c r="AV10" s="159"/>
    </row>
    <row r="11" spans="2:48">
      <c r="B11" s="29" t="s">
        <v>332</v>
      </c>
      <c r="C11" s="23" t="s">
        <v>333</v>
      </c>
      <c r="D11" s="19" t="s">
        <v>27</v>
      </c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>
        <v>0</v>
      </c>
      <c r="AU11" s="159"/>
      <c r="AV11" s="159"/>
    </row>
    <row r="12" spans="2:48">
      <c r="B12" s="29" t="s">
        <v>334</v>
      </c>
      <c r="C12" s="55" t="s">
        <v>335</v>
      </c>
      <c r="D12" s="19" t="s">
        <v>27</v>
      </c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>
        <v>84.098144941261779</v>
      </c>
      <c r="V12" s="159">
        <v>112.08999439052292</v>
      </c>
      <c r="W12" s="159">
        <v>97.537688302097962</v>
      </c>
      <c r="X12" s="159">
        <v>66.014400977243298</v>
      </c>
      <c r="Y12" s="159">
        <v>79.648067382893686</v>
      </c>
      <c r="Z12" s="159">
        <v>90.596134446827961</v>
      </c>
      <c r="AA12" s="159">
        <v>93.513848610483933</v>
      </c>
      <c r="AB12" s="159">
        <v>98.652886206764052</v>
      </c>
      <c r="AC12" s="159">
        <v>76.45100079598356</v>
      </c>
      <c r="AD12" s="159">
        <v>102.02367398318381</v>
      </c>
      <c r="AE12" s="159">
        <v>98.829203210281889</v>
      </c>
      <c r="AF12" s="159">
        <v>123.06119748394528</v>
      </c>
      <c r="AG12" s="159">
        <v>117.34759029493043</v>
      </c>
      <c r="AH12" s="159">
        <v>110.24106987971237</v>
      </c>
      <c r="AI12" s="159">
        <v>151.32270799225324</v>
      </c>
      <c r="AJ12" s="159">
        <v>125.60833425639768</v>
      </c>
      <c r="AK12" s="159">
        <v>124.90939706292291</v>
      </c>
      <c r="AL12" s="159">
        <v>137.497690645604</v>
      </c>
      <c r="AM12" s="159">
        <v>107.041598118389</v>
      </c>
      <c r="AN12" s="159">
        <v>148.60619753020532</v>
      </c>
      <c r="AO12" s="159">
        <v>112.74756695529786</v>
      </c>
      <c r="AP12" s="159">
        <v>110.471214607996</v>
      </c>
      <c r="AQ12" s="159">
        <v>129.69099352806677</v>
      </c>
      <c r="AR12" s="159">
        <v>105.36143462038322</v>
      </c>
      <c r="AS12" s="159">
        <v>71.150985253172792</v>
      </c>
      <c r="AT12" s="159">
        <v>168.63284634881921</v>
      </c>
      <c r="AU12" s="159"/>
      <c r="AV12" s="159"/>
    </row>
    <row r="13" spans="2:48">
      <c r="B13" s="30" t="s">
        <v>336</v>
      </c>
      <c r="C13" s="58" t="s">
        <v>337</v>
      </c>
      <c r="D13" s="25" t="s">
        <v>27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>
        <v>0</v>
      </c>
      <c r="AU13" s="159"/>
      <c r="AV13" s="159"/>
    </row>
    <row r="14" spans="2:48">
      <c r="B14" s="63" t="s">
        <v>42</v>
      </c>
      <c r="C14" s="64" t="s">
        <v>338</v>
      </c>
      <c r="D14" s="26" t="s">
        <v>27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>
        <v>126.78409178534913</v>
      </c>
      <c r="V14" s="159">
        <v>174.29252415494693</v>
      </c>
      <c r="W14" s="159">
        <v>193.7000934005988</v>
      </c>
      <c r="X14" s="159">
        <v>165.14617415431178</v>
      </c>
      <c r="Y14" s="159">
        <v>159.00424329581</v>
      </c>
      <c r="Z14" s="159">
        <v>207.61269083360844</v>
      </c>
      <c r="AA14" s="159">
        <v>202.4338860263756</v>
      </c>
      <c r="AB14" s="159">
        <v>244.17358492953463</v>
      </c>
      <c r="AC14" s="159">
        <v>71.343654063487577</v>
      </c>
      <c r="AD14" s="159">
        <v>105.82485054501569</v>
      </c>
      <c r="AE14" s="159">
        <v>143.54011728744899</v>
      </c>
      <c r="AF14" s="159">
        <v>231.44064864355704</v>
      </c>
      <c r="AG14" s="159">
        <v>82.593650409043505</v>
      </c>
      <c r="AH14" s="159">
        <v>114.63767709387608</v>
      </c>
      <c r="AI14" s="159">
        <v>227.96805839442973</v>
      </c>
      <c r="AJ14" s="159">
        <v>227.22176485057008</v>
      </c>
      <c r="AK14" s="159">
        <v>88.577028057740222</v>
      </c>
      <c r="AL14" s="159">
        <v>453.15017195576644</v>
      </c>
      <c r="AM14" s="159">
        <v>130.57664683015554</v>
      </c>
      <c r="AN14" s="159">
        <v>247.1500864343231</v>
      </c>
      <c r="AO14" s="159">
        <v>775.85273615650578</v>
      </c>
      <c r="AP14" s="159">
        <v>1169.1998223721459</v>
      </c>
      <c r="AQ14" s="159">
        <v>1256.8388157153963</v>
      </c>
      <c r="AR14" s="159">
        <v>993.0359094888106</v>
      </c>
      <c r="AS14" s="159">
        <v>69.885202712847374</v>
      </c>
      <c r="AT14" s="159">
        <v>225.31011487317178</v>
      </c>
      <c r="AU14" s="159"/>
      <c r="AV14" s="159"/>
    </row>
    <row r="15" spans="2:48">
      <c r="B15" s="63" t="s">
        <v>44</v>
      </c>
      <c r="C15" s="64" t="s">
        <v>339</v>
      </c>
      <c r="D15" s="26" t="s">
        <v>27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>
        <v>0</v>
      </c>
      <c r="AU15" s="159"/>
      <c r="AV15" s="159"/>
    </row>
    <row r="16" spans="2:48">
      <c r="B16" s="27" t="s">
        <v>46</v>
      </c>
      <c r="C16" s="22" t="s">
        <v>340</v>
      </c>
      <c r="D16" s="19" t="s">
        <v>27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>
        <v>543.56065248959203</v>
      </c>
      <c r="V16" s="159">
        <v>411.30559070909572</v>
      </c>
      <c r="W16" s="159">
        <v>361.95963231286584</v>
      </c>
      <c r="X16" s="159">
        <v>231.70272532093156</v>
      </c>
      <c r="Y16" s="159">
        <v>603.9256010758628</v>
      </c>
      <c r="Z16" s="159">
        <v>426.88945740705736</v>
      </c>
      <c r="AA16" s="159">
        <v>370.87877726418833</v>
      </c>
      <c r="AB16" s="159">
        <v>346.59321171429133</v>
      </c>
      <c r="AC16" s="159">
        <v>624.84546765628579</v>
      </c>
      <c r="AD16" s="159">
        <v>431.65946598783432</v>
      </c>
      <c r="AE16" s="159">
        <v>378.07984480412108</v>
      </c>
      <c r="AF16" s="159">
        <v>437.53712961377346</v>
      </c>
      <c r="AG16" s="159">
        <v>664.27744646731753</v>
      </c>
      <c r="AH16" s="159">
        <v>441.82946743516328</v>
      </c>
      <c r="AI16" s="159">
        <v>534.93605986298235</v>
      </c>
      <c r="AJ16" s="159">
        <v>397.62437674552552</v>
      </c>
      <c r="AK16" s="159">
        <v>745.47270761890115</v>
      </c>
      <c r="AL16" s="159">
        <v>637.9272903658873</v>
      </c>
      <c r="AM16" s="159">
        <v>337.63806828189831</v>
      </c>
      <c r="AN16" s="159">
        <v>386.66635004683849</v>
      </c>
      <c r="AO16" s="159">
        <v>636.84269698302421</v>
      </c>
      <c r="AP16" s="159">
        <v>657.43101771776878</v>
      </c>
      <c r="AQ16" s="159">
        <v>708.2548339994313</v>
      </c>
      <c r="AR16" s="159">
        <v>543.8458045044739</v>
      </c>
      <c r="AS16" s="159">
        <v>845.91068446770487</v>
      </c>
      <c r="AT16" s="159">
        <v>1064.8905558123643</v>
      </c>
      <c r="AU16" s="159">
        <v>0</v>
      </c>
      <c r="AV16" s="159">
        <v>0</v>
      </c>
    </row>
    <row r="17" spans="2:48">
      <c r="B17" s="29" t="s">
        <v>341</v>
      </c>
      <c r="C17" s="23" t="s">
        <v>342</v>
      </c>
      <c r="D17" s="19" t="s">
        <v>27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>
        <v>442.52559015150598</v>
      </c>
      <c r="V17" s="159">
        <v>330.54156893756925</v>
      </c>
      <c r="W17" s="159">
        <v>294.25344185411439</v>
      </c>
      <c r="X17" s="159">
        <v>186.78437174759858</v>
      </c>
      <c r="Y17" s="159">
        <v>500.48043648761018</v>
      </c>
      <c r="Z17" s="159">
        <v>353.31419268346514</v>
      </c>
      <c r="AA17" s="159">
        <v>305.6409239461147</v>
      </c>
      <c r="AB17" s="159">
        <v>281.91103216866424</v>
      </c>
      <c r="AC17" s="159">
        <v>547.10999233104576</v>
      </c>
      <c r="AD17" s="159">
        <v>346.1975045743838</v>
      </c>
      <c r="AE17" s="159">
        <v>304.38306309977344</v>
      </c>
      <c r="AF17" s="159">
        <v>349.71964131558786</v>
      </c>
      <c r="AG17" s="159">
        <v>560.44948869789391</v>
      </c>
      <c r="AH17" s="159">
        <v>364.83921256269934</v>
      </c>
      <c r="AI17" s="159">
        <v>457.25766279848278</v>
      </c>
      <c r="AJ17" s="159">
        <v>322.33887514603111</v>
      </c>
      <c r="AK17" s="159">
        <v>676.71501072219894</v>
      </c>
      <c r="AL17" s="159">
        <v>552.15454973081489</v>
      </c>
      <c r="AM17" s="159">
        <v>281.49887604295145</v>
      </c>
      <c r="AN17" s="159">
        <v>302.31948363744687</v>
      </c>
      <c r="AO17" s="159">
        <v>595.48297953624274</v>
      </c>
      <c r="AP17" s="159">
        <v>587.55664318855156</v>
      </c>
      <c r="AQ17" s="159">
        <v>630.98259298333608</v>
      </c>
      <c r="AR17" s="159">
        <v>475.92278507908304</v>
      </c>
      <c r="AS17" s="159">
        <v>803.32238308316096</v>
      </c>
      <c r="AT17" s="159">
        <v>949.80886699039263</v>
      </c>
      <c r="AU17" s="159"/>
      <c r="AV17" s="159"/>
    </row>
    <row r="18" spans="2:48">
      <c r="B18" s="29" t="s">
        <v>343</v>
      </c>
      <c r="C18" s="23" t="s">
        <v>344</v>
      </c>
      <c r="D18" s="19" t="s">
        <v>27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>
        <v>101.03506233808599</v>
      </c>
      <c r="V18" s="159">
        <v>80.764021771526487</v>
      </c>
      <c r="W18" s="159">
        <v>67.70619045875145</v>
      </c>
      <c r="X18" s="159">
        <v>44.918353573332965</v>
      </c>
      <c r="Y18" s="159">
        <v>103.44516458825262</v>
      </c>
      <c r="Z18" s="159">
        <v>73.575264723592227</v>
      </c>
      <c r="AA18" s="159">
        <v>65.237853318073647</v>
      </c>
      <c r="AB18" s="159">
        <v>64.682179545627065</v>
      </c>
      <c r="AC18" s="159">
        <v>77.73547532524006</v>
      </c>
      <c r="AD18" s="159">
        <v>85.461961413450538</v>
      </c>
      <c r="AE18" s="159">
        <v>73.696781704347615</v>
      </c>
      <c r="AF18" s="159">
        <v>87.81748829818558</v>
      </c>
      <c r="AG18" s="159">
        <v>103.82795776942366</v>
      </c>
      <c r="AH18" s="159">
        <v>76.99025487246395</v>
      </c>
      <c r="AI18" s="159">
        <v>77.678397064499535</v>
      </c>
      <c r="AJ18" s="159">
        <v>75.28550159949441</v>
      </c>
      <c r="AK18" s="159">
        <v>68.757696896702214</v>
      </c>
      <c r="AL18" s="159">
        <v>85.772740635072381</v>
      </c>
      <c r="AM18" s="159">
        <v>56.139192238946848</v>
      </c>
      <c r="AN18" s="159">
        <v>84.346866409391609</v>
      </c>
      <c r="AO18" s="159">
        <v>41.359717446781502</v>
      </c>
      <c r="AP18" s="159">
        <v>69.874374529217192</v>
      </c>
      <c r="AQ18" s="159">
        <v>77.272241016095236</v>
      </c>
      <c r="AR18" s="159">
        <v>67.923019425390891</v>
      </c>
      <c r="AS18" s="159">
        <v>42.588301384543954</v>
      </c>
      <c r="AT18" s="159">
        <v>115.08168882197153</v>
      </c>
      <c r="AU18" s="159"/>
      <c r="AV18" s="159"/>
    </row>
    <row r="19" spans="2:48">
      <c r="B19" s="30" t="s">
        <v>345</v>
      </c>
      <c r="C19" s="24" t="s">
        <v>346</v>
      </c>
      <c r="D19" s="25" t="s">
        <v>27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>
        <v>0</v>
      </c>
      <c r="AU19" s="159"/>
      <c r="AV19" s="159"/>
    </row>
    <row r="20" spans="2:48">
      <c r="B20" s="27" t="s">
        <v>48</v>
      </c>
      <c r="C20" s="22" t="s">
        <v>347</v>
      </c>
      <c r="D20" s="19" t="s">
        <v>27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>
        <v>3.5572657499021139</v>
      </c>
      <c r="V20" s="159">
        <v>13.636739568600497</v>
      </c>
      <c r="W20" s="159">
        <v>12.997016488193939</v>
      </c>
      <c r="X20" s="159">
        <v>27.903518209322421</v>
      </c>
      <c r="Y20" s="159">
        <v>88.52594404929188</v>
      </c>
      <c r="Z20" s="159">
        <v>83.542691256348363</v>
      </c>
      <c r="AA20" s="159">
        <v>75.785675321392461</v>
      </c>
      <c r="AB20" s="159">
        <v>90.460480521927138</v>
      </c>
      <c r="AC20" s="159">
        <v>9.6871449168683448</v>
      </c>
      <c r="AD20" s="159">
        <v>17.305224079448735</v>
      </c>
      <c r="AE20" s="159">
        <v>33.61241513493755</v>
      </c>
      <c r="AF20" s="159">
        <v>76.40745896815713</v>
      </c>
      <c r="AG20" s="159">
        <v>20.321431226513216</v>
      </c>
      <c r="AH20" s="159">
        <v>38.210471521095158</v>
      </c>
      <c r="AI20" s="159">
        <v>100.08317110091114</v>
      </c>
      <c r="AJ20" s="159">
        <v>83.010816960369056</v>
      </c>
      <c r="AK20" s="159">
        <v>12.08102270117603</v>
      </c>
      <c r="AL20" s="159">
        <v>48.073559800343872</v>
      </c>
      <c r="AM20" s="159">
        <v>53.838897467410703</v>
      </c>
      <c r="AN20" s="159">
        <v>89.672810346124095</v>
      </c>
      <c r="AO20" s="159">
        <v>2</v>
      </c>
      <c r="AP20" s="159">
        <v>1.6957851569588652E-3</v>
      </c>
      <c r="AQ20" s="159">
        <v>2.01291494736471E-2</v>
      </c>
      <c r="AR20" s="159">
        <v>1.2590536423556679E-2</v>
      </c>
      <c r="AS20" s="159">
        <v>4.3425266774590732</v>
      </c>
      <c r="AT20" s="159">
        <v>74.55793058674</v>
      </c>
      <c r="AU20" s="159">
        <v>0</v>
      </c>
      <c r="AV20" s="159">
        <v>0</v>
      </c>
    </row>
    <row r="21" spans="2:48">
      <c r="B21" s="29" t="s">
        <v>348</v>
      </c>
      <c r="C21" s="23" t="s">
        <v>349</v>
      </c>
      <c r="D21" s="19" t="s">
        <v>27</v>
      </c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>
        <v>3.5572657499021139</v>
      </c>
      <c r="V21" s="159">
        <v>13.636739568600497</v>
      </c>
      <c r="W21" s="159">
        <v>12.997016488193939</v>
      </c>
      <c r="X21" s="159">
        <v>27.903518209322421</v>
      </c>
      <c r="Y21" s="159">
        <v>88.52594404929188</v>
      </c>
      <c r="Z21" s="159">
        <v>83.542691256348363</v>
      </c>
      <c r="AA21" s="159">
        <v>75.785675321392461</v>
      </c>
      <c r="AB21" s="159">
        <v>90.460480521927138</v>
      </c>
      <c r="AC21" s="159">
        <v>6.9813419779066361</v>
      </c>
      <c r="AD21" s="159">
        <v>17.305224079448735</v>
      </c>
      <c r="AE21" s="159">
        <v>33.61241513493755</v>
      </c>
      <c r="AF21" s="159">
        <v>76.40745896815713</v>
      </c>
      <c r="AG21" s="159">
        <v>20.321431226513216</v>
      </c>
      <c r="AH21" s="159">
        <v>38.210471521095158</v>
      </c>
      <c r="AI21" s="159">
        <v>100.08317110091114</v>
      </c>
      <c r="AJ21" s="159">
        <v>83.010816960369056</v>
      </c>
      <c r="AK21" s="159">
        <v>12.08102270117603</v>
      </c>
      <c r="AL21" s="159">
        <v>48.073559800343872</v>
      </c>
      <c r="AM21" s="159">
        <v>53.838897467410703</v>
      </c>
      <c r="AN21" s="159">
        <v>89.672810346124095</v>
      </c>
      <c r="AO21" s="159">
        <v>2</v>
      </c>
      <c r="AP21" s="159">
        <v>1.6957851569588652E-3</v>
      </c>
      <c r="AQ21" s="159">
        <v>2.01291494736471E-2</v>
      </c>
      <c r="AR21" s="159">
        <v>1.2590536423556679E-2</v>
      </c>
      <c r="AS21" s="159">
        <v>4.3425266774590732</v>
      </c>
      <c r="AT21" s="159">
        <v>74.55793058674</v>
      </c>
      <c r="AU21" s="159"/>
      <c r="AV21" s="159"/>
    </row>
    <row r="22" spans="2:48">
      <c r="B22" s="29" t="s">
        <v>350</v>
      </c>
      <c r="C22" s="23" t="s">
        <v>351</v>
      </c>
      <c r="D22" s="19" t="s">
        <v>27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2.7058029389617095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>
        <v>0</v>
      </c>
      <c r="AU22" s="159"/>
      <c r="AV22" s="159"/>
    </row>
    <row r="23" spans="2:48">
      <c r="B23" s="30" t="s">
        <v>352</v>
      </c>
      <c r="C23" s="24" t="s">
        <v>353</v>
      </c>
      <c r="D23" s="25" t="s">
        <v>27</v>
      </c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>
        <v>0</v>
      </c>
      <c r="V23" s="159">
        <v>0</v>
      </c>
      <c r="W23" s="159">
        <v>0</v>
      </c>
      <c r="X23" s="159">
        <v>0</v>
      </c>
      <c r="Y23" s="159">
        <v>0</v>
      </c>
      <c r="Z23" s="159">
        <v>0</v>
      </c>
      <c r="AA23" s="159">
        <v>0</v>
      </c>
      <c r="AB23" s="159">
        <v>0</v>
      </c>
      <c r="AC23" s="159">
        <v>0</v>
      </c>
      <c r="AD23" s="159">
        <v>0</v>
      </c>
      <c r="AE23" s="159">
        <v>0</v>
      </c>
      <c r="AF23" s="159">
        <v>0</v>
      </c>
      <c r="AG23" s="159">
        <v>0</v>
      </c>
      <c r="AH23" s="159">
        <v>0</v>
      </c>
      <c r="AI23" s="159">
        <v>0</v>
      </c>
      <c r="AJ23" s="159">
        <v>0</v>
      </c>
      <c r="AK23" s="159">
        <v>0</v>
      </c>
      <c r="AL23" s="159">
        <v>0</v>
      </c>
      <c r="AM23" s="159">
        <v>0</v>
      </c>
      <c r="AN23" s="159">
        <v>0</v>
      </c>
      <c r="AO23" s="159">
        <v>0</v>
      </c>
      <c r="AP23" s="159">
        <v>0</v>
      </c>
      <c r="AQ23" s="159">
        <v>0</v>
      </c>
      <c r="AR23" s="159">
        <v>0</v>
      </c>
      <c r="AS23" s="159">
        <v>0</v>
      </c>
      <c r="AT23" s="159">
        <v>0</v>
      </c>
      <c r="AU23" s="159"/>
      <c r="AV23" s="159"/>
    </row>
    <row r="24" spans="2:48">
      <c r="B24" s="27" t="s">
        <v>50</v>
      </c>
      <c r="C24" s="22" t="s">
        <v>354</v>
      </c>
      <c r="D24" s="19" t="s">
        <v>27</v>
      </c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>
        <v>424.61190974898506</v>
      </c>
      <c r="V24" s="159">
        <v>679.15006233766292</v>
      </c>
      <c r="W24" s="159">
        <v>623.29086611312312</v>
      </c>
      <c r="X24" s="159">
        <v>434.63835198749695</v>
      </c>
      <c r="Y24" s="159">
        <v>484.02106038243943</v>
      </c>
      <c r="Z24" s="159">
        <v>660.63687252168802</v>
      </c>
      <c r="AA24" s="159">
        <v>557.14140875747535</v>
      </c>
      <c r="AB24" s="159">
        <v>600.89226229538042</v>
      </c>
      <c r="AC24" s="159">
        <v>455.33041443961656</v>
      </c>
      <c r="AD24" s="159">
        <v>502.28974137603109</v>
      </c>
      <c r="AE24" s="159">
        <v>526.98038351275045</v>
      </c>
      <c r="AF24" s="159">
        <v>652.89380334474549</v>
      </c>
      <c r="AG24" s="159">
        <v>508.7984059505049</v>
      </c>
      <c r="AH24" s="159">
        <v>517.48117011576096</v>
      </c>
      <c r="AI24" s="159">
        <v>699.91262327929383</v>
      </c>
      <c r="AJ24" s="159">
        <v>545.26546437385741</v>
      </c>
      <c r="AK24" s="159">
        <v>619.4874172547261</v>
      </c>
      <c r="AL24" s="159">
        <v>696.45486720261579</v>
      </c>
      <c r="AM24" s="159">
        <v>533.50775376088984</v>
      </c>
      <c r="AN24" s="159">
        <v>664.55599185488347</v>
      </c>
      <c r="AO24" s="159">
        <v>619.33729192612418</v>
      </c>
      <c r="AP24" s="159">
        <v>430.97427085891201</v>
      </c>
      <c r="AQ24" s="159">
        <v>512.84968627610715</v>
      </c>
      <c r="AR24" s="159">
        <v>387.78128191483967</v>
      </c>
      <c r="AS24" s="159">
        <v>242.1753861966645</v>
      </c>
      <c r="AT24" s="159">
        <v>1018.0428161042285</v>
      </c>
      <c r="AU24" s="159">
        <v>0</v>
      </c>
      <c r="AV24" s="159">
        <v>0</v>
      </c>
    </row>
    <row r="25" spans="2:48">
      <c r="B25" s="29" t="s">
        <v>355</v>
      </c>
      <c r="C25" s="23" t="s">
        <v>356</v>
      </c>
      <c r="D25" s="19" t="s">
        <v>27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>
        <v>8.6531405984650227E-4</v>
      </c>
      <c r="V25" s="159">
        <v>1.9767684675364864E-3</v>
      </c>
      <c r="W25" s="159">
        <v>1.4088640984975984E-3</v>
      </c>
      <c r="X25" s="159">
        <v>1.7417146666399701E-2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159">
        <v>0</v>
      </c>
      <c r="AT25" s="159">
        <v>0</v>
      </c>
      <c r="AU25" s="159">
        <v>0</v>
      </c>
      <c r="AV25" s="159">
        <v>0</v>
      </c>
    </row>
    <row r="26" spans="2:48">
      <c r="B26" s="29" t="s">
        <v>357</v>
      </c>
      <c r="C26" s="55" t="s">
        <v>358</v>
      </c>
      <c r="D26" s="19" t="s">
        <v>27</v>
      </c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>
        <v>8.6531405984650227E-4</v>
      </c>
      <c r="V26" s="159">
        <v>1.9767684675364864E-3</v>
      </c>
      <c r="W26" s="159">
        <v>1.4088640984975984E-3</v>
      </c>
      <c r="X26" s="159">
        <v>1.7417146666399701E-2</v>
      </c>
      <c r="Y26" s="159">
        <v>0</v>
      </c>
      <c r="Z26" s="159">
        <v>0</v>
      </c>
      <c r="AA26" s="159">
        <v>0</v>
      </c>
      <c r="AB26" s="159">
        <v>0</v>
      </c>
      <c r="AC26" s="159">
        <v>0</v>
      </c>
      <c r="AD26" s="159">
        <v>0</v>
      </c>
      <c r="AE26" s="159">
        <v>0</v>
      </c>
      <c r="AF26" s="159">
        <v>0</v>
      </c>
      <c r="AG26" s="159">
        <v>0</v>
      </c>
      <c r="AH26" s="159">
        <v>0</v>
      </c>
      <c r="AI26" s="159">
        <v>0</v>
      </c>
      <c r="AJ26" s="159">
        <v>0</v>
      </c>
      <c r="AK26" s="159">
        <v>0</v>
      </c>
      <c r="AL26" s="159">
        <v>0</v>
      </c>
      <c r="AM26" s="159">
        <v>0</v>
      </c>
      <c r="AN26" s="159">
        <v>0</v>
      </c>
      <c r="AO26" s="159">
        <v>0</v>
      </c>
      <c r="AP26" s="159">
        <v>0</v>
      </c>
      <c r="AQ26" s="159">
        <v>0</v>
      </c>
      <c r="AR26" s="159">
        <v>0</v>
      </c>
      <c r="AS26" s="159">
        <v>0</v>
      </c>
      <c r="AT26" s="159">
        <v>0</v>
      </c>
      <c r="AU26" s="159"/>
      <c r="AV26" s="159"/>
    </row>
    <row r="27" spans="2:48">
      <c r="B27" s="29" t="s">
        <v>359</v>
      </c>
      <c r="C27" s="55" t="s">
        <v>360</v>
      </c>
      <c r="D27" s="19" t="s">
        <v>27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>
        <v>0</v>
      </c>
      <c r="AU27" s="159"/>
      <c r="AV27" s="159"/>
    </row>
    <row r="28" spans="2:48">
      <c r="B28" s="29" t="s">
        <v>361</v>
      </c>
      <c r="C28" s="23" t="s">
        <v>362</v>
      </c>
      <c r="D28" s="19" t="s">
        <v>27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>
        <v>15.904750733364796</v>
      </c>
      <c r="V28" s="159">
        <v>34.002911056110875</v>
      </c>
      <c r="W28" s="159">
        <v>23.556183474513436</v>
      </c>
      <c r="X28" s="159">
        <v>12.910944252603173</v>
      </c>
      <c r="Y28" s="159">
        <v>2.9687636003558056</v>
      </c>
      <c r="Z28" s="159">
        <v>19.338730915201715</v>
      </c>
      <c r="AA28" s="159">
        <v>21.875933399806627</v>
      </c>
      <c r="AB28" s="159">
        <v>18.032863256110165</v>
      </c>
      <c r="AC28" s="159">
        <v>6.0057217889073398</v>
      </c>
      <c r="AD28" s="159">
        <v>25.929309717711398</v>
      </c>
      <c r="AE28" s="159">
        <v>16.676064156824186</v>
      </c>
      <c r="AF28" s="159">
        <v>16.948210509183355</v>
      </c>
      <c r="AG28" s="159">
        <v>3.4283237056384519</v>
      </c>
      <c r="AH28" s="159">
        <v>13.76454558895832</v>
      </c>
      <c r="AI28" s="159">
        <v>23.854986577891843</v>
      </c>
      <c r="AJ28" s="159">
        <v>15.659598921586188</v>
      </c>
      <c r="AK28" s="159">
        <v>11.303238376890674</v>
      </c>
      <c r="AL28" s="159">
        <v>19.46153900316434</v>
      </c>
      <c r="AM28" s="159">
        <v>16.390897630402598</v>
      </c>
      <c r="AN28" s="159">
        <v>17.423164924549944</v>
      </c>
      <c r="AO28" s="159">
        <v>3.9291280911769753</v>
      </c>
      <c r="AP28" s="159">
        <v>6.9131915676565834</v>
      </c>
      <c r="AQ28" s="159">
        <v>6.6105402163284444</v>
      </c>
      <c r="AR28" s="159">
        <v>5.2944349854556787</v>
      </c>
      <c r="AS28" s="159">
        <v>18.709653688414015</v>
      </c>
      <c r="AT28" s="159">
        <v>15.371369187455663</v>
      </c>
      <c r="AU28" s="159">
        <v>0</v>
      </c>
      <c r="AV28" s="159">
        <v>0</v>
      </c>
    </row>
    <row r="29" spans="2:48">
      <c r="B29" s="29" t="s">
        <v>363</v>
      </c>
      <c r="C29" s="55" t="s">
        <v>358</v>
      </c>
      <c r="D29" s="19" t="s">
        <v>27</v>
      </c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>
        <v>4.7154175796438986</v>
      </c>
      <c r="V29" s="159">
        <v>6.483843806939845</v>
      </c>
      <c r="W29" s="159">
        <v>4.7608955939490807</v>
      </c>
      <c r="X29" s="159">
        <v>2.9776783075173134</v>
      </c>
      <c r="Y29" s="159">
        <v>2.9687636003558056</v>
      </c>
      <c r="Z29" s="159">
        <v>3.3717082034300674</v>
      </c>
      <c r="AA29" s="159">
        <v>2.9479890279048471</v>
      </c>
      <c r="AB29" s="159">
        <v>3.8028672650230879</v>
      </c>
      <c r="AC29" s="159">
        <v>5.3282286115618005</v>
      </c>
      <c r="AD29" s="159">
        <v>4.1281067711766406</v>
      </c>
      <c r="AE29" s="159">
        <v>3.5544711683776598</v>
      </c>
      <c r="AF29" s="159">
        <v>4.95204390722912</v>
      </c>
      <c r="AG29" s="159">
        <v>3.4283237056384519</v>
      </c>
      <c r="AH29" s="159">
        <v>3.7870724753548854</v>
      </c>
      <c r="AI29" s="159">
        <v>4.8304437295363254</v>
      </c>
      <c r="AJ29" s="159">
        <v>3.9583717198053736</v>
      </c>
      <c r="AK29" s="159">
        <v>5.3798826238564832</v>
      </c>
      <c r="AL29" s="159">
        <v>6.5363190148387424</v>
      </c>
      <c r="AM29" s="159">
        <v>3.7610914379614186</v>
      </c>
      <c r="AN29" s="159">
        <v>4.8301185421251285</v>
      </c>
      <c r="AO29" s="159">
        <v>3.9291280911769753</v>
      </c>
      <c r="AP29" s="159">
        <v>6.9131915676565834</v>
      </c>
      <c r="AQ29" s="159">
        <v>6.6105402163284444</v>
      </c>
      <c r="AR29" s="159">
        <v>5.2842091564246312</v>
      </c>
      <c r="AS29" s="159">
        <v>15.930689801458652</v>
      </c>
      <c r="AT29" s="159">
        <v>12.621899956768685</v>
      </c>
      <c r="AU29" s="159"/>
      <c r="AV29" s="159"/>
    </row>
    <row r="30" spans="2:48">
      <c r="B30" s="29" t="s">
        <v>364</v>
      </c>
      <c r="C30" s="55" t="s">
        <v>360</v>
      </c>
      <c r="D30" s="19" t="s">
        <v>27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>
        <v>11.189333153720899</v>
      </c>
      <c r="V30" s="159">
        <v>27.519067249171027</v>
      </c>
      <c r="W30" s="159">
        <v>18.795287880564356</v>
      </c>
      <c r="X30" s="159">
        <v>9.9332659450858589</v>
      </c>
      <c r="Y30" s="159">
        <v>0</v>
      </c>
      <c r="Z30" s="159">
        <v>15.967022711771648</v>
      </c>
      <c r="AA30" s="159">
        <v>18.927944371901781</v>
      </c>
      <c r="AB30" s="159">
        <v>14.229995991087076</v>
      </c>
      <c r="AC30" s="159">
        <v>0.6774931773455396</v>
      </c>
      <c r="AD30" s="159">
        <v>21.801202946534758</v>
      </c>
      <c r="AE30" s="159">
        <v>13.121592988446526</v>
      </c>
      <c r="AF30" s="159">
        <v>11.996166601954233</v>
      </c>
      <c r="AG30" s="159">
        <v>0</v>
      </c>
      <c r="AH30" s="159">
        <v>9.9774731136034358</v>
      </c>
      <c r="AI30" s="159">
        <v>19.024542848355519</v>
      </c>
      <c r="AJ30" s="159">
        <v>11.701227201780814</v>
      </c>
      <c r="AK30" s="159">
        <v>5.9233557530341905</v>
      </c>
      <c r="AL30" s="159">
        <v>12.925219988325598</v>
      </c>
      <c r="AM30" s="159">
        <v>12.629806192441182</v>
      </c>
      <c r="AN30" s="159">
        <v>12.593046382424816</v>
      </c>
      <c r="AO30" s="159">
        <v>0</v>
      </c>
      <c r="AP30" s="159">
        <v>0</v>
      </c>
      <c r="AQ30" s="159">
        <v>0</v>
      </c>
      <c r="AR30" s="159">
        <v>1.0225829031047674E-2</v>
      </c>
      <c r="AS30" s="159">
        <v>2.7789638869553652</v>
      </c>
      <c r="AT30" s="159">
        <v>2.7494692306869788</v>
      </c>
      <c r="AU30" s="159"/>
      <c r="AV30" s="159"/>
    </row>
    <row r="31" spans="2:48">
      <c r="B31" s="29" t="s">
        <v>365</v>
      </c>
      <c r="C31" s="23" t="s">
        <v>366</v>
      </c>
      <c r="D31" s="19" t="s">
        <v>27</v>
      </c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>
        <v>408.70629370156041</v>
      </c>
      <c r="V31" s="159">
        <v>645.1451745130845</v>
      </c>
      <c r="W31" s="159">
        <v>599.73327377451119</v>
      </c>
      <c r="X31" s="159">
        <v>421.70999058822736</v>
      </c>
      <c r="Y31" s="159">
        <v>481.0522967820836</v>
      </c>
      <c r="Z31" s="159">
        <v>641.2981416064863</v>
      </c>
      <c r="AA31" s="159">
        <v>535.26547535766872</v>
      </c>
      <c r="AB31" s="159">
        <v>582.85939903927022</v>
      </c>
      <c r="AC31" s="159">
        <v>449.32469265070921</v>
      </c>
      <c r="AD31" s="159">
        <v>476.36043165831967</v>
      </c>
      <c r="AE31" s="159">
        <v>510.30431935592628</v>
      </c>
      <c r="AF31" s="159">
        <v>635.94559283556214</v>
      </c>
      <c r="AG31" s="159">
        <v>505.37008224486647</v>
      </c>
      <c r="AH31" s="159">
        <v>503.7166245268026</v>
      </c>
      <c r="AI31" s="159">
        <v>676.05763670140198</v>
      </c>
      <c r="AJ31" s="159">
        <v>529.60586545227125</v>
      </c>
      <c r="AK31" s="159">
        <v>608.18417887783539</v>
      </c>
      <c r="AL31" s="159">
        <v>676.99332819945141</v>
      </c>
      <c r="AM31" s="159">
        <v>517.11685613048724</v>
      </c>
      <c r="AN31" s="159">
        <v>647.13282693033352</v>
      </c>
      <c r="AO31" s="159">
        <v>615.40816383494723</v>
      </c>
      <c r="AP31" s="159">
        <v>424.0610792912554</v>
      </c>
      <c r="AQ31" s="159">
        <v>506.2391460597787</v>
      </c>
      <c r="AR31" s="159">
        <v>382.486846929384</v>
      </c>
      <c r="AS31" s="159">
        <v>223.46573250825048</v>
      </c>
      <c r="AT31" s="159">
        <v>1002.6714469167728</v>
      </c>
      <c r="AU31" s="159">
        <v>0</v>
      </c>
      <c r="AV31" s="159">
        <v>0</v>
      </c>
    </row>
    <row r="32" spans="2:48">
      <c r="B32" s="29" t="s">
        <v>367</v>
      </c>
      <c r="C32" s="55" t="s">
        <v>358</v>
      </c>
      <c r="D32" s="19" t="s">
        <v>27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>
        <v>210.84095474136254</v>
      </c>
      <c r="V32" s="159">
        <v>347.79005479025864</v>
      </c>
      <c r="W32" s="159">
        <v>351.09273591100606</v>
      </c>
      <c r="X32" s="159">
        <v>265.55648360013294</v>
      </c>
      <c r="Y32" s="159">
        <v>252.49987334710386</v>
      </c>
      <c r="Z32" s="159">
        <v>337.13796493217114</v>
      </c>
      <c r="AA32" s="159">
        <v>322.2216441783454</v>
      </c>
      <c r="AB32" s="159">
        <v>375.9789883114239</v>
      </c>
      <c r="AC32" s="159">
        <v>178.9093028272323</v>
      </c>
      <c r="AD32" s="159">
        <v>277.11872676214824</v>
      </c>
      <c r="AE32" s="159">
        <v>316.2714963759251</v>
      </c>
      <c r="AF32" s="159">
        <v>407.42369091182877</v>
      </c>
      <c r="AG32" s="159">
        <v>222.77276475756867</v>
      </c>
      <c r="AH32" s="159">
        <v>280.4291636512587</v>
      </c>
      <c r="AI32" s="159">
        <v>434.97957207017578</v>
      </c>
      <c r="AJ32" s="159">
        <v>365.67914640413096</v>
      </c>
      <c r="AK32" s="159">
        <v>253.1071752856368</v>
      </c>
      <c r="AL32" s="159">
        <v>410.18228615763587</v>
      </c>
      <c r="AM32" s="159">
        <v>318.06361682037704</v>
      </c>
      <c r="AN32" s="159">
        <v>422.95116210033098</v>
      </c>
      <c r="AO32" s="159">
        <v>284.34521340996491</v>
      </c>
      <c r="AP32" s="159">
        <v>269.56463023152901</v>
      </c>
      <c r="AQ32" s="159">
        <v>362.09816642144972</v>
      </c>
      <c r="AR32" s="159">
        <v>283.16383349869199</v>
      </c>
      <c r="AS32" s="159">
        <v>100.09327136183738</v>
      </c>
      <c r="AT32" s="159">
        <v>511.24374778390546</v>
      </c>
      <c r="AU32" s="159"/>
      <c r="AV32" s="159"/>
    </row>
    <row r="33" spans="2:48">
      <c r="B33" s="30" t="s">
        <v>368</v>
      </c>
      <c r="C33" s="58" t="s">
        <v>360</v>
      </c>
      <c r="D33" s="25" t="s">
        <v>27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>
        <v>197.8653389601979</v>
      </c>
      <c r="V33" s="159">
        <v>297.35511972282586</v>
      </c>
      <c r="W33" s="159">
        <v>248.64053786350513</v>
      </c>
      <c r="X33" s="159">
        <v>156.15350698809439</v>
      </c>
      <c r="Y33" s="159">
        <v>228.55242343497974</v>
      </c>
      <c r="Z33" s="159">
        <v>304.1601766743151</v>
      </c>
      <c r="AA33" s="159">
        <v>213.04383117932335</v>
      </c>
      <c r="AB33" s="159">
        <v>206.88041072784628</v>
      </c>
      <c r="AC33" s="159">
        <v>270.41538982347691</v>
      </c>
      <c r="AD33" s="159">
        <v>199.24170489617143</v>
      </c>
      <c r="AE33" s="159">
        <v>194.03282298000119</v>
      </c>
      <c r="AF33" s="159">
        <v>228.52190192373331</v>
      </c>
      <c r="AG33" s="159">
        <v>282.5973174872978</v>
      </c>
      <c r="AH33" s="159">
        <v>223.2874608755439</v>
      </c>
      <c r="AI33" s="159">
        <v>241.0780646312262</v>
      </c>
      <c r="AJ33" s="159">
        <v>163.92671904814034</v>
      </c>
      <c r="AK33" s="159">
        <v>355.07700359219854</v>
      </c>
      <c r="AL33" s="159">
        <v>266.81104204181554</v>
      </c>
      <c r="AM33" s="159">
        <v>199.05323931011023</v>
      </c>
      <c r="AN33" s="159">
        <v>224.18166483000252</v>
      </c>
      <c r="AO33" s="159">
        <v>331.06295042498232</v>
      </c>
      <c r="AP33" s="159">
        <v>154.49644905972639</v>
      </c>
      <c r="AQ33" s="159">
        <v>144.14097963832899</v>
      </c>
      <c r="AR33" s="159">
        <v>99.323013430692029</v>
      </c>
      <c r="AS33" s="159">
        <v>123.37246114641309</v>
      </c>
      <c r="AT33" s="159">
        <v>491.42769913286736</v>
      </c>
      <c r="AU33" s="159"/>
      <c r="AV33" s="159"/>
    </row>
    <row r="34" spans="2:48">
      <c r="B34" s="27" t="s">
        <v>51</v>
      </c>
      <c r="C34" s="22" t="s">
        <v>369</v>
      </c>
      <c r="D34" s="19" t="s">
        <v>27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>
        <v>22.358687367342164</v>
      </c>
      <c r="V34" s="159">
        <v>25.28133604917841</v>
      </c>
      <c r="W34" s="159">
        <v>23.930117134340499</v>
      </c>
      <c r="X34" s="159">
        <v>14.344127569382609</v>
      </c>
      <c r="Y34" s="159">
        <v>24.036799122947315</v>
      </c>
      <c r="Z34" s="159">
        <v>26.210313004318671</v>
      </c>
      <c r="AA34" s="159">
        <v>23.869183965217065</v>
      </c>
      <c r="AB34" s="159">
        <v>26.518983762290073</v>
      </c>
      <c r="AC34" s="159">
        <v>26.512708573021147</v>
      </c>
      <c r="AD34" s="159">
        <v>24.404629062117518</v>
      </c>
      <c r="AE34" s="159">
        <v>22.341055770384251</v>
      </c>
      <c r="AF34" s="159">
        <v>30.042022804643658</v>
      </c>
      <c r="AG34" s="159">
        <v>33.133896341018918</v>
      </c>
      <c r="AH34" s="159">
        <v>27.711895347017879</v>
      </c>
      <c r="AI34" s="159">
        <v>37.343986453531016</v>
      </c>
      <c r="AJ34" s="159">
        <v>31.281021619065623</v>
      </c>
      <c r="AK34" s="159">
        <v>34.805002762011206</v>
      </c>
      <c r="AL34" s="159">
        <v>31.959202351853698</v>
      </c>
      <c r="AM34" s="159">
        <v>27.66096260972467</v>
      </c>
      <c r="AN34" s="159">
        <v>35.583869211609503</v>
      </c>
      <c r="AO34" s="159">
        <v>14.525532030669206</v>
      </c>
      <c r="AP34" s="159">
        <v>9.1705952598771034</v>
      </c>
      <c r="AQ34" s="159">
        <v>10.996545098261176</v>
      </c>
      <c r="AR34" s="159">
        <v>8.9072731296723688</v>
      </c>
      <c r="AS34" s="159">
        <v>26.137942377507198</v>
      </c>
      <c r="AT34" s="159">
        <v>51.796574440212439</v>
      </c>
      <c r="AU34" s="159">
        <v>0</v>
      </c>
      <c r="AV34" s="159">
        <v>0</v>
      </c>
    </row>
    <row r="35" spans="2:48">
      <c r="B35" s="29" t="s">
        <v>370</v>
      </c>
      <c r="C35" s="23" t="s">
        <v>371</v>
      </c>
      <c r="D35" s="19" t="s">
        <v>27</v>
      </c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>
        <v>22.148787827339792</v>
      </c>
      <c r="V35" s="159">
        <v>24.597884429390817</v>
      </c>
      <c r="W35" s="159">
        <v>23.276300546664395</v>
      </c>
      <c r="X35" s="159">
        <v>13.800498544534795</v>
      </c>
      <c r="Y35" s="159">
        <v>23.908535997392569</v>
      </c>
      <c r="Z35" s="159">
        <v>25.758442665185388</v>
      </c>
      <c r="AA35" s="159">
        <v>22.690066995186331</v>
      </c>
      <c r="AB35" s="159">
        <v>25.091093336480654</v>
      </c>
      <c r="AC35" s="159">
        <v>25.120010645448289</v>
      </c>
      <c r="AD35" s="159">
        <v>23.202998235482614</v>
      </c>
      <c r="AE35" s="159">
        <v>20.984106001330925</v>
      </c>
      <c r="AF35" s="159">
        <v>27.969085407284453</v>
      </c>
      <c r="AG35" s="159">
        <v>30.435594601857659</v>
      </c>
      <c r="AH35" s="159">
        <v>26.47103964480198</v>
      </c>
      <c r="AI35" s="159">
        <v>35.30291369355772</v>
      </c>
      <c r="AJ35" s="159">
        <v>29.448180427112511</v>
      </c>
      <c r="AK35" s="159">
        <v>33.258997014650113</v>
      </c>
      <c r="AL35" s="159">
        <v>29.55725166967332</v>
      </c>
      <c r="AM35" s="159">
        <v>26.019159804564332</v>
      </c>
      <c r="AN35" s="159">
        <v>31.240528493323325</v>
      </c>
      <c r="AO35" s="159">
        <v>12.154867080247941</v>
      </c>
      <c r="AP35" s="159">
        <v>6.3442381263004659</v>
      </c>
      <c r="AQ35" s="159">
        <v>7.2681098098086911</v>
      </c>
      <c r="AR35" s="159">
        <v>5.8156293733513911</v>
      </c>
      <c r="AS35" s="159">
        <v>24.156329214787242</v>
      </c>
      <c r="AT35" s="159">
        <v>48.201208384330215</v>
      </c>
      <c r="AU35" s="159"/>
      <c r="AV35" s="159"/>
    </row>
    <row r="36" spans="2:48">
      <c r="B36" s="29" t="s">
        <v>372</v>
      </c>
      <c r="C36" s="23" t="s">
        <v>373</v>
      </c>
      <c r="D36" s="19" t="s">
        <v>27</v>
      </c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>
        <v>2.0009253510343768E-2</v>
      </c>
      <c r="V36" s="159">
        <v>0.10466052712405678</v>
      </c>
      <c r="W36" s="159">
        <v>0.16303525134578203</v>
      </c>
      <c r="X36" s="159">
        <v>0.19585516583019819</v>
      </c>
      <c r="Y36" s="159">
        <v>2.4052924225459738E-2</v>
      </c>
      <c r="Z36" s="159">
        <v>0.10876389433657041</v>
      </c>
      <c r="AA36" s="159">
        <v>0.79811444149899335</v>
      </c>
      <c r="AB36" s="159">
        <v>0.98953693027062606</v>
      </c>
      <c r="AC36" s="159">
        <v>0.99402107813830964</v>
      </c>
      <c r="AD36" s="159">
        <v>0.87177990546002904</v>
      </c>
      <c r="AE36" s="159">
        <v>1.1077708704111422</v>
      </c>
      <c r="AF36" s="159">
        <v>1.4820193390047924</v>
      </c>
      <c r="AG36" s="159">
        <v>2.5001452845962104</v>
      </c>
      <c r="AH36" s="159">
        <v>0.81966966040497224</v>
      </c>
      <c r="AI36" s="159">
        <v>1.4346800146567764</v>
      </c>
      <c r="AJ36" s="159">
        <v>1.2600550400600561</v>
      </c>
      <c r="AK36" s="159">
        <v>1.1145141594700545</v>
      </c>
      <c r="AL36" s="159">
        <v>1.2041073465207695</v>
      </c>
      <c r="AM36" s="159">
        <v>0.87248637217205616</v>
      </c>
      <c r="AN36" s="159">
        <v>1.3264834041783398</v>
      </c>
      <c r="AO36" s="159">
        <v>4.1772309101658085E-2</v>
      </c>
      <c r="AP36" s="159">
        <v>4.6639040595713555E-2</v>
      </c>
      <c r="AQ36" s="159">
        <v>9.5447280985574978E-2</v>
      </c>
      <c r="AR36" s="159">
        <v>0.1161709404456788</v>
      </c>
      <c r="AS36" s="159">
        <v>1.044208812402033</v>
      </c>
      <c r="AT36" s="159">
        <v>1.5959367576650578</v>
      </c>
      <c r="AU36" s="159"/>
      <c r="AV36" s="159"/>
    </row>
    <row r="37" spans="2:48">
      <c r="B37" s="30" t="s">
        <v>374</v>
      </c>
      <c r="C37" s="24" t="s">
        <v>375</v>
      </c>
      <c r="D37" s="25" t="s">
        <v>27</v>
      </c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>
        <v>0.1898902864920281</v>
      </c>
      <c r="V37" s="159">
        <v>0.57879109266353745</v>
      </c>
      <c r="W37" s="159">
        <v>0.49078133633032373</v>
      </c>
      <c r="X37" s="159">
        <v>0.34777385901761576</v>
      </c>
      <c r="Y37" s="159">
        <v>0.10421020132928779</v>
      </c>
      <c r="Z37" s="159">
        <v>0.34310644479671226</v>
      </c>
      <c r="AA37" s="159">
        <v>0.38100252853174199</v>
      </c>
      <c r="AB37" s="159">
        <v>0.43835349553879638</v>
      </c>
      <c r="AC37" s="159">
        <v>0.39867684943454723</v>
      </c>
      <c r="AD37" s="159">
        <v>0.32985092117487436</v>
      </c>
      <c r="AE37" s="159">
        <v>0.24917889864218384</v>
      </c>
      <c r="AF37" s="159">
        <v>0.59091805835441003</v>
      </c>
      <c r="AG37" s="159">
        <v>0.19815645456505451</v>
      </c>
      <c r="AH37" s="159">
        <v>0.42118604181092734</v>
      </c>
      <c r="AI37" s="159">
        <v>0.60639274531652054</v>
      </c>
      <c r="AJ37" s="159">
        <v>0.57278615189305571</v>
      </c>
      <c r="AK37" s="159">
        <v>0.43149158789104036</v>
      </c>
      <c r="AL37" s="159">
        <v>1.1978433356596088</v>
      </c>
      <c r="AM37" s="159">
        <v>0.76931643298828445</v>
      </c>
      <c r="AN37" s="159">
        <v>3.0168573141078401</v>
      </c>
      <c r="AO37" s="159">
        <v>2.3288926413196065</v>
      </c>
      <c r="AP37" s="159">
        <v>2.7797180929809238</v>
      </c>
      <c r="AQ37" s="159">
        <v>3.6329880074669108</v>
      </c>
      <c r="AR37" s="159">
        <v>2.9754728158752983</v>
      </c>
      <c r="AS37" s="159">
        <v>0.9374043503179238</v>
      </c>
      <c r="AT37" s="159">
        <v>1.9994292982171624</v>
      </c>
      <c r="AU37" s="159"/>
      <c r="AV37" s="159"/>
    </row>
    <row r="38" spans="2:48">
      <c r="B38" s="27" t="s">
        <v>53</v>
      </c>
      <c r="C38" s="22" t="s">
        <v>376</v>
      </c>
      <c r="D38" s="19" t="s">
        <v>27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>
        <v>290.00362686630888</v>
      </c>
      <c r="V38" s="159">
        <v>355.05741028167068</v>
      </c>
      <c r="W38" s="159">
        <v>370.91538748740305</v>
      </c>
      <c r="X38" s="159">
        <v>272.92810109293146</v>
      </c>
      <c r="Y38" s="159">
        <v>380.68011546573115</v>
      </c>
      <c r="Z38" s="159">
        <v>366.03444671506418</v>
      </c>
      <c r="AA38" s="159">
        <v>373.25623186415891</v>
      </c>
      <c r="AB38" s="159">
        <v>398.72307727205202</v>
      </c>
      <c r="AC38" s="159">
        <v>382.82959892211835</v>
      </c>
      <c r="AD38" s="159">
        <v>372.42609074633572</v>
      </c>
      <c r="AE38" s="159">
        <v>399.35705592829629</v>
      </c>
      <c r="AF38" s="159">
        <v>623.79906363981343</v>
      </c>
      <c r="AG38" s="159">
        <v>300.63088466312752</v>
      </c>
      <c r="AH38" s="159">
        <v>465.73296278280827</v>
      </c>
      <c r="AI38" s="159">
        <v>687.95627295062513</v>
      </c>
      <c r="AJ38" s="159">
        <v>599.22510868600659</v>
      </c>
      <c r="AK38" s="159">
        <v>544.48560725770506</v>
      </c>
      <c r="AL38" s="159">
        <v>496.84869751347077</v>
      </c>
      <c r="AM38" s="159">
        <v>440.11084417094537</v>
      </c>
      <c r="AN38" s="159">
        <v>598.94280722355131</v>
      </c>
      <c r="AO38" s="159">
        <v>163.56902315408666</v>
      </c>
      <c r="AP38" s="159">
        <v>220.48541620854675</v>
      </c>
      <c r="AQ38" s="159">
        <v>301.50992327286838</v>
      </c>
      <c r="AR38" s="159">
        <v>256.29016929604001</v>
      </c>
      <c r="AS38" s="159">
        <v>220.59571984204518</v>
      </c>
      <c r="AT38" s="159">
        <v>482.08820434094753</v>
      </c>
      <c r="AU38" s="159">
        <v>0</v>
      </c>
      <c r="AV38" s="159">
        <v>0</v>
      </c>
    </row>
    <row r="39" spans="2:48">
      <c r="B39" s="29" t="s">
        <v>377</v>
      </c>
      <c r="C39" s="23" t="s">
        <v>378</v>
      </c>
      <c r="D39" s="19" t="s">
        <v>27</v>
      </c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0</v>
      </c>
      <c r="AB39" s="159">
        <v>0</v>
      </c>
      <c r="AC39" s="159">
        <v>2.9500104771241998E-3</v>
      </c>
      <c r="AD39" s="159">
        <v>0</v>
      </c>
      <c r="AE39" s="159">
        <v>0</v>
      </c>
      <c r="AF39" s="159">
        <v>0</v>
      </c>
      <c r="AG39" s="159">
        <v>0</v>
      </c>
      <c r="AH39" s="159">
        <v>0</v>
      </c>
      <c r="AI39" s="159">
        <v>0</v>
      </c>
      <c r="AJ39" s="159">
        <v>0</v>
      </c>
      <c r="AK39" s="159">
        <v>0</v>
      </c>
      <c r="AL39" s="159">
        <v>0</v>
      </c>
      <c r="AM39" s="159">
        <v>0</v>
      </c>
      <c r="AN39" s="159">
        <v>0</v>
      </c>
      <c r="AO39" s="159">
        <v>0</v>
      </c>
      <c r="AP39" s="159">
        <v>0</v>
      </c>
      <c r="AQ39" s="159">
        <v>0</v>
      </c>
      <c r="AR39" s="159">
        <v>0</v>
      </c>
      <c r="AS39" s="159">
        <v>0</v>
      </c>
      <c r="AT39" s="159">
        <v>0</v>
      </c>
      <c r="AU39" s="159">
        <v>0</v>
      </c>
      <c r="AV39" s="159">
        <v>0</v>
      </c>
    </row>
    <row r="40" spans="2:48">
      <c r="B40" s="29" t="s">
        <v>379</v>
      </c>
      <c r="C40" s="55" t="s">
        <v>380</v>
      </c>
      <c r="D40" s="19" t="s">
        <v>27</v>
      </c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59">
        <v>0</v>
      </c>
      <c r="AC40" s="159">
        <v>0</v>
      </c>
      <c r="AD40" s="159">
        <v>0</v>
      </c>
      <c r="AE40" s="159">
        <v>0</v>
      </c>
      <c r="AF40" s="159">
        <v>0</v>
      </c>
      <c r="AG40" s="159">
        <v>0</v>
      </c>
      <c r="AH40" s="159">
        <v>0</v>
      </c>
      <c r="AI40" s="159">
        <v>0</v>
      </c>
      <c r="AJ40" s="159">
        <v>0</v>
      </c>
      <c r="AK40" s="159">
        <v>0</v>
      </c>
      <c r="AL40" s="159">
        <v>0</v>
      </c>
      <c r="AM40" s="159">
        <v>0</v>
      </c>
      <c r="AN40" s="159">
        <v>0</v>
      </c>
      <c r="AO40" s="159">
        <v>0</v>
      </c>
      <c r="AP40" s="159">
        <v>0</v>
      </c>
      <c r="AQ40" s="159">
        <v>0</v>
      </c>
      <c r="AR40" s="159">
        <v>0</v>
      </c>
      <c r="AS40" s="159">
        <v>0</v>
      </c>
      <c r="AT40" s="159">
        <v>0</v>
      </c>
      <c r="AU40" s="159">
        <v>0</v>
      </c>
      <c r="AV40" s="159">
        <v>0</v>
      </c>
    </row>
    <row r="41" spans="2:48">
      <c r="B41" s="29" t="s">
        <v>381</v>
      </c>
      <c r="C41" s="55" t="s">
        <v>382</v>
      </c>
      <c r="D41" s="19" t="s">
        <v>27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0</v>
      </c>
      <c r="AB41" s="159">
        <v>0</v>
      </c>
      <c r="AC41" s="159">
        <v>0</v>
      </c>
      <c r="AD41" s="159">
        <v>0</v>
      </c>
      <c r="AE41" s="159">
        <v>0</v>
      </c>
      <c r="AF41" s="159">
        <v>0</v>
      </c>
      <c r="AG41" s="159">
        <v>0</v>
      </c>
      <c r="AH41" s="159">
        <v>0</v>
      </c>
      <c r="AI41" s="159">
        <v>0</v>
      </c>
      <c r="AJ41" s="159">
        <v>0</v>
      </c>
      <c r="AK41" s="159">
        <v>0</v>
      </c>
      <c r="AL41" s="159">
        <v>0</v>
      </c>
      <c r="AM41" s="159">
        <v>0</v>
      </c>
      <c r="AN41" s="159">
        <v>0</v>
      </c>
      <c r="AO41" s="159">
        <v>0</v>
      </c>
      <c r="AP41" s="159">
        <v>0</v>
      </c>
      <c r="AQ41" s="159">
        <v>0</v>
      </c>
      <c r="AR41" s="159">
        <v>0</v>
      </c>
      <c r="AS41" s="159">
        <v>0</v>
      </c>
      <c r="AT41" s="159">
        <v>0</v>
      </c>
      <c r="AU41" s="159">
        <v>0</v>
      </c>
      <c r="AV41" s="159">
        <v>0</v>
      </c>
    </row>
    <row r="42" spans="2:48">
      <c r="B42" s="29" t="s">
        <v>383</v>
      </c>
      <c r="C42" s="55" t="s">
        <v>384</v>
      </c>
      <c r="D42" s="19" t="s">
        <v>27</v>
      </c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0</v>
      </c>
      <c r="AB42" s="159">
        <v>0</v>
      </c>
      <c r="AC42" s="159">
        <v>0</v>
      </c>
      <c r="AD42" s="159">
        <v>0</v>
      </c>
      <c r="AE42" s="159">
        <v>0</v>
      </c>
      <c r="AF42" s="159">
        <v>0</v>
      </c>
      <c r="AG42" s="159">
        <v>0</v>
      </c>
      <c r="AH42" s="159">
        <v>0</v>
      </c>
      <c r="AI42" s="159">
        <v>0</v>
      </c>
      <c r="AJ42" s="159">
        <v>0</v>
      </c>
      <c r="AK42" s="159">
        <v>0</v>
      </c>
      <c r="AL42" s="159">
        <v>0</v>
      </c>
      <c r="AM42" s="159">
        <v>0</v>
      </c>
      <c r="AN42" s="159">
        <v>0</v>
      </c>
      <c r="AO42" s="159">
        <v>0</v>
      </c>
      <c r="AP42" s="159">
        <v>0</v>
      </c>
      <c r="AQ42" s="159">
        <v>0</v>
      </c>
      <c r="AR42" s="159">
        <v>0</v>
      </c>
      <c r="AS42" s="159">
        <v>0</v>
      </c>
      <c r="AT42" s="159">
        <v>0</v>
      </c>
      <c r="AU42" s="159">
        <v>0</v>
      </c>
      <c r="AV42" s="159">
        <v>0</v>
      </c>
    </row>
    <row r="43" spans="2:48">
      <c r="B43" s="29" t="s">
        <v>385</v>
      </c>
      <c r="C43" s="55" t="s">
        <v>386</v>
      </c>
      <c r="D43" s="19" t="s">
        <v>27</v>
      </c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>
        <v>0</v>
      </c>
      <c r="V43" s="159">
        <v>0</v>
      </c>
      <c r="W43" s="159">
        <v>0</v>
      </c>
      <c r="X43" s="159">
        <v>0</v>
      </c>
      <c r="Y43" s="159">
        <v>0</v>
      </c>
      <c r="Z43" s="159">
        <v>0</v>
      </c>
      <c r="AA43" s="159">
        <v>0</v>
      </c>
      <c r="AB43" s="159">
        <v>0</v>
      </c>
      <c r="AC43" s="159">
        <v>2.9500104771241998E-3</v>
      </c>
      <c r="AD43" s="159">
        <v>0</v>
      </c>
      <c r="AE43" s="159">
        <v>0</v>
      </c>
      <c r="AF43" s="159">
        <v>0</v>
      </c>
      <c r="AG43" s="159">
        <v>0</v>
      </c>
      <c r="AH43" s="159">
        <v>0</v>
      </c>
      <c r="AI43" s="159">
        <v>0</v>
      </c>
      <c r="AJ43" s="159">
        <v>0</v>
      </c>
      <c r="AK43" s="159">
        <v>0</v>
      </c>
      <c r="AL43" s="159">
        <v>0</v>
      </c>
      <c r="AM43" s="159">
        <v>0</v>
      </c>
      <c r="AN43" s="159">
        <v>0</v>
      </c>
      <c r="AO43" s="159">
        <v>0</v>
      </c>
      <c r="AP43" s="159">
        <v>0</v>
      </c>
      <c r="AQ43" s="159">
        <v>0</v>
      </c>
      <c r="AR43" s="159">
        <v>0</v>
      </c>
      <c r="AS43" s="159">
        <v>0</v>
      </c>
      <c r="AT43" s="159">
        <v>0</v>
      </c>
      <c r="AU43" s="159">
        <v>0</v>
      </c>
      <c r="AV43" s="159">
        <v>0</v>
      </c>
    </row>
    <row r="44" spans="2:48">
      <c r="B44" s="29" t="s">
        <v>387</v>
      </c>
      <c r="C44" s="55" t="s">
        <v>388</v>
      </c>
      <c r="D44" s="19" t="s">
        <v>27</v>
      </c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>
        <v>0</v>
      </c>
      <c r="V44" s="159">
        <v>0</v>
      </c>
      <c r="W44" s="159">
        <v>0</v>
      </c>
      <c r="X44" s="159">
        <v>0</v>
      </c>
      <c r="Y44" s="159">
        <v>0</v>
      </c>
      <c r="Z44" s="159">
        <v>0</v>
      </c>
      <c r="AA44" s="159">
        <v>0</v>
      </c>
      <c r="AB44" s="159">
        <v>0</v>
      </c>
      <c r="AC44" s="159">
        <v>0</v>
      </c>
      <c r="AD44" s="159">
        <v>0</v>
      </c>
      <c r="AE44" s="159">
        <v>0</v>
      </c>
      <c r="AF44" s="159">
        <v>0</v>
      </c>
      <c r="AG44" s="159">
        <v>0</v>
      </c>
      <c r="AH44" s="159">
        <v>0</v>
      </c>
      <c r="AI44" s="159">
        <v>0</v>
      </c>
      <c r="AJ44" s="159">
        <v>0</v>
      </c>
      <c r="AK44" s="159">
        <v>0</v>
      </c>
      <c r="AL44" s="159">
        <v>0</v>
      </c>
      <c r="AM44" s="159">
        <v>0</v>
      </c>
      <c r="AN44" s="159">
        <v>0</v>
      </c>
      <c r="AO44" s="159">
        <v>0</v>
      </c>
      <c r="AP44" s="159">
        <v>0</v>
      </c>
      <c r="AQ44" s="159">
        <v>0</v>
      </c>
      <c r="AR44" s="159">
        <v>0</v>
      </c>
      <c r="AS44" s="159">
        <v>0</v>
      </c>
      <c r="AT44" s="159">
        <v>0</v>
      </c>
      <c r="AU44" s="159">
        <v>0</v>
      </c>
      <c r="AV44" s="159">
        <v>0</v>
      </c>
    </row>
    <row r="45" spans="2:48">
      <c r="B45" s="29" t="s">
        <v>389</v>
      </c>
      <c r="C45" s="23" t="s">
        <v>390</v>
      </c>
      <c r="D45" s="19" t="s">
        <v>27</v>
      </c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>
        <v>284.82121953063859</v>
      </c>
      <c r="V45" s="159">
        <v>348.09102378865373</v>
      </c>
      <c r="W45" s="159">
        <v>363.78946956574299</v>
      </c>
      <c r="X45" s="159">
        <v>268.20632738296024</v>
      </c>
      <c r="Y45" s="159">
        <v>377.96090473840673</v>
      </c>
      <c r="Z45" s="159">
        <v>357.61034576568613</v>
      </c>
      <c r="AA45" s="159">
        <v>368.01674359308811</v>
      </c>
      <c r="AB45" s="159">
        <v>392.4926077310688</v>
      </c>
      <c r="AC45" s="159">
        <v>382.31396466332814</v>
      </c>
      <c r="AD45" s="159">
        <v>366.10836712530232</v>
      </c>
      <c r="AE45" s="159">
        <v>393.73552145542317</v>
      </c>
      <c r="AF45" s="159">
        <v>614.30475782687267</v>
      </c>
      <c r="AG45" s="159">
        <v>299.0030552709926</v>
      </c>
      <c r="AH45" s="159">
        <v>459.89246053907732</v>
      </c>
      <c r="AI45" s="159">
        <v>682.04091281241392</v>
      </c>
      <c r="AJ45" s="159">
        <v>592.83132146529067</v>
      </c>
      <c r="AK45" s="159">
        <v>543.262969807167</v>
      </c>
      <c r="AL45" s="159">
        <v>494.41983339395313</v>
      </c>
      <c r="AM45" s="159">
        <v>436.7575240925857</v>
      </c>
      <c r="AN45" s="159">
        <v>591.35863304819918</v>
      </c>
      <c r="AO45" s="159">
        <v>162.34201339134034</v>
      </c>
      <c r="AP45" s="159">
        <v>219.67221920365708</v>
      </c>
      <c r="AQ45" s="159">
        <v>300.69839996949946</v>
      </c>
      <c r="AR45" s="159">
        <v>254.84625343460871</v>
      </c>
      <c r="AS45" s="159">
        <v>218.6287079921014</v>
      </c>
      <c r="AT45" s="159">
        <v>475.5265932176863</v>
      </c>
      <c r="AU45" s="159">
        <v>0</v>
      </c>
      <c r="AV45" s="159">
        <v>0</v>
      </c>
    </row>
    <row r="46" spans="2:48">
      <c r="B46" s="29" t="s">
        <v>391</v>
      </c>
      <c r="C46" s="55" t="s">
        <v>259</v>
      </c>
      <c r="D46" s="19" t="s">
        <v>27</v>
      </c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>
        <v>75.439632226559155</v>
      </c>
      <c r="V46" s="159">
        <v>105.81875832801971</v>
      </c>
      <c r="W46" s="159">
        <v>86.387864636547292</v>
      </c>
      <c r="X46" s="159">
        <v>59.800765382983478</v>
      </c>
      <c r="Y46" s="159">
        <v>82.019645217608712</v>
      </c>
      <c r="Z46" s="159">
        <v>92.444127958373684</v>
      </c>
      <c r="AA46" s="159">
        <v>82.267350940799332</v>
      </c>
      <c r="AB46" s="159">
        <v>92.226577589507372</v>
      </c>
      <c r="AC46" s="159">
        <v>167.57399116700969</v>
      </c>
      <c r="AD46" s="159">
        <v>122.05170077912962</v>
      </c>
      <c r="AE46" s="159">
        <v>173.87565658555849</v>
      </c>
      <c r="AF46" s="159">
        <v>345.82364876251518</v>
      </c>
      <c r="AG46" s="159">
        <v>142.77935569970029</v>
      </c>
      <c r="AH46" s="159">
        <v>275.05149346462963</v>
      </c>
      <c r="AI46" s="159">
        <v>414.84051466078364</v>
      </c>
      <c r="AJ46" s="159">
        <v>402.42697822900664</v>
      </c>
      <c r="AK46" s="159">
        <v>285.50574302007857</v>
      </c>
      <c r="AL46" s="159">
        <v>252.22058615381329</v>
      </c>
      <c r="AM46" s="159">
        <v>239.74315429620472</v>
      </c>
      <c r="AN46" s="159">
        <v>296.50761810240363</v>
      </c>
      <c r="AO46" s="159">
        <v>103.34570049432382</v>
      </c>
      <c r="AP46" s="159">
        <v>85.997061473164706</v>
      </c>
      <c r="AQ46" s="159">
        <v>92.857470875131042</v>
      </c>
      <c r="AR46" s="159">
        <v>75.003449396710806</v>
      </c>
      <c r="AS46" s="159">
        <v>101.39410156075979</v>
      </c>
      <c r="AT46" s="159">
        <v>181.75110165835451</v>
      </c>
      <c r="AU46" s="159"/>
      <c r="AV46" s="159"/>
    </row>
    <row r="47" spans="2:48">
      <c r="B47" s="29" t="s">
        <v>392</v>
      </c>
      <c r="C47" s="55" t="s">
        <v>261</v>
      </c>
      <c r="D47" s="19" t="s">
        <v>27</v>
      </c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>
        <v>209.38158730407946</v>
      </c>
      <c r="V47" s="159">
        <v>242.272265460634</v>
      </c>
      <c r="W47" s="159">
        <v>277.40160492919568</v>
      </c>
      <c r="X47" s="159">
        <v>208.40556199997678</v>
      </c>
      <c r="Y47" s="159">
        <v>295.94125952079804</v>
      </c>
      <c r="Z47" s="159">
        <v>265.16621780731242</v>
      </c>
      <c r="AA47" s="159">
        <v>285.74939265228875</v>
      </c>
      <c r="AB47" s="159">
        <v>300.26603014156143</v>
      </c>
      <c r="AC47" s="159">
        <v>214.73997349631844</v>
      </c>
      <c r="AD47" s="159">
        <v>244.0566663461727</v>
      </c>
      <c r="AE47" s="159">
        <v>219.85986486986468</v>
      </c>
      <c r="AF47" s="159">
        <v>268.48110906435744</v>
      </c>
      <c r="AG47" s="159">
        <v>156.22369957129234</v>
      </c>
      <c r="AH47" s="159">
        <v>184.84096707444769</v>
      </c>
      <c r="AI47" s="159">
        <v>267.20039815163028</v>
      </c>
      <c r="AJ47" s="159">
        <v>190.40434323628406</v>
      </c>
      <c r="AK47" s="159">
        <v>257.75722678708843</v>
      </c>
      <c r="AL47" s="159">
        <v>242.19924724013987</v>
      </c>
      <c r="AM47" s="159">
        <v>197.01436979638098</v>
      </c>
      <c r="AN47" s="159">
        <v>294.85101494579555</v>
      </c>
      <c r="AO47" s="159">
        <v>58.996312897016509</v>
      </c>
      <c r="AP47" s="159">
        <v>133.67515773049237</v>
      </c>
      <c r="AQ47" s="159">
        <v>207.84092909436842</v>
      </c>
      <c r="AR47" s="159">
        <v>179.84280403789791</v>
      </c>
      <c r="AS47" s="159">
        <v>117.2346064313416</v>
      </c>
      <c r="AT47" s="159">
        <v>293.77549155933178</v>
      </c>
      <c r="AU47" s="159"/>
      <c r="AV47" s="159"/>
    </row>
    <row r="48" spans="2:48" ht="33.75" customHeight="1">
      <c r="B48" s="29" t="s">
        <v>393</v>
      </c>
      <c r="C48" s="65" t="s">
        <v>394</v>
      </c>
      <c r="D48" s="66" t="s">
        <v>27</v>
      </c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>
        <v>5.1824073356702769</v>
      </c>
      <c r="V48" s="159">
        <v>6.9663864930169463</v>
      </c>
      <c r="W48" s="159">
        <v>7.1259179216600419</v>
      </c>
      <c r="X48" s="159">
        <v>4.7217737099712096</v>
      </c>
      <c r="Y48" s="159">
        <v>2.7192107273244286</v>
      </c>
      <c r="Z48" s="159">
        <v>8.4241009493780403</v>
      </c>
      <c r="AA48" s="159">
        <v>5.2394882710707718</v>
      </c>
      <c r="AB48" s="159">
        <v>6.2304695409832167</v>
      </c>
      <c r="AC48" s="159">
        <v>0.51268424831308246</v>
      </c>
      <c r="AD48" s="159">
        <v>6.3177236210334051</v>
      </c>
      <c r="AE48" s="159">
        <v>5.62153447287315</v>
      </c>
      <c r="AF48" s="159">
        <v>9.49430581294075</v>
      </c>
      <c r="AG48" s="159">
        <v>1.627829392134903</v>
      </c>
      <c r="AH48" s="159">
        <v>5.8405022437309331</v>
      </c>
      <c r="AI48" s="159">
        <v>5.9153601382111676</v>
      </c>
      <c r="AJ48" s="159">
        <v>6.3937872207159714</v>
      </c>
      <c r="AK48" s="159">
        <v>1.2226374505380879</v>
      </c>
      <c r="AL48" s="159">
        <v>2.4288641195176259</v>
      </c>
      <c r="AM48" s="159">
        <v>3.353320078359689</v>
      </c>
      <c r="AN48" s="159">
        <v>7.5841741753520759</v>
      </c>
      <c r="AO48" s="159">
        <v>1.2270097627463259</v>
      </c>
      <c r="AP48" s="159">
        <v>0.8131970048896866</v>
      </c>
      <c r="AQ48" s="159">
        <v>0.81152330336893208</v>
      </c>
      <c r="AR48" s="159">
        <v>1.4439158614312753</v>
      </c>
      <c r="AS48" s="159">
        <v>1.9670118499437954</v>
      </c>
      <c r="AT48" s="159">
        <v>6.561611123261236</v>
      </c>
      <c r="AU48" s="159">
        <v>0</v>
      </c>
      <c r="AV48" s="159">
        <v>0</v>
      </c>
    </row>
    <row r="49" spans="2:48">
      <c r="B49" s="29" t="s">
        <v>395</v>
      </c>
      <c r="C49" s="55" t="s">
        <v>396</v>
      </c>
      <c r="D49" s="66" t="s">
        <v>27</v>
      </c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>
        <v>5.1824073356702769</v>
      </c>
      <c r="V49" s="159">
        <v>6.9663864930169463</v>
      </c>
      <c r="W49" s="159">
        <v>7.1259179216600419</v>
      </c>
      <c r="X49" s="159">
        <v>4.7217737099712096</v>
      </c>
      <c r="Y49" s="159">
        <v>2.7192107273244286</v>
      </c>
      <c r="Z49" s="159">
        <v>8.4241009493780403</v>
      </c>
      <c r="AA49" s="159">
        <v>5.2394882710707718</v>
      </c>
      <c r="AB49" s="159">
        <v>6.2304695409832167</v>
      </c>
      <c r="AC49" s="159">
        <v>0.51268424831308246</v>
      </c>
      <c r="AD49" s="159">
        <v>6.3177236210334051</v>
      </c>
      <c r="AE49" s="159">
        <v>5.62153447287315</v>
      </c>
      <c r="AF49" s="159">
        <v>9.49430581294075</v>
      </c>
      <c r="AG49" s="159">
        <v>1.627829392134903</v>
      </c>
      <c r="AH49" s="159">
        <v>5.8405022437309331</v>
      </c>
      <c r="AI49" s="159">
        <v>5.9153601382111676</v>
      </c>
      <c r="AJ49" s="159">
        <v>6.3937872207159714</v>
      </c>
      <c r="AK49" s="159">
        <v>1.2226374505380879</v>
      </c>
      <c r="AL49" s="159">
        <v>2.4288641195176259</v>
      </c>
      <c r="AM49" s="159">
        <v>3.353320078359689</v>
      </c>
      <c r="AN49" s="159">
        <v>7.5841741753520759</v>
      </c>
      <c r="AO49" s="159">
        <v>1.2270097627463259</v>
      </c>
      <c r="AP49" s="159">
        <v>0.8131970048896866</v>
      </c>
      <c r="AQ49" s="159">
        <v>0.81152330336893208</v>
      </c>
      <c r="AR49" s="159">
        <v>1.4439158614312753</v>
      </c>
      <c r="AS49" s="159">
        <v>1.9670118499437954</v>
      </c>
      <c r="AT49" s="159">
        <v>6.561611123261236</v>
      </c>
      <c r="AU49" s="159">
        <v>0</v>
      </c>
      <c r="AV49" s="159">
        <v>0</v>
      </c>
    </row>
    <row r="50" spans="2:48">
      <c r="B50" s="29" t="s">
        <v>397</v>
      </c>
      <c r="C50" s="56" t="s">
        <v>398</v>
      </c>
      <c r="D50" s="66" t="s">
        <v>27</v>
      </c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>
        <v>5.1824073356702769</v>
      </c>
      <c r="V50" s="159">
        <v>6.9663864930169463</v>
      </c>
      <c r="W50" s="159">
        <v>7.1259179216600419</v>
      </c>
      <c r="X50" s="159">
        <v>4.7217737099712096</v>
      </c>
      <c r="Y50" s="159">
        <v>2.7192107273244286</v>
      </c>
      <c r="Z50" s="159">
        <v>8.4241009493780403</v>
      </c>
      <c r="AA50" s="159">
        <v>5.2394882710707718</v>
      </c>
      <c r="AB50" s="159">
        <v>6.2304695409832167</v>
      </c>
      <c r="AC50" s="159">
        <v>0.51268424831308246</v>
      </c>
      <c r="AD50" s="159">
        <v>6.3177236210334051</v>
      </c>
      <c r="AE50" s="159">
        <v>5.62153447287315</v>
      </c>
      <c r="AF50" s="159">
        <v>9.49430581294075</v>
      </c>
      <c r="AG50" s="159">
        <v>1.627829392134903</v>
      </c>
      <c r="AH50" s="159">
        <v>5.8405022437309331</v>
      </c>
      <c r="AI50" s="159">
        <v>5.9153601382111676</v>
      </c>
      <c r="AJ50" s="159">
        <v>6.3937872207159714</v>
      </c>
      <c r="AK50" s="159">
        <v>1.2226374505380879</v>
      </c>
      <c r="AL50" s="159">
        <v>2.4288641195176259</v>
      </c>
      <c r="AM50" s="159">
        <v>3.353320078359689</v>
      </c>
      <c r="AN50" s="159">
        <v>7.5841741753520759</v>
      </c>
      <c r="AO50" s="159">
        <v>1.2270097627463259</v>
      </c>
      <c r="AP50" s="159">
        <v>0.8131970048896866</v>
      </c>
      <c r="AQ50" s="159">
        <v>0.81152330336893208</v>
      </c>
      <c r="AR50" s="159">
        <v>1.4439158614312753</v>
      </c>
      <c r="AS50" s="159">
        <v>1.9670118499437954</v>
      </c>
      <c r="AT50" s="159">
        <v>6.561611123261236</v>
      </c>
      <c r="AU50" s="159"/>
      <c r="AV50" s="159"/>
    </row>
    <row r="51" spans="2:48">
      <c r="B51" s="29" t="s">
        <v>399</v>
      </c>
      <c r="C51" s="56" t="s">
        <v>321</v>
      </c>
      <c r="D51" s="66" t="s">
        <v>27</v>
      </c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59">
        <v>0</v>
      </c>
      <c r="AC51" s="159">
        <v>0</v>
      </c>
      <c r="AD51" s="159">
        <v>0</v>
      </c>
      <c r="AE51" s="159">
        <v>0</v>
      </c>
      <c r="AF51" s="159">
        <v>0</v>
      </c>
      <c r="AG51" s="159">
        <v>0</v>
      </c>
      <c r="AH51" s="159">
        <v>0</v>
      </c>
      <c r="AI51" s="159">
        <v>0</v>
      </c>
      <c r="AJ51" s="159">
        <v>0</v>
      </c>
      <c r="AK51" s="159">
        <v>0</v>
      </c>
      <c r="AL51" s="159">
        <v>0</v>
      </c>
      <c r="AM51" s="159">
        <v>0</v>
      </c>
      <c r="AN51" s="159">
        <v>0</v>
      </c>
      <c r="AO51" s="159">
        <v>0</v>
      </c>
      <c r="AP51" s="159">
        <v>0</v>
      </c>
      <c r="AQ51" s="159">
        <v>0</v>
      </c>
      <c r="AR51" s="159">
        <v>0</v>
      </c>
      <c r="AS51" s="159">
        <v>0</v>
      </c>
      <c r="AT51" s="159">
        <v>0</v>
      </c>
      <c r="AU51" s="159">
        <v>0</v>
      </c>
      <c r="AV51" s="159">
        <v>0</v>
      </c>
    </row>
    <row r="52" spans="2:48">
      <c r="B52" s="29" t="s">
        <v>400</v>
      </c>
      <c r="C52" s="56" t="s">
        <v>323</v>
      </c>
      <c r="D52" s="66" t="s">
        <v>27</v>
      </c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>
        <v>0</v>
      </c>
      <c r="V52" s="159">
        <v>0</v>
      </c>
      <c r="W52" s="159">
        <v>0</v>
      </c>
      <c r="X52" s="159">
        <v>0</v>
      </c>
      <c r="Y52" s="159">
        <v>0</v>
      </c>
      <c r="Z52" s="159">
        <v>0</v>
      </c>
      <c r="AA52" s="159">
        <v>0</v>
      </c>
      <c r="AB52" s="159">
        <v>0</v>
      </c>
      <c r="AC52" s="159">
        <v>0</v>
      </c>
      <c r="AD52" s="159">
        <v>0</v>
      </c>
      <c r="AE52" s="159">
        <v>0</v>
      </c>
      <c r="AF52" s="159">
        <v>0</v>
      </c>
      <c r="AG52" s="159">
        <v>0</v>
      </c>
      <c r="AH52" s="159">
        <v>0</v>
      </c>
      <c r="AI52" s="159">
        <v>0</v>
      </c>
      <c r="AJ52" s="159">
        <v>0</v>
      </c>
      <c r="AK52" s="159">
        <v>0</v>
      </c>
      <c r="AL52" s="159">
        <v>0</v>
      </c>
      <c r="AM52" s="159">
        <v>0</v>
      </c>
      <c r="AN52" s="159">
        <v>0</v>
      </c>
      <c r="AO52" s="159">
        <v>0</v>
      </c>
      <c r="AP52" s="159">
        <v>0</v>
      </c>
      <c r="AQ52" s="159">
        <v>0</v>
      </c>
      <c r="AR52" s="159">
        <v>0</v>
      </c>
      <c r="AS52" s="159">
        <v>0</v>
      </c>
      <c r="AT52" s="159">
        <v>0</v>
      </c>
      <c r="AU52" s="159">
        <v>0</v>
      </c>
      <c r="AV52" s="159">
        <v>0</v>
      </c>
    </row>
    <row r="53" spans="2:48">
      <c r="B53" s="20" t="s">
        <v>401</v>
      </c>
      <c r="C53" s="60" t="s">
        <v>325</v>
      </c>
      <c r="D53" s="67" t="s">
        <v>27</v>
      </c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>
        <v>0</v>
      </c>
      <c r="V53" s="159">
        <v>0</v>
      </c>
      <c r="W53" s="159">
        <v>0</v>
      </c>
      <c r="X53" s="159">
        <v>0</v>
      </c>
      <c r="Y53" s="159">
        <v>0</v>
      </c>
      <c r="Z53" s="159">
        <v>0</v>
      </c>
      <c r="AA53" s="159">
        <v>0</v>
      </c>
      <c r="AB53" s="159">
        <v>0</v>
      </c>
      <c r="AC53" s="159">
        <v>0</v>
      </c>
      <c r="AD53" s="159">
        <v>0</v>
      </c>
      <c r="AE53" s="159">
        <v>0</v>
      </c>
      <c r="AF53" s="159">
        <v>0</v>
      </c>
      <c r="AG53" s="159">
        <v>0</v>
      </c>
      <c r="AH53" s="159">
        <v>0</v>
      </c>
      <c r="AI53" s="159">
        <v>0</v>
      </c>
      <c r="AJ53" s="159">
        <v>0</v>
      </c>
      <c r="AK53" s="159">
        <v>0</v>
      </c>
      <c r="AL53" s="159">
        <v>0</v>
      </c>
      <c r="AM53" s="159">
        <v>0</v>
      </c>
      <c r="AN53" s="159">
        <v>0</v>
      </c>
      <c r="AO53" s="159">
        <v>0</v>
      </c>
      <c r="AP53" s="159">
        <v>0</v>
      </c>
      <c r="AQ53" s="159">
        <v>0</v>
      </c>
      <c r="AR53" s="159">
        <v>0</v>
      </c>
      <c r="AS53" s="159">
        <v>0</v>
      </c>
      <c r="AT53" s="159">
        <v>0</v>
      </c>
      <c r="AU53" s="159">
        <v>0</v>
      </c>
      <c r="AV53" s="159">
        <v>0</v>
      </c>
    </row>
  </sheetData>
  <mergeCells count="15">
    <mergeCell ref="B5:C6"/>
    <mergeCell ref="E6:H6"/>
    <mergeCell ref="I6:L6"/>
    <mergeCell ref="U6:X6"/>
    <mergeCell ref="Y6:AB6"/>
    <mergeCell ref="M6:P6"/>
    <mergeCell ref="Q6:T6"/>
    <mergeCell ref="AO6:AR6"/>
    <mergeCell ref="AS6:AV6"/>
    <mergeCell ref="E4:AV5"/>
    <mergeCell ref="E3:AV3"/>
    <mergeCell ref="E2:AV2"/>
    <mergeCell ref="AK6:AN6"/>
    <mergeCell ref="AG6:AJ6"/>
    <mergeCell ref="AC6:AF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F99"/>
  <sheetViews>
    <sheetView showGridLines="0" workbookViewId="0">
      <pane xSplit="4" ySplit="1" topLeftCell="W2" activePane="bottomRight" state="frozen"/>
      <selection pane="topRight" activeCell="E1" sqref="E1"/>
      <selection pane="bottomLeft" activeCell="A2" sqref="A2"/>
      <selection pane="bottomRight" activeCell="AD18" sqref="AD18"/>
    </sheetView>
  </sheetViews>
  <sheetFormatPr baseColWidth="10" defaultColWidth="9.1796875" defaultRowHeight="14.5"/>
  <cols>
    <col min="1" max="2" width="9.1796875" style="72" customWidth="1"/>
    <col min="3" max="3" width="58" style="72" customWidth="1"/>
    <col min="4" max="4" width="9.1796875" style="72" customWidth="1"/>
    <col min="5" max="12" width="9.1796875" customWidth="1"/>
    <col min="33" max="16384" width="9.1796875" style="72"/>
  </cols>
  <sheetData>
    <row r="1" spans="2:32">
      <c r="B1" s="7" t="s">
        <v>102</v>
      </c>
    </row>
    <row r="2" spans="2:32" ht="15.5">
      <c r="B2" s="37" t="s">
        <v>100</v>
      </c>
      <c r="C2" s="38"/>
      <c r="D2" s="22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</row>
    <row r="3" spans="2:32" ht="15.5">
      <c r="B3" s="37" t="s">
        <v>402</v>
      </c>
      <c r="C3" s="39"/>
      <c r="D3" s="19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</row>
    <row r="4" spans="2:32" ht="15" customHeight="1">
      <c r="B4" s="16"/>
      <c r="C4" s="17"/>
      <c r="D4" s="18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2:32" ht="15" customHeight="1">
      <c r="B5" s="220" t="s">
        <v>403</v>
      </c>
      <c r="C5" s="221"/>
      <c r="D5" s="19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</row>
    <row r="6" spans="2:32" ht="14">
      <c r="B6" s="220"/>
      <c r="C6" s="221"/>
      <c r="D6" s="19"/>
      <c r="E6" s="207">
        <v>2018</v>
      </c>
      <c r="F6" s="208"/>
      <c r="G6" s="208"/>
      <c r="H6" s="209"/>
      <c r="I6" s="207">
        <v>2019</v>
      </c>
      <c r="J6" s="208"/>
      <c r="K6" s="208"/>
      <c r="L6" s="209"/>
      <c r="M6" s="207">
        <v>2020</v>
      </c>
      <c r="N6" s="208"/>
      <c r="O6" s="208"/>
      <c r="P6" s="209"/>
      <c r="Q6" s="207">
        <v>2021</v>
      </c>
      <c r="R6" s="208"/>
      <c r="S6" s="208"/>
      <c r="T6" s="209"/>
      <c r="U6" s="207">
        <v>2022</v>
      </c>
      <c r="V6" s="208"/>
      <c r="W6" s="208"/>
      <c r="X6" s="209"/>
      <c r="Y6" s="207">
        <v>2023</v>
      </c>
      <c r="Z6" s="208"/>
      <c r="AA6" s="208"/>
      <c r="AB6" s="209"/>
      <c r="AC6" s="207">
        <v>2024</v>
      </c>
      <c r="AD6" s="208"/>
      <c r="AE6" s="208"/>
      <c r="AF6" s="209"/>
    </row>
    <row r="7" spans="2:32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</row>
    <row r="8" spans="2:32" ht="14">
      <c r="B8" s="68" t="s">
        <v>404</v>
      </c>
      <c r="C8" s="69" t="s">
        <v>405</v>
      </c>
      <c r="D8" s="70" t="s">
        <v>27</v>
      </c>
      <c r="E8" s="157">
        <v>558.31333572292453</v>
      </c>
      <c r="F8" s="157">
        <v>466.75092299320067</v>
      </c>
      <c r="G8" s="157">
        <v>329.40074569727113</v>
      </c>
      <c r="H8" s="157">
        <v>294.86545865942713</v>
      </c>
      <c r="I8" s="157">
        <v>485.94097245194376</v>
      </c>
      <c r="J8" s="157">
        <v>493.57277389510193</v>
      </c>
      <c r="K8" s="157">
        <v>380.7528301909698</v>
      </c>
      <c r="L8" s="157">
        <v>452.11787291274936</v>
      </c>
      <c r="M8" s="157">
        <v>71.810886604874455</v>
      </c>
      <c r="N8" s="157">
        <v>38.531152974340998</v>
      </c>
      <c r="O8" s="157">
        <v>-69.329541961221068</v>
      </c>
      <c r="P8" s="157">
        <v>70.071599472322475</v>
      </c>
      <c r="Q8" s="157">
        <v>16.970512399832973</v>
      </c>
      <c r="R8" s="157">
        <v>41.87549520223962</v>
      </c>
      <c r="S8" s="157">
        <v>81.737101977192594</v>
      </c>
      <c r="T8" s="157">
        <v>97.768954296726761</v>
      </c>
      <c r="U8" s="157">
        <v>33.354817709984701</v>
      </c>
      <c r="V8" s="157">
        <v>73.405750409161939</v>
      </c>
      <c r="W8" s="157">
        <v>48.589655514568285</v>
      </c>
      <c r="X8" s="157">
        <v>107.35752198757226</v>
      </c>
      <c r="Y8" s="157">
        <v>60.5972589920923</v>
      </c>
      <c r="Z8" s="157">
        <v>103.24352334457549</v>
      </c>
      <c r="AA8" s="157">
        <v>-333.8975665229853</v>
      </c>
      <c r="AB8" s="157">
        <v>156.46675683402734</v>
      </c>
      <c r="AC8" s="157">
        <v>1130.3475734843282</v>
      </c>
      <c r="AD8" s="157">
        <v>296.51279352714567</v>
      </c>
      <c r="AE8" s="157">
        <v>0</v>
      </c>
      <c r="AF8" s="157">
        <v>0</v>
      </c>
    </row>
    <row r="9" spans="2:32" ht="14">
      <c r="B9" s="52" t="s">
        <v>60</v>
      </c>
      <c r="C9" s="53" t="s">
        <v>406</v>
      </c>
      <c r="D9" s="25" t="s">
        <v>27</v>
      </c>
      <c r="E9" s="158">
        <v>558.31333572292453</v>
      </c>
      <c r="F9" s="158">
        <v>466.75092299320067</v>
      </c>
      <c r="G9" s="158">
        <v>329.40074569727113</v>
      </c>
      <c r="H9" s="158">
        <v>294.86545865942713</v>
      </c>
      <c r="I9" s="158">
        <v>485.94097245194376</v>
      </c>
      <c r="J9" s="158">
        <v>493.57277389510193</v>
      </c>
      <c r="K9" s="159">
        <v>380.7528301909698</v>
      </c>
      <c r="L9" s="159">
        <v>452.11787291274936</v>
      </c>
      <c r="M9" s="158">
        <v>71.810886604874455</v>
      </c>
      <c r="N9" s="158">
        <v>38.531152974340998</v>
      </c>
      <c r="O9" s="159">
        <v>-69.329541961221068</v>
      </c>
      <c r="P9" s="159">
        <v>70.071599472322475</v>
      </c>
      <c r="Q9" s="159">
        <v>16.970512399832973</v>
      </c>
      <c r="R9" s="159">
        <v>41.87549520223962</v>
      </c>
      <c r="S9" s="159">
        <v>81.737101977192594</v>
      </c>
      <c r="T9" s="159">
        <v>97.768954296726761</v>
      </c>
      <c r="U9" s="159">
        <v>33.354817709984701</v>
      </c>
      <c r="V9" s="159">
        <v>73.405750409161939</v>
      </c>
      <c r="W9" s="159">
        <v>48.589655514568285</v>
      </c>
      <c r="X9" s="159">
        <v>107.35752198757226</v>
      </c>
      <c r="Y9" s="159">
        <v>60.5972589920923</v>
      </c>
      <c r="Z9" s="159">
        <v>103.24352334457549</v>
      </c>
      <c r="AA9" s="159">
        <v>-333.8975665229853</v>
      </c>
      <c r="AB9" s="159">
        <v>156.46675683402734</v>
      </c>
      <c r="AC9" s="159">
        <v>1130.3475734843282</v>
      </c>
      <c r="AD9" s="159">
        <v>296.51279352714567</v>
      </c>
      <c r="AE9" s="159">
        <v>0</v>
      </c>
      <c r="AF9" s="159">
        <v>0</v>
      </c>
    </row>
    <row r="10" spans="2:32" ht="14">
      <c r="B10" s="27" t="s">
        <v>62</v>
      </c>
      <c r="C10" s="54" t="s">
        <v>407</v>
      </c>
      <c r="D10" s="19" t="s">
        <v>27</v>
      </c>
      <c r="E10" s="158">
        <v>558.3041319187206</v>
      </c>
      <c r="F10" s="158">
        <v>466.723043518682</v>
      </c>
      <c r="G10" s="158">
        <v>328.17740202188588</v>
      </c>
      <c r="H10" s="158">
        <v>293.92935957197119</v>
      </c>
      <c r="I10" s="158">
        <v>485.94097245194376</v>
      </c>
      <c r="J10" s="158">
        <v>493.38167889083815</v>
      </c>
      <c r="K10" s="159">
        <v>380.58603680164816</v>
      </c>
      <c r="L10" s="159">
        <v>451.97730314880476</v>
      </c>
      <c r="M10" s="158">
        <v>71.052356270708643</v>
      </c>
      <c r="N10" s="158">
        <v>34.984132691399438</v>
      </c>
      <c r="O10" s="159">
        <v>-73.817988950066464</v>
      </c>
      <c r="P10" s="159">
        <v>65.43282165407615</v>
      </c>
      <c r="Q10" s="159">
        <v>15.082764956072744</v>
      </c>
      <c r="R10" s="159">
        <v>37.323279742472806</v>
      </c>
      <c r="S10" s="159">
        <v>75.07811708751278</v>
      </c>
      <c r="T10" s="159">
        <v>91.415322146494773</v>
      </c>
      <c r="U10" s="159">
        <v>22.429708794442405</v>
      </c>
      <c r="V10" s="159">
        <v>53.04750462490928</v>
      </c>
      <c r="W10" s="159">
        <v>34.859756714149526</v>
      </c>
      <c r="X10" s="159">
        <v>91.110206144100246</v>
      </c>
      <c r="Y10" s="159">
        <v>37.394879783795155</v>
      </c>
      <c r="Z10" s="159">
        <v>79.603795224895677</v>
      </c>
      <c r="AA10" s="159">
        <v>145.77633636433214</v>
      </c>
      <c r="AB10" s="159">
        <v>141.52169567974471</v>
      </c>
      <c r="AC10" s="159">
        <v>415.86570892686711</v>
      </c>
      <c r="AD10" s="159">
        <v>296.4199291860304</v>
      </c>
      <c r="AE10" s="159">
        <v>0</v>
      </c>
      <c r="AF10" s="159">
        <v>0</v>
      </c>
    </row>
    <row r="11" spans="2:32" ht="14">
      <c r="B11" s="29" t="s">
        <v>408</v>
      </c>
      <c r="C11" s="55" t="s">
        <v>409</v>
      </c>
      <c r="D11" s="19" t="s">
        <v>27</v>
      </c>
      <c r="E11" s="158">
        <v>557.05793816990285</v>
      </c>
      <c r="F11" s="158">
        <v>455.4054628095555</v>
      </c>
      <c r="G11" s="158">
        <v>306.02979291070346</v>
      </c>
      <c r="H11" s="158">
        <v>275.40081285689757</v>
      </c>
      <c r="I11" s="158">
        <v>483.51201184706792</v>
      </c>
      <c r="J11" s="158">
        <v>482.45408609182823</v>
      </c>
      <c r="K11" s="159">
        <v>368.18445887697396</v>
      </c>
      <c r="L11" s="159">
        <v>369.98762073167893</v>
      </c>
      <c r="M11" s="158">
        <v>70.381048029905699</v>
      </c>
      <c r="N11" s="158">
        <v>32.414643450958671</v>
      </c>
      <c r="O11" s="159">
        <v>-77.927804364081354</v>
      </c>
      <c r="P11" s="159">
        <v>57.959861728640959</v>
      </c>
      <c r="Q11" s="159">
        <v>14.483633885202929</v>
      </c>
      <c r="R11" s="159">
        <v>32.444304581057708</v>
      </c>
      <c r="S11" s="159">
        <v>65.370303325909688</v>
      </c>
      <c r="T11" s="159">
        <v>81.433605106163526</v>
      </c>
      <c r="U11" s="159">
        <v>21.483841098335276</v>
      </c>
      <c r="V11" s="159">
        <v>49.279039163586603</v>
      </c>
      <c r="W11" s="159">
        <v>30.895722963212105</v>
      </c>
      <c r="X11" s="159">
        <v>80.241215318320769</v>
      </c>
      <c r="Y11" s="159">
        <v>35.576863727410597</v>
      </c>
      <c r="Z11" s="159">
        <v>74.333528817656955</v>
      </c>
      <c r="AA11" s="159">
        <v>137.23609794790551</v>
      </c>
      <c r="AB11" s="159">
        <v>133.15995134963703</v>
      </c>
      <c r="AC11" s="159">
        <v>114.1158788294498</v>
      </c>
      <c r="AD11" s="159">
        <v>274.94419902107092</v>
      </c>
      <c r="AE11" s="159"/>
      <c r="AF11" s="159"/>
    </row>
    <row r="12" spans="2:32" ht="14">
      <c r="B12" s="29" t="s">
        <v>410</v>
      </c>
      <c r="C12" s="55" t="s">
        <v>411</v>
      </c>
      <c r="D12" s="19" t="s">
        <v>27</v>
      </c>
      <c r="E12" s="158">
        <v>1.2286451621354249</v>
      </c>
      <c r="F12" s="158">
        <v>11.234765087896006</v>
      </c>
      <c r="G12" s="158">
        <v>22.084247802078522</v>
      </c>
      <c r="H12" s="158">
        <v>18.448335327798105</v>
      </c>
      <c r="I12" s="158">
        <v>1.6955677251781296</v>
      </c>
      <c r="J12" s="158">
        <v>10.875224645845678</v>
      </c>
      <c r="K12" s="159">
        <v>12.35906730199568</v>
      </c>
      <c r="L12" s="159">
        <v>81.881438149846289</v>
      </c>
      <c r="M12" s="158">
        <v>0.63752186773405806</v>
      </c>
      <c r="N12" s="158">
        <v>2.5139457349162067</v>
      </c>
      <c r="O12" s="159">
        <v>4.0391150782360699</v>
      </c>
      <c r="P12" s="159">
        <v>7.2556965897259964</v>
      </c>
      <c r="Q12" s="159">
        <v>0.59913107086981388</v>
      </c>
      <c r="R12" s="159">
        <v>4.7738016657306002</v>
      </c>
      <c r="S12" s="159">
        <v>9.6136943888156594</v>
      </c>
      <c r="T12" s="159">
        <v>9.8501914925091612</v>
      </c>
      <c r="U12" s="159">
        <v>0.94586769610712951</v>
      </c>
      <c r="V12" s="159">
        <v>3.5107674735459806</v>
      </c>
      <c r="W12" s="159">
        <v>3.8035705003240565</v>
      </c>
      <c r="X12" s="159">
        <v>10.018411590858646</v>
      </c>
      <c r="Y12" s="159">
        <v>1.6714741986957287</v>
      </c>
      <c r="Z12" s="159">
        <v>5.1392722291420174</v>
      </c>
      <c r="AA12" s="159">
        <v>8.3799993178535583</v>
      </c>
      <c r="AB12" s="159">
        <v>8.061169223892275</v>
      </c>
      <c r="AC12" s="159">
        <v>2.7550224574169007</v>
      </c>
      <c r="AD12" s="159">
        <v>21.345786912662224</v>
      </c>
      <c r="AE12" s="159"/>
      <c r="AF12" s="159"/>
    </row>
    <row r="13" spans="2:32" ht="14">
      <c r="B13" s="29" t="s">
        <v>412</v>
      </c>
      <c r="C13" s="55" t="s">
        <v>413</v>
      </c>
      <c r="D13" s="19" t="s">
        <v>27</v>
      </c>
      <c r="E13" s="158">
        <v>1.7548586682273749E-2</v>
      </c>
      <c r="F13" s="158">
        <v>8.281562123048905E-2</v>
      </c>
      <c r="G13" s="158">
        <v>6.3361309103913022E-2</v>
      </c>
      <c r="H13" s="158">
        <v>8.0211387275531218E-2</v>
      </c>
      <c r="I13" s="158">
        <v>0.7333928796977125</v>
      </c>
      <c r="J13" s="158">
        <v>5.2368153164263492E-2</v>
      </c>
      <c r="K13" s="159">
        <v>4.2510622678576165E-2</v>
      </c>
      <c r="L13" s="159">
        <v>0.10824426727954189</v>
      </c>
      <c r="M13" s="158">
        <v>3.3786373068893469E-2</v>
      </c>
      <c r="N13" s="158">
        <v>5.5543505524559902E-2</v>
      </c>
      <c r="O13" s="159">
        <v>7.0700335778818929E-2</v>
      </c>
      <c r="P13" s="159">
        <v>0.21726333570919595</v>
      </c>
      <c r="Q13" s="159">
        <v>0</v>
      </c>
      <c r="R13" s="159">
        <v>0.10517349568449889</v>
      </c>
      <c r="S13" s="159">
        <v>9.4119372787436956E-2</v>
      </c>
      <c r="T13" s="159">
        <v>0.13152554782208142</v>
      </c>
      <c r="U13" s="159">
        <v>0</v>
      </c>
      <c r="V13" s="159">
        <v>0.25769798777669606</v>
      </c>
      <c r="W13" s="159">
        <v>0.16046325061336245</v>
      </c>
      <c r="X13" s="159">
        <v>0.85057923492083409</v>
      </c>
      <c r="Y13" s="159">
        <v>0.14654185768883454</v>
      </c>
      <c r="Z13" s="159">
        <v>0.13099417809669778</v>
      </c>
      <c r="AA13" s="159">
        <v>0.16023909857308496</v>
      </c>
      <c r="AB13" s="159">
        <v>0.30057510621539574</v>
      </c>
      <c r="AC13" s="159">
        <v>298.99480764000043</v>
      </c>
      <c r="AD13" s="159">
        <v>0.12994325229727755</v>
      </c>
      <c r="AE13" s="159"/>
      <c r="AF13" s="159"/>
    </row>
    <row r="14" spans="2:32" ht="14">
      <c r="B14" s="29" t="s">
        <v>414</v>
      </c>
      <c r="C14" s="55" t="s">
        <v>415</v>
      </c>
      <c r="D14" s="19" t="s">
        <v>27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0</v>
      </c>
      <c r="L14" s="159">
        <v>0</v>
      </c>
      <c r="M14" s="158">
        <v>0</v>
      </c>
      <c r="N14" s="158">
        <v>0</v>
      </c>
      <c r="O14" s="159">
        <v>0</v>
      </c>
      <c r="P14" s="159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59">
        <v>0</v>
      </c>
      <c r="W14" s="159">
        <v>0</v>
      </c>
      <c r="X14" s="159">
        <v>0</v>
      </c>
      <c r="Y14" s="159">
        <v>0</v>
      </c>
      <c r="Z14" s="159">
        <v>0</v>
      </c>
      <c r="AA14" s="159">
        <v>0</v>
      </c>
      <c r="AB14" s="159">
        <v>0</v>
      </c>
      <c r="AC14" s="159">
        <v>0</v>
      </c>
      <c r="AD14" s="159">
        <v>0</v>
      </c>
      <c r="AE14" s="159"/>
      <c r="AF14" s="159"/>
    </row>
    <row r="15" spans="2:32" ht="14">
      <c r="B15" s="27" t="s">
        <v>64</v>
      </c>
      <c r="C15" s="54" t="s">
        <v>416</v>
      </c>
      <c r="D15" s="19" t="s">
        <v>27</v>
      </c>
      <c r="E15" s="158">
        <v>9.2038042039897256E-3</v>
      </c>
      <c r="F15" s="158">
        <v>2.7879474518652129E-2</v>
      </c>
      <c r="G15" s="158">
        <v>1.9265110277977553E-2</v>
      </c>
      <c r="H15" s="158">
        <v>1.0174875726427716E-2</v>
      </c>
      <c r="I15" s="158">
        <v>0</v>
      </c>
      <c r="J15" s="158">
        <v>0</v>
      </c>
      <c r="K15" s="159">
        <v>0</v>
      </c>
      <c r="L15" s="159">
        <v>1.3772968968437469E-2</v>
      </c>
      <c r="M15" s="158">
        <v>0.75853033416580695</v>
      </c>
      <c r="N15" s="158">
        <v>3.5281414473132302</v>
      </c>
      <c r="O15" s="159">
        <v>4.4771870524853767</v>
      </c>
      <c r="P15" s="159">
        <v>4.6287159095735406</v>
      </c>
      <c r="Q15" s="159">
        <v>1.8877474437602286</v>
      </c>
      <c r="R15" s="159">
        <v>4.552215459766817</v>
      </c>
      <c r="S15" s="159">
        <v>6.6589848896798109</v>
      </c>
      <c r="T15" s="159">
        <v>4.9059473746413218</v>
      </c>
      <c r="U15" s="159">
        <v>10.9251089155423</v>
      </c>
      <c r="V15" s="159">
        <v>20.358245784252656</v>
      </c>
      <c r="W15" s="159">
        <v>13.729898800418759</v>
      </c>
      <c r="X15" s="159">
        <v>16.145961290338807</v>
      </c>
      <c r="Y15" s="159">
        <v>23.202379208297145</v>
      </c>
      <c r="Z15" s="159">
        <v>23.639728119679816</v>
      </c>
      <c r="AA15" s="159">
        <v>21.284145296833138</v>
      </c>
      <c r="AB15" s="159">
        <v>14.75123931356778</v>
      </c>
      <c r="AC15" s="159">
        <v>714.48186455746122</v>
      </c>
      <c r="AD15" s="159">
        <v>9.2864341115292376E-2</v>
      </c>
      <c r="AE15" s="159"/>
      <c r="AF15" s="159"/>
    </row>
    <row r="16" spans="2:32" ht="14">
      <c r="B16" s="27" t="s">
        <v>66</v>
      </c>
      <c r="C16" s="54" t="s">
        <v>417</v>
      </c>
      <c r="D16" s="19" t="s">
        <v>27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9">
        <v>0</v>
      </c>
      <c r="L16" s="159">
        <v>0</v>
      </c>
      <c r="M16" s="158">
        <v>0</v>
      </c>
      <c r="N16" s="158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/>
      <c r="AF16" s="159"/>
    </row>
    <row r="17" spans="2:32" ht="14">
      <c r="B17" s="27" t="s">
        <v>68</v>
      </c>
      <c r="C17" s="54" t="s">
        <v>418</v>
      </c>
      <c r="D17" s="19" t="s">
        <v>27</v>
      </c>
      <c r="E17" s="158">
        <v>0</v>
      </c>
      <c r="F17" s="158">
        <v>0</v>
      </c>
      <c r="G17" s="158">
        <v>1.2040785651072825</v>
      </c>
      <c r="H17" s="158">
        <v>0.92592421172953088</v>
      </c>
      <c r="I17" s="158">
        <v>0</v>
      </c>
      <c r="J17" s="158">
        <v>0.1910950042638021</v>
      </c>
      <c r="K17" s="159">
        <v>0.16679338932163185</v>
      </c>
      <c r="L17" s="159">
        <v>0.12679679497617147</v>
      </c>
      <c r="M17" s="158">
        <v>0</v>
      </c>
      <c r="N17" s="158">
        <v>1.887883562833036E-2</v>
      </c>
      <c r="O17" s="159">
        <v>1.1259936360013247E-2</v>
      </c>
      <c r="P17" s="159">
        <v>1.0061908672777608E-2</v>
      </c>
      <c r="Q17" s="159">
        <v>0</v>
      </c>
      <c r="R17" s="159">
        <v>0</v>
      </c>
      <c r="S17" s="159">
        <v>0</v>
      </c>
      <c r="T17" s="159">
        <v>1.4476847755906783</v>
      </c>
      <c r="U17" s="159">
        <v>0</v>
      </c>
      <c r="V17" s="159">
        <v>0</v>
      </c>
      <c r="W17" s="159">
        <v>0</v>
      </c>
      <c r="X17" s="159">
        <v>0.10135455313320381</v>
      </c>
      <c r="Y17" s="159">
        <v>0</v>
      </c>
      <c r="Z17" s="159">
        <v>0</v>
      </c>
      <c r="AA17" s="159">
        <v>-500.95804818415058</v>
      </c>
      <c r="AB17" s="159">
        <v>0.19382184071484065</v>
      </c>
      <c r="AC17" s="159">
        <v>0</v>
      </c>
      <c r="AD17" s="159">
        <v>0</v>
      </c>
      <c r="AE17" s="159">
        <v>0</v>
      </c>
      <c r="AF17" s="159">
        <v>0</v>
      </c>
    </row>
    <row r="18" spans="2:32" ht="14">
      <c r="B18" s="29" t="s">
        <v>419</v>
      </c>
      <c r="C18" s="55" t="s">
        <v>420</v>
      </c>
      <c r="D18" s="19" t="s">
        <v>27</v>
      </c>
      <c r="E18" s="158">
        <v>0</v>
      </c>
      <c r="F18" s="158">
        <v>0</v>
      </c>
      <c r="G18" s="158">
        <v>1.2040785651072825</v>
      </c>
      <c r="H18" s="158">
        <v>0.92592421172953088</v>
      </c>
      <c r="I18" s="158">
        <v>0</v>
      </c>
      <c r="J18" s="158">
        <v>0.1910950042638021</v>
      </c>
      <c r="K18" s="159">
        <v>0.16679338932163185</v>
      </c>
      <c r="L18" s="159">
        <v>0.12679679497617147</v>
      </c>
      <c r="M18" s="158">
        <v>0</v>
      </c>
      <c r="N18" s="158">
        <v>1.887883562833036E-2</v>
      </c>
      <c r="O18" s="159">
        <v>1.1259936360013247E-2</v>
      </c>
      <c r="P18" s="159">
        <v>1.0061908672777608E-2</v>
      </c>
      <c r="Q18" s="159">
        <v>0</v>
      </c>
      <c r="R18" s="159">
        <v>0</v>
      </c>
      <c r="S18" s="159">
        <v>0</v>
      </c>
      <c r="T18" s="159">
        <v>1.4476847755906783</v>
      </c>
      <c r="U18" s="159">
        <v>0</v>
      </c>
      <c r="V18" s="159">
        <v>0</v>
      </c>
      <c r="W18" s="159">
        <v>0</v>
      </c>
      <c r="X18" s="159">
        <v>0.10135455313320381</v>
      </c>
      <c r="Y18" s="159">
        <v>0</v>
      </c>
      <c r="Z18" s="159">
        <v>0</v>
      </c>
      <c r="AA18" s="159">
        <v>-500.95804818415058</v>
      </c>
      <c r="AB18" s="159">
        <v>0.19382184071484065</v>
      </c>
      <c r="AC18" s="159">
        <v>0</v>
      </c>
      <c r="AD18" s="159">
        <v>0</v>
      </c>
      <c r="AE18" s="159"/>
      <c r="AF18" s="159"/>
    </row>
    <row r="19" spans="2:32" ht="14">
      <c r="B19" s="29" t="s">
        <v>421</v>
      </c>
      <c r="C19" s="55" t="s">
        <v>422</v>
      </c>
      <c r="D19" s="19" t="s">
        <v>27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9">
        <v>0</v>
      </c>
      <c r="L19" s="159">
        <v>0</v>
      </c>
      <c r="M19" s="158">
        <v>0</v>
      </c>
      <c r="N19" s="158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</row>
    <row r="20" spans="2:32" ht="14">
      <c r="B20" s="29" t="s">
        <v>423</v>
      </c>
      <c r="C20" s="55" t="s">
        <v>424</v>
      </c>
      <c r="D20" s="19" t="s">
        <v>27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9">
        <v>0</v>
      </c>
      <c r="L20" s="159">
        <v>0</v>
      </c>
      <c r="M20" s="158">
        <v>0</v>
      </c>
      <c r="N20" s="158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</row>
    <row r="21" spans="2:32" ht="14">
      <c r="B21" s="29" t="s">
        <v>425</v>
      </c>
      <c r="C21" s="55" t="s">
        <v>426</v>
      </c>
      <c r="D21" s="19" t="s">
        <v>27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9">
        <v>0</v>
      </c>
      <c r="L21" s="159">
        <v>0</v>
      </c>
      <c r="M21" s="158">
        <v>0</v>
      </c>
      <c r="N21" s="158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/>
      <c r="Z21" s="159"/>
      <c r="AA21" s="159"/>
      <c r="AB21" s="159"/>
      <c r="AC21" s="159"/>
      <c r="AD21" s="159"/>
      <c r="AE21" s="159"/>
      <c r="AF21" s="159"/>
    </row>
    <row r="22" spans="2:32" ht="14">
      <c r="B22" s="50" t="s">
        <v>75</v>
      </c>
      <c r="C22" s="51" t="s">
        <v>427</v>
      </c>
      <c r="D22" s="48" t="s">
        <v>27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38">
        <v>0</v>
      </c>
      <c r="L22" s="138">
        <v>0</v>
      </c>
      <c r="M22" s="160">
        <v>0</v>
      </c>
      <c r="N22" s="160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</row>
    <row r="23" spans="2:32" ht="14">
      <c r="B23" s="29" t="s">
        <v>428</v>
      </c>
      <c r="C23" s="23" t="s">
        <v>429</v>
      </c>
      <c r="D23" s="19" t="s">
        <v>27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46">
        <v>0</v>
      </c>
      <c r="L23" s="146">
        <v>0</v>
      </c>
      <c r="M23" s="160">
        <v>0</v>
      </c>
      <c r="N23" s="160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  <c r="W23" s="146">
        <v>0</v>
      </c>
      <c r="X23" s="146">
        <v>0</v>
      </c>
      <c r="Y23" s="146">
        <v>0</v>
      </c>
      <c r="Z23" s="146">
        <v>0</v>
      </c>
      <c r="AA23" s="146">
        <v>0</v>
      </c>
      <c r="AB23" s="146">
        <v>0</v>
      </c>
      <c r="AC23" s="146">
        <v>0</v>
      </c>
      <c r="AD23" s="146">
        <v>0</v>
      </c>
      <c r="AE23" s="146">
        <v>0</v>
      </c>
      <c r="AF23" s="146">
        <v>0</v>
      </c>
    </row>
    <row r="24" spans="2:32" ht="14">
      <c r="B24" s="29" t="s">
        <v>430</v>
      </c>
      <c r="C24" s="23" t="s">
        <v>431</v>
      </c>
      <c r="D24" s="19" t="s">
        <v>27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46">
        <v>0</v>
      </c>
      <c r="L24" s="146">
        <v>0</v>
      </c>
      <c r="M24" s="160">
        <v>0</v>
      </c>
      <c r="N24" s="160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</row>
    <row r="25" spans="2:32" ht="14">
      <c r="B25" s="29" t="s">
        <v>432</v>
      </c>
      <c r="C25" s="23" t="s">
        <v>433</v>
      </c>
      <c r="D25" s="19" t="s">
        <v>27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38">
        <v>0</v>
      </c>
      <c r="L25" s="138">
        <v>0</v>
      </c>
      <c r="M25" s="160">
        <v>0</v>
      </c>
      <c r="N25" s="160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</row>
    <row r="26" spans="2:32" ht="14">
      <c r="B26" s="29" t="s">
        <v>434</v>
      </c>
      <c r="C26" s="23" t="s">
        <v>435</v>
      </c>
      <c r="D26" s="19" t="s">
        <v>27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41">
        <v>0</v>
      </c>
      <c r="L26" s="141">
        <v>0</v>
      </c>
      <c r="M26" s="160">
        <v>0</v>
      </c>
      <c r="N26" s="160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</row>
    <row r="27" spans="2:32" ht="14">
      <c r="B27" s="29" t="s">
        <v>436</v>
      </c>
      <c r="C27" s="23" t="s">
        <v>437</v>
      </c>
      <c r="D27" s="19" t="s">
        <v>27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38">
        <v>0</v>
      </c>
      <c r="L27" s="138">
        <v>0</v>
      </c>
      <c r="M27" s="160">
        <v>0</v>
      </c>
      <c r="N27" s="160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  <c r="Y27" s="138">
        <v>0</v>
      </c>
      <c r="Z27" s="138">
        <v>0</v>
      </c>
      <c r="AA27" s="138">
        <v>0</v>
      </c>
      <c r="AB27" s="138">
        <v>0</v>
      </c>
      <c r="AC27" s="138">
        <v>0</v>
      </c>
      <c r="AD27" s="138">
        <v>0</v>
      </c>
      <c r="AE27" s="138">
        <v>0</v>
      </c>
      <c r="AF27" s="138">
        <v>0</v>
      </c>
    </row>
    <row r="28" spans="2:32" ht="14">
      <c r="B28" s="29" t="s">
        <v>438</v>
      </c>
      <c r="C28" s="23" t="s">
        <v>439</v>
      </c>
      <c r="D28" s="19" t="s">
        <v>27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0</v>
      </c>
      <c r="K28" s="138">
        <v>0</v>
      </c>
      <c r="L28" s="138">
        <v>0</v>
      </c>
      <c r="M28" s="160">
        <v>0</v>
      </c>
      <c r="N28" s="160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</row>
    <row r="29" spans="2:32" ht="14">
      <c r="B29" s="29" t="s">
        <v>440</v>
      </c>
      <c r="C29" s="23" t="s">
        <v>441</v>
      </c>
      <c r="D29" s="19" t="s">
        <v>27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  <c r="J29" s="160">
        <v>0</v>
      </c>
      <c r="K29" s="138">
        <v>0</v>
      </c>
      <c r="L29" s="138">
        <v>0</v>
      </c>
      <c r="M29" s="160">
        <v>0</v>
      </c>
      <c r="N29" s="160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0</v>
      </c>
      <c r="Y29" s="138">
        <v>0</v>
      </c>
      <c r="Z29" s="138">
        <v>0</v>
      </c>
      <c r="AA29" s="138">
        <v>0</v>
      </c>
      <c r="AB29" s="138">
        <v>0</v>
      </c>
      <c r="AC29" s="138">
        <v>0</v>
      </c>
      <c r="AD29" s="138">
        <v>0</v>
      </c>
      <c r="AE29" s="138">
        <v>0</v>
      </c>
      <c r="AF29" s="138">
        <v>0</v>
      </c>
    </row>
    <row r="30" spans="2:32" ht="14">
      <c r="B30" s="29" t="s">
        <v>442</v>
      </c>
      <c r="C30" s="23" t="s">
        <v>443</v>
      </c>
      <c r="D30" s="19" t="s">
        <v>27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46">
        <v>0</v>
      </c>
      <c r="L30" s="146">
        <v>0</v>
      </c>
      <c r="M30" s="160">
        <v>0</v>
      </c>
      <c r="N30" s="160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6">
        <v>0</v>
      </c>
      <c r="X30" s="146">
        <v>0</v>
      </c>
      <c r="Y30" s="146">
        <v>0</v>
      </c>
      <c r="Z30" s="146">
        <v>0</v>
      </c>
      <c r="AA30" s="146">
        <v>0</v>
      </c>
      <c r="AB30" s="146">
        <v>0</v>
      </c>
      <c r="AC30" s="146">
        <v>0</v>
      </c>
      <c r="AD30" s="146">
        <v>0</v>
      </c>
      <c r="AE30" s="146">
        <v>0</v>
      </c>
      <c r="AF30" s="146">
        <v>0</v>
      </c>
    </row>
    <row r="31" spans="2:32" ht="14">
      <c r="B31" s="27" t="s">
        <v>77</v>
      </c>
      <c r="C31" s="54" t="s">
        <v>444</v>
      </c>
      <c r="D31" s="19" t="s">
        <v>27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46">
        <v>0</v>
      </c>
      <c r="L31" s="146">
        <v>0</v>
      </c>
      <c r="M31" s="160">
        <v>0</v>
      </c>
      <c r="N31" s="160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</row>
    <row r="32" spans="2:32" ht="14">
      <c r="B32" s="29" t="s">
        <v>445</v>
      </c>
      <c r="C32" s="55" t="s">
        <v>446</v>
      </c>
      <c r="D32" s="19" t="s">
        <v>27</v>
      </c>
      <c r="E32" s="160"/>
      <c r="F32" s="160"/>
      <c r="G32" s="160"/>
      <c r="H32" s="160"/>
      <c r="I32" s="160"/>
      <c r="J32" s="160"/>
      <c r="K32" s="146"/>
      <c r="L32" s="146"/>
      <c r="M32" s="160"/>
      <c r="N32" s="160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</row>
    <row r="33" spans="2:32" ht="14">
      <c r="B33" s="29" t="s">
        <v>447</v>
      </c>
      <c r="C33" s="55" t="s">
        <v>448</v>
      </c>
      <c r="D33" s="19" t="s">
        <v>27</v>
      </c>
      <c r="E33" s="160"/>
      <c r="F33" s="160"/>
      <c r="G33" s="160"/>
      <c r="H33" s="160"/>
      <c r="I33" s="160"/>
      <c r="J33" s="160"/>
      <c r="K33" s="141"/>
      <c r="L33" s="141"/>
      <c r="M33" s="160"/>
      <c r="N33" s="160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</row>
    <row r="34" spans="2:32" ht="14">
      <c r="B34" s="29" t="s">
        <v>449</v>
      </c>
      <c r="C34" s="55" t="s">
        <v>450</v>
      </c>
      <c r="D34" s="19" t="s">
        <v>27</v>
      </c>
      <c r="E34" s="160"/>
      <c r="F34" s="160"/>
      <c r="G34" s="160"/>
      <c r="H34" s="160"/>
      <c r="I34" s="160"/>
      <c r="J34" s="160"/>
      <c r="K34" s="141"/>
      <c r="L34" s="141"/>
      <c r="M34" s="160"/>
      <c r="N34" s="160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</row>
    <row r="35" spans="2:32" ht="14">
      <c r="B35" s="29" t="s">
        <v>451</v>
      </c>
      <c r="C35" s="55" t="s">
        <v>452</v>
      </c>
      <c r="D35" s="19" t="s">
        <v>27</v>
      </c>
      <c r="E35" s="160"/>
      <c r="F35" s="160"/>
      <c r="G35" s="160"/>
      <c r="H35" s="160"/>
      <c r="I35" s="160"/>
      <c r="J35" s="160"/>
      <c r="K35" s="138"/>
      <c r="L35" s="138"/>
      <c r="M35" s="160"/>
      <c r="N35" s="160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</row>
    <row r="36" spans="2:32" ht="14">
      <c r="B36" s="29" t="s">
        <v>453</v>
      </c>
      <c r="C36" s="55" t="s">
        <v>454</v>
      </c>
      <c r="D36" s="19" t="s">
        <v>27</v>
      </c>
      <c r="E36" s="160"/>
      <c r="F36" s="160"/>
      <c r="G36" s="160"/>
      <c r="H36" s="160"/>
      <c r="I36" s="160"/>
      <c r="J36" s="160"/>
      <c r="K36" s="138"/>
      <c r="L36" s="138"/>
      <c r="M36" s="160"/>
      <c r="N36" s="160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</row>
    <row r="37" spans="2:32" ht="14">
      <c r="B37" s="29" t="s">
        <v>455</v>
      </c>
      <c r="C37" s="55" t="s">
        <v>456</v>
      </c>
      <c r="D37" s="19" t="s">
        <v>27</v>
      </c>
      <c r="E37" s="160"/>
      <c r="F37" s="160"/>
      <c r="G37" s="160"/>
      <c r="H37" s="160"/>
      <c r="I37" s="160"/>
      <c r="J37" s="160"/>
      <c r="K37" s="141"/>
      <c r="L37" s="141"/>
      <c r="M37" s="160"/>
      <c r="N37" s="160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</row>
    <row r="38" spans="2:32" ht="14">
      <c r="B38" s="29" t="s">
        <v>457</v>
      </c>
      <c r="C38" s="55" t="s">
        <v>458</v>
      </c>
      <c r="D38" s="19" t="s">
        <v>27</v>
      </c>
      <c r="E38" s="160"/>
      <c r="F38" s="160"/>
      <c r="G38" s="160"/>
      <c r="H38" s="160"/>
      <c r="I38" s="160"/>
      <c r="J38" s="160"/>
      <c r="K38" s="138"/>
      <c r="L38" s="138"/>
      <c r="M38" s="160"/>
      <c r="N38" s="160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</row>
    <row r="39" spans="2:32" ht="14">
      <c r="B39" s="29" t="s">
        <v>459</v>
      </c>
      <c r="C39" s="55" t="s">
        <v>460</v>
      </c>
      <c r="D39" s="19" t="s">
        <v>27</v>
      </c>
      <c r="E39" s="160"/>
      <c r="F39" s="160"/>
      <c r="G39" s="160"/>
      <c r="H39" s="160"/>
      <c r="I39" s="160"/>
      <c r="J39" s="160"/>
      <c r="K39" s="138"/>
      <c r="L39" s="138"/>
      <c r="M39" s="160"/>
      <c r="N39" s="160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</row>
    <row r="40" spans="2:32" ht="14">
      <c r="B40" s="27" t="s">
        <v>79</v>
      </c>
      <c r="C40" s="54" t="s">
        <v>461</v>
      </c>
      <c r="D40" s="19" t="s">
        <v>27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38">
        <v>0</v>
      </c>
      <c r="L40" s="138">
        <v>0</v>
      </c>
      <c r="M40" s="160">
        <v>0</v>
      </c>
      <c r="N40" s="160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</row>
    <row r="41" spans="2:32" ht="14">
      <c r="B41" s="29" t="s">
        <v>462</v>
      </c>
      <c r="C41" s="55" t="s">
        <v>446</v>
      </c>
      <c r="D41" s="19" t="s">
        <v>27</v>
      </c>
      <c r="E41" s="160"/>
      <c r="F41" s="160"/>
      <c r="G41" s="160"/>
      <c r="H41" s="160"/>
      <c r="I41" s="160"/>
      <c r="J41" s="160"/>
      <c r="K41" s="138"/>
      <c r="L41" s="138"/>
      <c r="M41" s="160"/>
      <c r="N41" s="160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</row>
    <row r="42" spans="2:32" ht="14">
      <c r="B42" s="29" t="s">
        <v>463</v>
      </c>
      <c r="C42" s="55" t="s">
        <v>448</v>
      </c>
      <c r="D42" s="19" t="s">
        <v>27</v>
      </c>
      <c r="E42" s="160"/>
      <c r="F42" s="160"/>
      <c r="G42" s="160"/>
      <c r="H42" s="160"/>
      <c r="I42" s="160"/>
      <c r="J42" s="160"/>
      <c r="K42" s="138"/>
      <c r="L42" s="138"/>
      <c r="M42" s="160"/>
      <c r="N42" s="160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</row>
    <row r="43" spans="2:32" ht="14">
      <c r="B43" s="29" t="s">
        <v>464</v>
      </c>
      <c r="C43" s="55" t="s">
        <v>465</v>
      </c>
      <c r="D43" s="19" t="s">
        <v>27</v>
      </c>
      <c r="E43" s="160"/>
      <c r="F43" s="160"/>
      <c r="G43" s="160"/>
      <c r="H43" s="160"/>
      <c r="I43" s="160"/>
      <c r="J43" s="160"/>
      <c r="K43" s="138"/>
      <c r="L43" s="138"/>
      <c r="M43" s="160"/>
      <c r="N43" s="160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</row>
    <row r="44" spans="2:32" ht="14">
      <c r="B44" s="29" t="s">
        <v>466</v>
      </c>
      <c r="C44" s="55" t="s">
        <v>467</v>
      </c>
      <c r="D44" s="19" t="s">
        <v>27</v>
      </c>
      <c r="E44" s="160"/>
      <c r="F44" s="160"/>
      <c r="G44" s="160"/>
      <c r="H44" s="160"/>
      <c r="I44" s="160"/>
      <c r="J44" s="160"/>
      <c r="K44" s="138"/>
      <c r="L44" s="138"/>
      <c r="M44" s="160"/>
      <c r="N44" s="160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</row>
    <row r="45" spans="2:32" ht="14">
      <c r="B45" s="29" t="s">
        <v>468</v>
      </c>
      <c r="C45" s="55" t="s">
        <v>454</v>
      </c>
      <c r="D45" s="19" t="s">
        <v>27</v>
      </c>
      <c r="E45" s="160"/>
      <c r="F45" s="160"/>
      <c r="G45" s="160"/>
      <c r="H45" s="160"/>
      <c r="I45" s="160"/>
      <c r="J45" s="160"/>
      <c r="K45" s="138"/>
      <c r="L45" s="138"/>
      <c r="M45" s="160"/>
      <c r="N45" s="160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</row>
    <row r="46" spans="2:32" ht="14">
      <c r="B46" s="29" t="s">
        <v>469</v>
      </c>
      <c r="C46" s="55" t="s">
        <v>470</v>
      </c>
      <c r="D46" s="19" t="s">
        <v>27</v>
      </c>
      <c r="E46" s="160"/>
      <c r="F46" s="160"/>
      <c r="G46" s="160"/>
      <c r="H46" s="160"/>
      <c r="I46" s="160"/>
      <c r="J46" s="160"/>
      <c r="K46" s="138"/>
      <c r="L46" s="138"/>
      <c r="M46" s="160"/>
      <c r="N46" s="160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</row>
    <row r="47" spans="2:32" ht="14">
      <c r="B47" s="29" t="s">
        <v>471</v>
      </c>
      <c r="C47" s="55" t="s">
        <v>472</v>
      </c>
      <c r="D47" s="19" t="s">
        <v>27</v>
      </c>
      <c r="E47" s="160"/>
      <c r="F47" s="160"/>
      <c r="G47" s="160"/>
      <c r="H47" s="160"/>
      <c r="I47" s="160"/>
      <c r="J47" s="160"/>
      <c r="K47" s="138"/>
      <c r="L47" s="138"/>
      <c r="M47" s="160"/>
      <c r="N47" s="160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</row>
    <row r="48" spans="2:32" ht="14">
      <c r="B48" s="29" t="s">
        <v>473</v>
      </c>
      <c r="C48" s="55" t="s">
        <v>474</v>
      </c>
      <c r="D48" s="19" t="s">
        <v>27</v>
      </c>
      <c r="E48" s="160"/>
      <c r="F48" s="160"/>
      <c r="G48" s="160"/>
      <c r="H48" s="160"/>
      <c r="I48" s="160"/>
      <c r="J48" s="160"/>
      <c r="K48" s="138"/>
      <c r="L48" s="138"/>
      <c r="M48" s="160"/>
      <c r="N48" s="160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2:32" ht="14">
      <c r="B49" s="50" t="s">
        <v>81</v>
      </c>
      <c r="C49" s="51" t="s">
        <v>475</v>
      </c>
      <c r="D49" s="48" t="s">
        <v>27</v>
      </c>
      <c r="E49" s="160">
        <v>0</v>
      </c>
      <c r="F49" s="160">
        <v>0</v>
      </c>
      <c r="G49" s="160">
        <v>0</v>
      </c>
      <c r="H49" s="160">
        <v>0</v>
      </c>
      <c r="I49" s="160">
        <v>0</v>
      </c>
      <c r="J49" s="160">
        <v>0</v>
      </c>
      <c r="K49" s="138">
        <v>0</v>
      </c>
      <c r="L49" s="138">
        <v>0</v>
      </c>
      <c r="M49" s="160">
        <v>0</v>
      </c>
      <c r="N49" s="160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</row>
    <row r="50" spans="2:32" ht="14">
      <c r="B50" s="29" t="s">
        <v>476</v>
      </c>
      <c r="C50" s="23" t="s">
        <v>477</v>
      </c>
      <c r="D50" s="19" t="s">
        <v>27</v>
      </c>
      <c r="E50" s="160">
        <v>0</v>
      </c>
      <c r="F50" s="160">
        <v>0</v>
      </c>
      <c r="G50" s="160">
        <v>0</v>
      </c>
      <c r="H50" s="160">
        <v>0</v>
      </c>
      <c r="I50" s="160">
        <v>0</v>
      </c>
      <c r="J50" s="160">
        <v>0</v>
      </c>
      <c r="K50" s="138">
        <v>0</v>
      </c>
      <c r="L50" s="138">
        <v>0</v>
      </c>
      <c r="M50" s="160">
        <v>0</v>
      </c>
      <c r="N50" s="160">
        <v>0</v>
      </c>
      <c r="O50" s="138">
        <v>0</v>
      </c>
      <c r="P50" s="138">
        <v>0</v>
      </c>
      <c r="Q50" s="138">
        <v>0</v>
      </c>
      <c r="R50" s="138">
        <v>0</v>
      </c>
      <c r="S50" s="138">
        <v>0</v>
      </c>
      <c r="T50" s="138">
        <v>0</v>
      </c>
      <c r="U50" s="138">
        <v>0</v>
      </c>
      <c r="V50" s="138">
        <v>0</v>
      </c>
      <c r="W50" s="138">
        <v>0</v>
      </c>
      <c r="X50" s="138">
        <v>0</v>
      </c>
      <c r="Y50" s="138">
        <v>0</v>
      </c>
      <c r="Z50" s="138">
        <v>0</v>
      </c>
      <c r="AA50" s="138">
        <v>0</v>
      </c>
      <c r="AB50" s="138">
        <v>0</v>
      </c>
      <c r="AC50" s="138">
        <v>0</v>
      </c>
      <c r="AD50" s="138">
        <v>0</v>
      </c>
      <c r="AE50" s="138">
        <v>0</v>
      </c>
      <c r="AF50" s="138">
        <v>0</v>
      </c>
    </row>
    <row r="51" spans="2:32" ht="14">
      <c r="B51" s="29" t="s">
        <v>478</v>
      </c>
      <c r="C51" s="23" t="s">
        <v>479</v>
      </c>
      <c r="D51" s="19" t="s">
        <v>27</v>
      </c>
      <c r="E51" s="160">
        <v>0</v>
      </c>
      <c r="F51" s="160">
        <v>0</v>
      </c>
      <c r="G51" s="160">
        <v>0</v>
      </c>
      <c r="H51" s="160">
        <v>0</v>
      </c>
      <c r="I51" s="160">
        <v>0</v>
      </c>
      <c r="J51" s="160">
        <v>0</v>
      </c>
      <c r="K51" s="138">
        <v>0</v>
      </c>
      <c r="L51" s="138">
        <v>0</v>
      </c>
      <c r="M51" s="160">
        <v>0</v>
      </c>
      <c r="N51" s="160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</row>
    <row r="52" spans="2:32" ht="14">
      <c r="B52" s="29" t="s">
        <v>480</v>
      </c>
      <c r="C52" s="23" t="s">
        <v>481</v>
      </c>
      <c r="D52" s="19" t="s">
        <v>27</v>
      </c>
      <c r="E52" s="160">
        <v>0</v>
      </c>
      <c r="F52" s="160">
        <v>0</v>
      </c>
      <c r="G52" s="160">
        <v>0</v>
      </c>
      <c r="H52" s="160">
        <v>0</v>
      </c>
      <c r="I52" s="160">
        <v>0</v>
      </c>
      <c r="J52" s="160">
        <v>0</v>
      </c>
      <c r="K52" s="138">
        <v>0</v>
      </c>
      <c r="L52" s="138">
        <v>0</v>
      </c>
      <c r="M52" s="160">
        <v>0</v>
      </c>
      <c r="N52" s="160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  <c r="T52" s="138">
        <v>0</v>
      </c>
      <c r="U52" s="138">
        <v>0</v>
      </c>
      <c r="V52" s="138">
        <v>0</v>
      </c>
      <c r="W52" s="138">
        <v>0</v>
      </c>
      <c r="X52" s="138">
        <v>0</v>
      </c>
      <c r="Y52" s="138">
        <v>0</v>
      </c>
      <c r="Z52" s="138">
        <v>0</v>
      </c>
      <c r="AA52" s="138">
        <v>0</v>
      </c>
      <c r="AB52" s="138">
        <v>0</v>
      </c>
      <c r="AC52" s="138">
        <v>0</v>
      </c>
      <c r="AD52" s="138">
        <v>0</v>
      </c>
      <c r="AE52" s="138">
        <v>0</v>
      </c>
      <c r="AF52" s="138">
        <v>0</v>
      </c>
    </row>
    <row r="53" spans="2:32" ht="14">
      <c r="B53" s="29" t="s">
        <v>482</v>
      </c>
      <c r="C53" s="23" t="s">
        <v>483</v>
      </c>
      <c r="D53" s="19" t="s">
        <v>27</v>
      </c>
      <c r="E53" s="160">
        <v>0</v>
      </c>
      <c r="F53" s="160">
        <v>0</v>
      </c>
      <c r="G53" s="160">
        <v>0</v>
      </c>
      <c r="H53" s="160">
        <v>0</v>
      </c>
      <c r="I53" s="160">
        <v>0</v>
      </c>
      <c r="J53" s="160">
        <v>0</v>
      </c>
      <c r="K53" s="138">
        <v>0</v>
      </c>
      <c r="L53" s="138">
        <v>0</v>
      </c>
      <c r="M53" s="160">
        <v>0</v>
      </c>
      <c r="N53" s="160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</row>
    <row r="54" spans="2:32" ht="14">
      <c r="B54" s="29" t="s">
        <v>484</v>
      </c>
      <c r="C54" s="23" t="s">
        <v>485</v>
      </c>
      <c r="D54" s="19" t="s">
        <v>27</v>
      </c>
      <c r="E54" s="160">
        <v>0</v>
      </c>
      <c r="F54" s="160">
        <v>0</v>
      </c>
      <c r="G54" s="160">
        <v>0</v>
      </c>
      <c r="H54" s="160">
        <v>0</v>
      </c>
      <c r="I54" s="160">
        <v>0</v>
      </c>
      <c r="J54" s="160">
        <v>0</v>
      </c>
      <c r="K54" s="138">
        <v>0</v>
      </c>
      <c r="L54" s="138">
        <v>0</v>
      </c>
      <c r="M54" s="160">
        <v>0</v>
      </c>
      <c r="N54" s="160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</row>
    <row r="55" spans="2:32" ht="14">
      <c r="B55" s="29" t="s">
        <v>486</v>
      </c>
      <c r="C55" s="23" t="s">
        <v>487</v>
      </c>
      <c r="D55" s="19" t="s">
        <v>27</v>
      </c>
      <c r="E55" s="160">
        <v>0</v>
      </c>
      <c r="F55" s="160">
        <v>0</v>
      </c>
      <c r="G55" s="160">
        <v>0</v>
      </c>
      <c r="H55" s="160">
        <v>0</v>
      </c>
      <c r="I55" s="160">
        <v>0</v>
      </c>
      <c r="J55" s="160">
        <v>0</v>
      </c>
      <c r="K55" s="138">
        <v>0</v>
      </c>
      <c r="L55" s="138">
        <v>0</v>
      </c>
      <c r="M55" s="160">
        <v>0</v>
      </c>
      <c r="N55" s="160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</row>
    <row r="56" spans="2:32" ht="14">
      <c r="B56" s="29" t="s">
        <v>488</v>
      </c>
      <c r="C56" s="55" t="s">
        <v>489</v>
      </c>
      <c r="D56" s="19" t="s">
        <v>27</v>
      </c>
      <c r="E56" s="160"/>
      <c r="F56" s="160"/>
      <c r="G56" s="160"/>
      <c r="H56" s="160"/>
      <c r="I56" s="160"/>
      <c r="J56" s="160"/>
      <c r="K56" s="138"/>
      <c r="L56" s="138"/>
      <c r="M56" s="160"/>
      <c r="N56" s="160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</row>
    <row r="57" spans="2:32" ht="14">
      <c r="B57" s="29" t="s">
        <v>490</v>
      </c>
      <c r="C57" s="55" t="s">
        <v>491</v>
      </c>
      <c r="D57" s="19" t="s">
        <v>27</v>
      </c>
      <c r="E57" s="160"/>
      <c r="F57" s="160"/>
      <c r="G57" s="160"/>
      <c r="H57" s="160"/>
      <c r="I57" s="160"/>
      <c r="J57" s="160"/>
      <c r="K57" s="138"/>
      <c r="L57" s="138"/>
      <c r="M57" s="160"/>
      <c r="N57" s="160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</row>
    <row r="58" spans="2:32" ht="14">
      <c r="B58" s="29" t="s">
        <v>492</v>
      </c>
      <c r="C58" s="55" t="s">
        <v>493</v>
      </c>
      <c r="D58" s="19" t="s">
        <v>27</v>
      </c>
      <c r="E58" s="160"/>
      <c r="F58" s="160"/>
      <c r="G58" s="160"/>
      <c r="H58" s="160"/>
      <c r="I58" s="160"/>
      <c r="J58" s="160"/>
      <c r="K58" s="138"/>
      <c r="L58" s="138"/>
      <c r="M58" s="160"/>
      <c r="N58" s="160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  <row r="59" spans="2:32" ht="14">
      <c r="B59" s="29" t="s">
        <v>494</v>
      </c>
      <c r="C59" s="55" t="s">
        <v>495</v>
      </c>
      <c r="D59" s="19" t="s">
        <v>27</v>
      </c>
      <c r="E59" s="160"/>
      <c r="F59" s="160"/>
      <c r="G59" s="160"/>
      <c r="H59" s="160"/>
      <c r="I59" s="160"/>
      <c r="J59" s="160"/>
      <c r="K59" s="138"/>
      <c r="L59" s="138"/>
      <c r="M59" s="160"/>
      <c r="N59" s="160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</row>
    <row r="60" spans="2:32" ht="14">
      <c r="B60" s="29" t="s">
        <v>496</v>
      </c>
      <c r="C60" s="55" t="s">
        <v>497</v>
      </c>
      <c r="D60" s="19" t="s">
        <v>27</v>
      </c>
      <c r="E60" s="160"/>
      <c r="F60" s="160"/>
      <c r="G60" s="160"/>
      <c r="H60" s="160"/>
      <c r="I60" s="160"/>
      <c r="J60" s="160"/>
      <c r="K60" s="138"/>
      <c r="L60" s="138"/>
      <c r="M60" s="160"/>
      <c r="N60" s="160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</row>
    <row r="61" spans="2:32" ht="14">
      <c r="B61" s="29" t="s">
        <v>498</v>
      </c>
      <c r="C61" s="23" t="s">
        <v>499</v>
      </c>
      <c r="D61" s="19" t="s">
        <v>27</v>
      </c>
      <c r="E61" s="160">
        <v>0</v>
      </c>
      <c r="F61" s="160">
        <v>0</v>
      </c>
      <c r="G61" s="160">
        <v>0</v>
      </c>
      <c r="H61" s="160">
        <v>0</v>
      </c>
      <c r="I61" s="160">
        <v>0</v>
      </c>
      <c r="J61" s="160">
        <v>0</v>
      </c>
      <c r="K61" s="138">
        <v>0</v>
      </c>
      <c r="L61" s="138">
        <v>0</v>
      </c>
      <c r="M61" s="160">
        <v>0</v>
      </c>
      <c r="N61" s="160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</row>
    <row r="62" spans="2:32" ht="14">
      <c r="B62" s="29" t="s">
        <v>500</v>
      </c>
      <c r="C62" s="23" t="s">
        <v>501</v>
      </c>
      <c r="D62" s="19" t="s">
        <v>27</v>
      </c>
      <c r="E62" s="160">
        <v>0</v>
      </c>
      <c r="F62" s="160">
        <v>0</v>
      </c>
      <c r="G62" s="160">
        <v>0</v>
      </c>
      <c r="H62" s="160">
        <v>0</v>
      </c>
      <c r="I62" s="160">
        <v>0</v>
      </c>
      <c r="J62" s="160">
        <v>0</v>
      </c>
      <c r="K62" s="138">
        <v>0</v>
      </c>
      <c r="L62" s="138">
        <v>0</v>
      </c>
      <c r="M62" s="160">
        <v>0</v>
      </c>
      <c r="N62" s="160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</row>
    <row r="63" spans="2:32" ht="14">
      <c r="B63" s="27" t="s">
        <v>83</v>
      </c>
      <c r="C63" s="54" t="s">
        <v>502</v>
      </c>
      <c r="D63" s="19" t="s">
        <v>27</v>
      </c>
      <c r="E63" s="160">
        <v>0</v>
      </c>
      <c r="F63" s="160">
        <v>0</v>
      </c>
      <c r="G63" s="160">
        <v>0</v>
      </c>
      <c r="H63" s="160">
        <v>0</v>
      </c>
      <c r="I63" s="160">
        <v>0</v>
      </c>
      <c r="J63" s="160">
        <v>0</v>
      </c>
      <c r="K63" s="138">
        <v>0</v>
      </c>
      <c r="L63" s="138">
        <v>0</v>
      </c>
      <c r="M63" s="160">
        <v>0</v>
      </c>
      <c r="N63" s="160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</row>
    <row r="64" spans="2:32" ht="14">
      <c r="B64" s="29" t="s">
        <v>503</v>
      </c>
      <c r="C64" s="55" t="s">
        <v>448</v>
      </c>
      <c r="D64" s="19" t="s">
        <v>27</v>
      </c>
      <c r="E64" s="160"/>
      <c r="F64" s="160"/>
      <c r="G64" s="160"/>
      <c r="H64" s="160"/>
      <c r="I64" s="160"/>
      <c r="J64" s="160"/>
      <c r="K64" s="138"/>
      <c r="L64" s="138"/>
      <c r="M64" s="160"/>
      <c r="N64" s="160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</row>
    <row r="65" spans="2:32" ht="14">
      <c r="B65" s="29" t="s">
        <v>504</v>
      </c>
      <c r="C65" s="55" t="s">
        <v>450</v>
      </c>
      <c r="D65" s="19" t="s">
        <v>27</v>
      </c>
      <c r="E65" s="160"/>
      <c r="F65" s="160"/>
      <c r="G65" s="160"/>
      <c r="H65" s="160"/>
      <c r="I65" s="160"/>
      <c r="J65" s="160"/>
      <c r="K65" s="138"/>
      <c r="L65" s="138"/>
      <c r="M65" s="160"/>
      <c r="N65" s="160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</row>
    <row r="66" spans="2:32" ht="14">
      <c r="B66" s="29" t="s">
        <v>505</v>
      </c>
      <c r="C66" s="55" t="s">
        <v>452</v>
      </c>
      <c r="D66" s="19" t="s">
        <v>27</v>
      </c>
      <c r="E66" s="160"/>
      <c r="F66" s="160"/>
      <c r="G66" s="160"/>
      <c r="H66" s="160"/>
      <c r="I66" s="160"/>
      <c r="J66" s="160"/>
      <c r="K66" s="138"/>
      <c r="L66" s="138"/>
      <c r="M66" s="160"/>
      <c r="N66" s="160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</row>
    <row r="67" spans="2:32" ht="14">
      <c r="B67" s="29" t="s">
        <v>506</v>
      </c>
      <c r="C67" s="55" t="s">
        <v>454</v>
      </c>
      <c r="D67" s="19" t="s">
        <v>27</v>
      </c>
      <c r="E67" s="160"/>
      <c r="F67" s="160"/>
      <c r="G67" s="160"/>
      <c r="H67" s="160"/>
      <c r="I67" s="160"/>
      <c r="J67" s="160"/>
      <c r="K67" s="138"/>
      <c r="L67" s="138"/>
      <c r="M67" s="160"/>
      <c r="N67" s="160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</row>
    <row r="68" spans="2:32" ht="14">
      <c r="B68" s="29" t="s">
        <v>507</v>
      </c>
      <c r="C68" s="55" t="s">
        <v>456</v>
      </c>
      <c r="D68" s="19" t="s">
        <v>27</v>
      </c>
      <c r="E68" s="160"/>
      <c r="F68" s="160"/>
      <c r="G68" s="160"/>
      <c r="H68" s="160"/>
      <c r="I68" s="160"/>
      <c r="J68" s="160"/>
      <c r="K68" s="138"/>
      <c r="L68" s="138"/>
      <c r="M68" s="160"/>
      <c r="N68" s="160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</row>
    <row r="69" spans="2:32" ht="14">
      <c r="B69" s="29" t="s">
        <v>508</v>
      </c>
      <c r="C69" s="55" t="s">
        <v>509</v>
      </c>
      <c r="D69" s="19" t="s">
        <v>27</v>
      </c>
      <c r="E69" s="160"/>
      <c r="F69" s="160"/>
      <c r="G69" s="160"/>
      <c r="H69" s="160"/>
      <c r="I69" s="160"/>
      <c r="J69" s="160"/>
      <c r="K69" s="138"/>
      <c r="L69" s="138"/>
      <c r="M69" s="160"/>
      <c r="N69" s="160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</row>
    <row r="70" spans="2:32" ht="14">
      <c r="B70" s="29" t="s">
        <v>510</v>
      </c>
      <c r="C70" s="55" t="s">
        <v>460</v>
      </c>
      <c r="D70" s="19" t="s">
        <v>27</v>
      </c>
      <c r="E70" s="160"/>
      <c r="F70" s="160"/>
      <c r="G70" s="160"/>
      <c r="H70" s="160"/>
      <c r="I70" s="160"/>
      <c r="J70" s="160"/>
      <c r="K70" s="138"/>
      <c r="L70" s="138"/>
      <c r="M70" s="160"/>
      <c r="N70" s="160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</row>
    <row r="71" spans="2:32" ht="14">
      <c r="B71" s="27" t="s">
        <v>85</v>
      </c>
      <c r="C71" s="54" t="s">
        <v>511</v>
      </c>
      <c r="D71" s="19" t="s">
        <v>27</v>
      </c>
      <c r="E71" s="160">
        <v>0</v>
      </c>
      <c r="F71" s="160">
        <v>0</v>
      </c>
      <c r="G71" s="160">
        <v>0</v>
      </c>
      <c r="H71" s="160">
        <v>0</v>
      </c>
      <c r="I71" s="160">
        <v>0</v>
      </c>
      <c r="J71" s="160">
        <v>0</v>
      </c>
      <c r="K71" s="138">
        <v>0</v>
      </c>
      <c r="L71" s="138">
        <v>0</v>
      </c>
      <c r="M71" s="160">
        <v>0</v>
      </c>
      <c r="N71" s="160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</row>
    <row r="72" spans="2:32" ht="14">
      <c r="B72" s="29" t="s">
        <v>512</v>
      </c>
      <c r="C72" s="55" t="s">
        <v>513</v>
      </c>
      <c r="D72" s="19" t="s">
        <v>27</v>
      </c>
      <c r="E72" s="160"/>
      <c r="F72" s="160"/>
      <c r="G72" s="160"/>
      <c r="H72" s="160"/>
      <c r="I72" s="160"/>
      <c r="J72" s="160"/>
      <c r="K72" s="138"/>
      <c r="L72" s="138"/>
      <c r="M72" s="160"/>
      <c r="N72" s="160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</row>
    <row r="73" spans="2:32" ht="14">
      <c r="B73" s="29" t="s">
        <v>514</v>
      </c>
      <c r="C73" s="55" t="s">
        <v>448</v>
      </c>
      <c r="D73" s="19" t="s">
        <v>27</v>
      </c>
      <c r="E73" s="160"/>
      <c r="F73" s="160"/>
      <c r="G73" s="160"/>
      <c r="H73" s="160"/>
      <c r="I73" s="160"/>
      <c r="J73" s="160"/>
      <c r="K73" s="138"/>
      <c r="L73" s="138"/>
      <c r="M73" s="160"/>
      <c r="N73" s="160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</row>
    <row r="74" spans="2:32" ht="14">
      <c r="B74" s="29" t="s">
        <v>515</v>
      </c>
      <c r="C74" s="55" t="s">
        <v>516</v>
      </c>
      <c r="D74" s="19" t="s">
        <v>27</v>
      </c>
      <c r="E74" s="160"/>
      <c r="F74" s="160"/>
      <c r="G74" s="160"/>
      <c r="H74" s="160"/>
      <c r="I74" s="160"/>
      <c r="J74" s="160"/>
      <c r="K74" s="138"/>
      <c r="L74" s="138"/>
      <c r="M74" s="160"/>
      <c r="N74" s="160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</row>
    <row r="75" spans="2:32" ht="14">
      <c r="B75" s="29" t="s">
        <v>517</v>
      </c>
      <c r="C75" s="55" t="s">
        <v>518</v>
      </c>
      <c r="D75" s="19" t="s">
        <v>27</v>
      </c>
      <c r="E75" s="160"/>
      <c r="F75" s="160"/>
      <c r="G75" s="160"/>
      <c r="H75" s="160"/>
      <c r="I75" s="160"/>
      <c r="J75" s="160"/>
      <c r="K75" s="138"/>
      <c r="L75" s="138"/>
      <c r="M75" s="160"/>
      <c r="N75" s="160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</row>
    <row r="76" spans="2:32" ht="14">
      <c r="B76" s="29" t="s">
        <v>519</v>
      </c>
      <c r="C76" s="55" t="s">
        <v>520</v>
      </c>
      <c r="D76" s="19" t="s">
        <v>27</v>
      </c>
      <c r="E76" s="160"/>
      <c r="F76" s="160"/>
      <c r="G76" s="160"/>
      <c r="H76" s="160"/>
      <c r="I76" s="160"/>
      <c r="J76" s="160"/>
      <c r="K76" s="138"/>
      <c r="L76" s="138"/>
      <c r="M76" s="160"/>
      <c r="N76" s="160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</row>
    <row r="77" spans="2:32" ht="14">
      <c r="B77" s="29" t="s">
        <v>521</v>
      </c>
      <c r="C77" s="55" t="s">
        <v>470</v>
      </c>
      <c r="D77" s="19" t="s">
        <v>27</v>
      </c>
      <c r="E77" s="160"/>
      <c r="F77" s="160"/>
      <c r="G77" s="160"/>
      <c r="H77" s="160"/>
      <c r="I77" s="160"/>
      <c r="J77" s="160"/>
      <c r="K77" s="138"/>
      <c r="L77" s="138"/>
      <c r="M77" s="160"/>
      <c r="N77" s="160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</row>
    <row r="78" spans="2:32" ht="14">
      <c r="B78" s="29" t="s">
        <v>522</v>
      </c>
      <c r="C78" s="55" t="s">
        <v>523</v>
      </c>
      <c r="D78" s="19" t="s">
        <v>27</v>
      </c>
      <c r="E78" s="160"/>
      <c r="F78" s="160"/>
      <c r="G78" s="160"/>
      <c r="H78" s="160"/>
      <c r="I78" s="160"/>
      <c r="J78" s="160"/>
      <c r="K78" s="138"/>
      <c r="L78" s="138"/>
      <c r="M78" s="160"/>
      <c r="N78" s="160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</row>
    <row r="79" spans="2:32" ht="14">
      <c r="B79" s="20" t="s">
        <v>524</v>
      </c>
      <c r="C79" s="60" t="s">
        <v>525</v>
      </c>
      <c r="D79" s="21" t="s">
        <v>27</v>
      </c>
      <c r="E79" s="160"/>
      <c r="F79" s="160"/>
      <c r="G79" s="160"/>
      <c r="H79" s="160"/>
      <c r="I79" s="160"/>
      <c r="J79" s="160"/>
      <c r="K79" s="138"/>
      <c r="L79" s="138"/>
      <c r="M79" s="160"/>
      <c r="N79" s="160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</row>
    <row r="80" spans="2:32" ht="14">
      <c r="B80" s="29" t="s">
        <v>25</v>
      </c>
      <c r="C80" s="34" t="s">
        <v>89</v>
      </c>
      <c r="D80" s="19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</row>
    <row r="81" spans="2:32" ht="14">
      <c r="B81" s="29" t="s">
        <v>526</v>
      </c>
      <c r="C81" s="23" t="s">
        <v>527</v>
      </c>
      <c r="D81" s="19" t="s">
        <v>27</v>
      </c>
      <c r="E81" s="138">
        <v>0</v>
      </c>
      <c r="F81" s="138">
        <v>0</v>
      </c>
      <c r="G81" s="138">
        <v>0</v>
      </c>
      <c r="H81" s="138">
        <v>0</v>
      </c>
      <c r="I81" s="138">
        <v>0</v>
      </c>
      <c r="J81" s="138">
        <v>0</v>
      </c>
      <c r="K81" s="138">
        <v>0</v>
      </c>
      <c r="L81" s="138">
        <v>0</v>
      </c>
      <c r="M81" s="138">
        <v>0</v>
      </c>
      <c r="N81" s="138">
        <v>0</v>
      </c>
      <c r="O81" s="138">
        <v>0</v>
      </c>
      <c r="P81" s="138">
        <v>0</v>
      </c>
      <c r="Q81" s="138">
        <v>0</v>
      </c>
      <c r="R81" s="138">
        <v>0</v>
      </c>
      <c r="S81" s="138">
        <v>0</v>
      </c>
      <c r="T81" s="138">
        <v>0</v>
      </c>
      <c r="U81" s="138">
        <v>0</v>
      </c>
      <c r="V81" s="138">
        <v>0</v>
      </c>
      <c r="W81" s="138">
        <v>0</v>
      </c>
      <c r="X81" s="138">
        <v>0</v>
      </c>
      <c r="Y81" s="138">
        <v>0</v>
      </c>
      <c r="Z81" s="138">
        <v>0</v>
      </c>
      <c r="AA81" s="138">
        <v>0</v>
      </c>
      <c r="AB81" s="138">
        <v>0</v>
      </c>
      <c r="AC81" s="138">
        <v>0</v>
      </c>
      <c r="AD81" s="138">
        <v>0</v>
      </c>
      <c r="AE81" s="138">
        <v>0</v>
      </c>
      <c r="AF81" s="138">
        <v>0</v>
      </c>
    </row>
    <row r="82" spans="2:32" ht="14">
      <c r="B82" s="29" t="s">
        <v>528</v>
      </c>
      <c r="C82" s="55" t="s">
        <v>529</v>
      </c>
      <c r="D82" s="19" t="s">
        <v>27</v>
      </c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</row>
    <row r="83" spans="2:32" ht="14">
      <c r="B83" s="29" t="s">
        <v>530</v>
      </c>
      <c r="C83" s="55" t="s">
        <v>531</v>
      </c>
      <c r="D83" s="19" t="s">
        <v>27</v>
      </c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</row>
    <row r="84" spans="2:32" ht="14">
      <c r="B84" s="29" t="s">
        <v>532</v>
      </c>
      <c r="C84" s="55" t="s">
        <v>533</v>
      </c>
      <c r="D84" s="19" t="s">
        <v>27</v>
      </c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</row>
    <row r="85" spans="2:32" ht="14">
      <c r="B85" s="29" t="s">
        <v>534</v>
      </c>
      <c r="C85" s="23" t="s">
        <v>535</v>
      </c>
      <c r="D85" s="19" t="s">
        <v>27</v>
      </c>
      <c r="E85" s="138">
        <v>0</v>
      </c>
      <c r="F85" s="138">
        <v>0</v>
      </c>
      <c r="G85" s="138">
        <v>0</v>
      </c>
      <c r="H85" s="138">
        <v>0</v>
      </c>
      <c r="I85" s="138">
        <v>0</v>
      </c>
      <c r="J85" s="138">
        <v>0</v>
      </c>
      <c r="K85" s="138">
        <v>0</v>
      </c>
      <c r="L85" s="138">
        <v>0</v>
      </c>
      <c r="M85" s="138">
        <v>0</v>
      </c>
      <c r="N85" s="138">
        <v>0</v>
      </c>
      <c r="O85" s="138">
        <v>0</v>
      </c>
      <c r="P85" s="138">
        <v>0</v>
      </c>
      <c r="Q85" s="138">
        <v>0</v>
      </c>
      <c r="R85" s="138">
        <v>0</v>
      </c>
      <c r="S85" s="138">
        <v>0</v>
      </c>
      <c r="T85" s="138">
        <v>0</v>
      </c>
      <c r="U85" s="138">
        <v>0</v>
      </c>
      <c r="V85" s="138">
        <v>0</v>
      </c>
      <c r="W85" s="138">
        <v>0</v>
      </c>
      <c r="X85" s="138">
        <v>0</v>
      </c>
      <c r="Y85" s="138">
        <v>0</v>
      </c>
      <c r="Z85" s="138">
        <v>0</v>
      </c>
      <c r="AA85" s="138">
        <v>0</v>
      </c>
      <c r="AB85" s="138">
        <v>0</v>
      </c>
      <c r="AC85" s="138">
        <v>0</v>
      </c>
      <c r="AD85" s="138">
        <v>0</v>
      </c>
      <c r="AE85" s="138">
        <v>0</v>
      </c>
      <c r="AF85" s="138">
        <v>0</v>
      </c>
    </row>
    <row r="86" spans="2:32" ht="14">
      <c r="B86" s="29" t="s">
        <v>536</v>
      </c>
      <c r="C86" s="55" t="s">
        <v>537</v>
      </c>
      <c r="D86" s="19" t="s">
        <v>27</v>
      </c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</row>
    <row r="87" spans="2:32" ht="14">
      <c r="B87" s="29" t="s">
        <v>538</v>
      </c>
      <c r="C87" s="55" t="s">
        <v>539</v>
      </c>
      <c r="D87" s="19" t="s">
        <v>27</v>
      </c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</row>
    <row r="88" spans="2:32" ht="14">
      <c r="B88" s="29" t="s">
        <v>540</v>
      </c>
      <c r="C88" s="55" t="s">
        <v>541</v>
      </c>
      <c r="D88" s="19" t="s">
        <v>27</v>
      </c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</row>
    <row r="89" spans="2:32" ht="14">
      <c r="B89" s="30" t="s">
        <v>542</v>
      </c>
      <c r="C89" s="24" t="s">
        <v>543</v>
      </c>
      <c r="D89" s="25" t="s">
        <v>27</v>
      </c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</row>
    <row r="90" spans="2:32" ht="14">
      <c r="B90" s="29" t="s">
        <v>544</v>
      </c>
      <c r="C90" s="23" t="s">
        <v>545</v>
      </c>
      <c r="D90" s="19" t="s">
        <v>27</v>
      </c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</row>
    <row r="91" spans="2:32" ht="14">
      <c r="B91" s="29" t="s">
        <v>546</v>
      </c>
      <c r="C91" s="55" t="s">
        <v>547</v>
      </c>
      <c r="D91" s="19" t="s">
        <v>27</v>
      </c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</row>
    <row r="92" spans="2:32" ht="14">
      <c r="B92" s="29" t="s">
        <v>548</v>
      </c>
      <c r="C92" s="55" t="s">
        <v>549</v>
      </c>
      <c r="D92" s="19" t="s">
        <v>27</v>
      </c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</row>
    <row r="93" spans="2:32" ht="14">
      <c r="B93" s="29" t="s">
        <v>550</v>
      </c>
      <c r="C93" s="55" t="s">
        <v>543</v>
      </c>
      <c r="D93" s="19" t="s">
        <v>27</v>
      </c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</row>
    <row r="94" spans="2:32" ht="14">
      <c r="B94" s="30" t="s">
        <v>551</v>
      </c>
      <c r="C94" s="58" t="s">
        <v>552</v>
      </c>
      <c r="D94" s="25" t="s">
        <v>27</v>
      </c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</row>
    <row r="95" spans="2:32" ht="14">
      <c r="B95" s="29" t="s">
        <v>125</v>
      </c>
      <c r="C95" s="23" t="s">
        <v>553</v>
      </c>
      <c r="D95" s="19" t="s">
        <v>27</v>
      </c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</row>
    <row r="96" spans="2:32" ht="14">
      <c r="B96" s="29" t="s">
        <v>554</v>
      </c>
      <c r="C96" s="23" t="s">
        <v>555</v>
      </c>
      <c r="D96" s="19" t="s">
        <v>27</v>
      </c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</row>
    <row r="97" spans="2:32" ht="14">
      <c r="B97" s="29" t="s">
        <v>556</v>
      </c>
      <c r="C97" s="55" t="s">
        <v>557</v>
      </c>
      <c r="D97" s="19" t="s">
        <v>27</v>
      </c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</row>
    <row r="98" spans="2:32" ht="14">
      <c r="B98" s="29" t="s">
        <v>558</v>
      </c>
      <c r="C98" s="55" t="s">
        <v>559</v>
      </c>
      <c r="D98" s="66" t="s">
        <v>27</v>
      </c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</row>
    <row r="99" spans="2:32" ht="14">
      <c r="B99" s="20" t="s">
        <v>130</v>
      </c>
      <c r="C99" s="60" t="s">
        <v>560</v>
      </c>
      <c r="D99" s="67" t="s">
        <v>27</v>
      </c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</row>
  </sheetData>
  <mergeCells count="11">
    <mergeCell ref="B5:C6"/>
    <mergeCell ref="E6:H6"/>
    <mergeCell ref="I6:L6"/>
    <mergeCell ref="Y6:AB6"/>
    <mergeCell ref="AC6:AF6"/>
    <mergeCell ref="E4:AF5"/>
    <mergeCell ref="E3:AF3"/>
    <mergeCell ref="E2:AF2"/>
    <mergeCell ref="U6:X6"/>
    <mergeCell ref="Q6:T6"/>
    <mergeCell ref="M6:P6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BD38"/>
  <sheetViews>
    <sheetView showGridLines="0" zoomScale="85" zoomScaleNormal="85" workbookViewId="0">
      <pane xSplit="4" ySplit="7" topLeftCell="AR8" activePane="bottomRight" state="frozen"/>
      <selection pane="topRight" activeCell="E1" sqref="E1"/>
      <selection pane="bottomLeft" activeCell="A8" sqref="A8"/>
      <selection pane="bottomRight" activeCell="U2" sqref="U2:BD2"/>
    </sheetView>
  </sheetViews>
  <sheetFormatPr baseColWidth="10" defaultColWidth="9.1796875" defaultRowHeight="14.5"/>
  <cols>
    <col min="1" max="2" width="9.1796875" style="72" customWidth="1"/>
    <col min="3" max="3" width="61.54296875" style="72" customWidth="1"/>
    <col min="4" max="4" width="9.1796875" style="72" customWidth="1"/>
    <col min="5" max="12" width="9.1796875" hidden="1" customWidth="1"/>
    <col min="13" max="36" width="9.1796875" customWidth="1"/>
    <col min="57" max="16384" width="9.1796875" style="72"/>
  </cols>
  <sheetData>
    <row r="1" spans="2:56">
      <c r="B1" s="7" t="s">
        <v>102</v>
      </c>
    </row>
    <row r="2" spans="2:56" ht="15.5">
      <c r="B2" s="37" t="s">
        <v>100</v>
      </c>
      <c r="C2" s="38"/>
      <c r="D2" s="22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14" t="str">
        <f>+Indice!G25</f>
        <v>sector institucional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</row>
    <row r="3" spans="2:56" ht="15.5">
      <c r="B3" s="37" t="s">
        <v>561</v>
      </c>
      <c r="C3" s="39"/>
      <c r="D3" s="1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214" t="s">
        <v>101</v>
      </c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</row>
    <row r="4" spans="2:56" ht="15" customHeight="1">
      <c r="B4" s="16"/>
      <c r="C4" s="17"/>
      <c r="D4" s="18"/>
      <c r="E4" s="150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210" t="s">
        <v>1300</v>
      </c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</row>
    <row r="5" spans="2:56" ht="15" customHeight="1">
      <c r="B5" s="220" t="s">
        <v>562</v>
      </c>
      <c r="C5" s="221"/>
      <c r="D5" s="19"/>
      <c r="E5" s="152"/>
      <c r="F5" s="153"/>
      <c r="G5" s="153"/>
      <c r="H5" s="153"/>
      <c r="I5" s="153"/>
      <c r="J5" s="153"/>
      <c r="K5" s="153"/>
      <c r="L5" s="153"/>
      <c r="M5" s="151"/>
      <c r="N5" s="151"/>
      <c r="O5" s="151"/>
      <c r="P5" s="151"/>
      <c r="Q5" s="151"/>
      <c r="R5" s="151"/>
      <c r="S5" s="151"/>
      <c r="T5" s="151"/>
      <c r="U5" s="212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</row>
    <row r="6" spans="2:56" ht="14">
      <c r="B6" s="220"/>
      <c r="C6" s="221"/>
      <c r="D6" s="19"/>
      <c r="E6" s="207">
        <v>2014</v>
      </c>
      <c r="F6" s="208"/>
      <c r="G6" s="208"/>
      <c r="H6" s="209"/>
      <c r="I6" s="207">
        <v>2015</v>
      </c>
      <c r="J6" s="208"/>
      <c r="K6" s="208"/>
      <c r="L6" s="209"/>
      <c r="M6" s="207">
        <v>2014</v>
      </c>
      <c r="N6" s="208"/>
      <c r="O6" s="208"/>
      <c r="P6" s="209"/>
      <c r="Q6" s="207">
        <v>2015</v>
      </c>
      <c r="R6" s="208"/>
      <c r="S6" s="208"/>
      <c r="T6" s="209"/>
      <c r="U6" s="207">
        <v>2016</v>
      </c>
      <c r="V6" s="208"/>
      <c r="W6" s="208"/>
      <c r="X6" s="209"/>
      <c r="Y6" s="207">
        <v>2017</v>
      </c>
      <c r="Z6" s="208"/>
      <c r="AA6" s="208"/>
      <c r="AB6" s="209"/>
      <c r="AC6" s="207">
        <v>2018</v>
      </c>
      <c r="AD6" s="208"/>
      <c r="AE6" s="208"/>
      <c r="AF6" s="209"/>
      <c r="AG6" s="207">
        <v>2019</v>
      </c>
      <c r="AH6" s="208"/>
      <c r="AI6" s="208"/>
      <c r="AJ6" s="209"/>
      <c r="AK6" s="207">
        <v>2020</v>
      </c>
      <c r="AL6" s="208"/>
      <c r="AM6" s="208"/>
      <c r="AN6" s="209"/>
      <c r="AO6" s="207">
        <v>2021</v>
      </c>
      <c r="AP6" s="208"/>
      <c r="AQ6" s="208"/>
      <c r="AR6" s="209"/>
      <c r="AS6" s="207">
        <v>2022</v>
      </c>
      <c r="AT6" s="208"/>
      <c r="AU6" s="208"/>
      <c r="AV6" s="209"/>
      <c r="AW6" s="207">
        <v>2022</v>
      </c>
      <c r="AX6" s="208"/>
      <c r="AY6" s="208"/>
      <c r="AZ6" s="209"/>
      <c r="BA6" s="207">
        <v>2022</v>
      </c>
      <c r="BB6" s="208"/>
      <c r="BC6" s="208"/>
      <c r="BD6" s="209"/>
    </row>
    <row r="7" spans="2:56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  <c r="AW7" s="145" t="s">
        <v>1301</v>
      </c>
      <c r="AX7" s="145" t="s">
        <v>1302</v>
      </c>
      <c r="AY7" s="145" t="s">
        <v>1303</v>
      </c>
      <c r="AZ7" s="145" t="s">
        <v>1304</v>
      </c>
      <c r="BA7" s="145" t="s">
        <v>1301</v>
      </c>
      <c r="BB7" s="145" t="s">
        <v>1302</v>
      </c>
      <c r="BC7" s="145" t="s">
        <v>1303</v>
      </c>
      <c r="BD7" s="145" t="s">
        <v>1304</v>
      </c>
    </row>
    <row r="8" spans="2:56" ht="41.25" customHeight="1">
      <c r="B8" s="79" t="s">
        <v>563</v>
      </c>
      <c r="C8" s="80" t="s">
        <v>564</v>
      </c>
      <c r="D8" s="81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</row>
    <row r="9" spans="2:56" ht="14">
      <c r="B9" s="29" t="s">
        <v>140</v>
      </c>
      <c r="C9" s="19" t="s">
        <v>565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</row>
    <row r="10" spans="2:56" ht="14">
      <c r="B10" s="29" t="s">
        <v>566</v>
      </c>
      <c r="C10" s="23" t="s">
        <v>567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</row>
    <row r="11" spans="2:56" ht="14">
      <c r="B11" s="29" t="s">
        <v>568</v>
      </c>
      <c r="C11" s="23" t="s">
        <v>569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</row>
    <row r="12" spans="2:56" ht="14">
      <c r="B12" s="29" t="s">
        <v>570</v>
      </c>
      <c r="C12" s="23" t="s">
        <v>571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</row>
    <row r="13" spans="2:56" ht="14">
      <c r="B13" s="29" t="s">
        <v>572</v>
      </c>
      <c r="C13" s="23" t="s">
        <v>573</v>
      </c>
      <c r="D13" s="19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</row>
    <row r="14" spans="2:56" ht="14">
      <c r="B14" s="29" t="s">
        <v>145</v>
      </c>
      <c r="C14" s="19" t="s">
        <v>574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</row>
    <row r="15" spans="2:56" ht="14">
      <c r="B15" s="29" t="s">
        <v>575</v>
      </c>
      <c r="C15" s="23" t="s">
        <v>576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</row>
    <row r="16" spans="2:56" ht="14">
      <c r="B16" s="29" t="s">
        <v>577</v>
      </c>
      <c r="C16" s="23" t="s">
        <v>578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</row>
    <row r="17" spans="2:56" ht="14">
      <c r="B17" s="29" t="s">
        <v>579</v>
      </c>
      <c r="C17" s="23" t="s">
        <v>580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</row>
    <row r="18" spans="2:56" ht="14">
      <c r="B18" s="29" t="s">
        <v>581</v>
      </c>
      <c r="C18" s="23" t="s">
        <v>582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</row>
    <row r="19" spans="2:56" ht="14">
      <c r="B19" s="29" t="s">
        <v>583</v>
      </c>
      <c r="C19" s="23" t="s">
        <v>584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</row>
    <row r="20" spans="2:56" ht="14">
      <c r="B20" s="29" t="s">
        <v>585</v>
      </c>
      <c r="C20" s="23" t="s">
        <v>586</v>
      </c>
      <c r="D20" s="19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</row>
    <row r="21" spans="2:56" ht="14">
      <c r="B21" s="29" t="s">
        <v>587</v>
      </c>
      <c r="C21" s="23" t="s">
        <v>588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</row>
    <row r="22" spans="2:56" ht="14">
      <c r="B22" s="29" t="s">
        <v>589</v>
      </c>
      <c r="C22" s="23" t="s">
        <v>590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</row>
    <row r="23" spans="2:56" ht="14">
      <c r="B23" s="29" t="s">
        <v>591</v>
      </c>
      <c r="C23" s="23" t="s">
        <v>444</v>
      </c>
      <c r="D23" s="19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</row>
    <row r="24" spans="2:56" ht="14">
      <c r="B24" s="29" t="s">
        <v>592</v>
      </c>
      <c r="C24" s="23" t="s">
        <v>461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</row>
    <row r="25" spans="2:56" ht="14">
      <c r="B25" s="30" t="s">
        <v>150</v>
      </c>
      <c r="C25" s="25" t="s">
        <v>593</v>
      </c>
      <c r="D25" s="25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</row>
    <row r="26" spans="2:56" ht="14">
      <c r="B26" s="29" t="s">
        <v>594</v>
      </c>
      <c r="C26" s="23" t="s">
        <v>595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</row>
    <row r="27" spans="2:56" ht="14">
      <c r="B27" s="29" t="s">
        <v>596</v>
      </c>
      <c r="C27" s="23" t="s">
        <v>597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</row>
    <row r="28" spans="2:56" ht="14">
      <c r="B28" s="29" t="s">
        <v>598</v>
      </c>
      <c r="C28" s="23" t="s">
        <v>599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</row>
    <row r="29" spans="2:56" ht="14">
      <c r="B29" s="29" t="s">
        <v>600</v>
      </c>
      <c r="C29" s="23" t="s">
        <v>601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</row>
    <row r="30" spans="2:56" ht="14">
      <c r="B30" s="29" t="s">
        <v>602</v>
      </c>
      <c r="C30" s="23" t="s">
        <v>603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</row>
    <row r="31" spans="2:56" ht="14">
      <c r="B31" s="29" t="s">
        <v>604</v>
      </c>
      <c r="C31" s="23" t="s">
        <v>605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</row>
    <row r="32" spans="2:56" ht="14">
      <c r="B32" s="29" t="s">
        <v>606</v>
      </c>
      <c r="C32" s="23" t="s">
        <v>607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</row>
    <row r="33" spans="2:56" ht="14">
      <c r="B33" s="29" t="s">
        <v>608</v>
      </c>
      <c r="C33" s="23" t="s">
        <v>609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</row>
    <row r="34" spans="2:56" ht="14">
      <c r="B34" s="27" t="s">
        <v>610</v>
      </c>
      <c r="C34" s="54" t="s">
        <v>611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</row>
    <row r="35" spans="2:56" ht="14">
      <c r="B35" s="77" t="s">
        <v>612</v>
      </c>
      <c r="C35" s="78" t="s">
        <v>613</v>
      </c>
      <c r="D35" s="21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</row>
    <row r="36" spans="2:56" ht="14">
      <c r="B36" s="29" t="s">
        <v>25</v>
      </c>
      <c r="C36" s="34" t="s">
        <v>89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</row>
    <row r="37" spans="2:56" ht="14">
      <c r="B37" s="20" t="s">
        <v>614</v>
      </c>
      <c r="C37" s="31" t="s">
        <v>615</v>
      </c>
      <c r="D37" s="21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</row>
    <row r="38" spans="2:56" ht="17">
      <c r="E38" s="15"/>
      <c r="F38" s="15"/>
      <c r="G38" s="15"/>
      <c r="H38" s="15"/>
      <c r="I38" s="15"/>
    </row>
  </sheetData>
  <mergeCells count="17">
    <mergeCell ref="M6:P6"/>
    <mergeCell ref="AK6:AN6"/>
    <mergeCell ref="AO6:AR6"/>
    <mergeCell ref="AG6:AJ6"/>
    <mergeCell ref="B5:C6"/>
    <mergeCell ref="E6:H6"/>
    <mergeCell ref="I6:L6"/>
    <mergeCell ref="U6:X6"/>
    <mergeCell ref="Y6:AB6"/>
    <mergeCell ref="Q6:T6"/>
    <mergeCell ref="AW6:AZ6"/>
    <mergeCell ref="BA6:BD6"/>
    <mergeCell ref="U4:BD5"/>
    <mergeCell ref="U3:BD3"/>
    <mergeCell ref="U2:BD2"/>
    <mergeCell ref="AS6:AV6"/>
    <mergeCell ref="AC6:AF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2024-10-01T21:32:07Z</dcterms:modified>
</cp:coreProperties>
</file>