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Rdominicana\septiembre 2024\"/>
    </mc:Choice>
  </mc:AlternateContent>
  <xr:revisionPtr revIDLastSave="0" documentId="13_ncr:1_{CAB6E833-AC97-4ED5-BDC8-7F842C9978FB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E99" i="11"/>
  <c r="KE98" i="11"/>
  <c r="KE97" i="11"/>
  <c r="KE96" i="11"/>
  <c r="KE95" i="11"/>
  <c r="KE88" i="11"/>
  <c r="KE87" i="11"/>
  <c r="KE86" i="11"/>
  <c r="KE85" i="11"/>
  <c r="KE84" i="11"/>
  <c r="KE83" i="11"/>
  <c r="KE82" i="11"/>
  <c r="KE81" i="11"/>
  <c r="KE75" i="11"/>
  <c r="KE74" i="11"/>
  <c r="KE71" i="11"/>
  <c r="KE70" i="11"/>
  <c r="KE66" i="11"/>
  <c r="KE65" i="11"/>
  <c r="KE63" i="11"/>
  <c r="KE62" i="11"/>
  <c r="KE55" i="11"/>
  <c r="KE54" i="11"/>
  <c r="KE53" i="11"/>
  <c r="KE52" i="11"/>
  <c r="KE51" i="11"/>
  <c r="KE50" i="11"/>
  <c r="KE49" i="11"/>
  <c r="KE45" i="11"/>
  <c r="KE40" i="11"/>
  <c r="KE39" i="11"/>
  <c r="KE36" i="11"/>
  <c r="KE33" i="11"/>
  <c r="KE31" i="11"/>
  <c r="KE30" i="11"/>
  <c r="KE29" i="11"/>
  <c r="KE28" i="11"/>
  <c r="KE27" i="11"/>
  <c r="KE26" i="11"/>
  <c r="KE25" i="11"/>
  <c r="KE24" i="11"/>
  <c r="KE22" i="11"/>
  <c r="KE18" i="11"/>
  <c r="KE17" i="11"/>
  <c r="KE16" i="11"/>
  <c r="KE15" i="11"/>
  <c r="KE13" i="11"/>
  <c r="KE12" i="11"/>
  <c r="KE11" i="11"/>
  <c r="KE10" i="11"/>
  <c r="KE9" i="11"/>
  <c r="KR99" i="11"/>
  <c r="KR98" i="11"/>
  <c r="KR97" i="11"/>
  <c r="KR96" i="11"/>
  <c r="KR95" i="11"/>
  <c r="KR88" i="11"/>
  <c r="KR87" i="11"/>
  <c r="KR86" i="11"/>
  <c r="KR85" i="11"/>
  <c r="KR84" i="11"/>
  <c r="KR83" i="11"/>
  <c r="KR82" i="11"/>
  <c r="KR81" i="11"/>
  <c r="KR75" i="11"/>
  <c r="KR74" i="11"/>
  <c r="KR71" i="11"/>
  <c r="KR70" i="11"/>
  <c r="KR66" i="11"/>
  <c r="KR65" i="11"/>
  <c r="KR63" i="11"/>
  <c r="KR62" i="11"/>
  <c r="KR55" i="11"/>
  <c r="KR54" i="11"/>
  <c r="KR53" i="11"/>
  <c r="KR52" i="11"/>
  <c r="KR51" i="11"/>
  <c r="KR50" i="11"/>
  <c r="KR49" i="11"/>
  <c r="KR45" i="11"/>
  <c r="KR40" i="11"/>
  <c r="KR39" i="11"/>
  <c r="KR36" i="11"/>
  <c r="KR33" i="11"/>
  <c r="KR31" i="11"/>
  <c r="KR30" i="11"/>
  <c r="KR29" i="11"/>
  <c r="KR28" i="11"/>
  <c r="KR27" i="11"/>
  <c r="KR26" i="11"/>
  <c r="KR25" i="11"/>
  <c r="KR24" i="11"/>
  <c r="KR22" i="11"/>
  <c r="KR18" i="11"/>
  <c r="KR17" i="11"/>
  <c r="KR16" i="11"/>
  <c r="KR15" i="11"/>
  <c r="KR13" i="11"/>
  <c r="KR12" i="11"/>
  <c r="KR11" i="11"/>
  <c r="KR10" i="11"/>
  <c r="KR9" i="11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LE47" i="6"/>
  <c r="LE46" i="6"/>
  <c r="LE45" i="6"/>
  <c r="LE38" i="6"/>
  <c r="LE36" i="6"/>
  <c r="LE35" i="6"/>
  <c r="LE34" i="6"/>
  <c r="LE33" i="6"/>
  <c r="LE32" i="6"/>
  <c r="LE31" i="6"/>
  <c r="LE30" i="6"/>
  <c r="LE29" i="6"/>
  <c r="LE28" i="6"/>
  <c r="LE27" i="6"/>
  <c r="LE26" i="6"/>
  <c r="LE25" i="6"/>
  <c r="LE24" i="6"/>
  <c r="LE22" i="6"/>
  <c r="LE21" i="6"/>
  <c r="LE20" i="6"/>
  <c r="LE18" i="6"/>
  <c r="LE17" i="6"/>
  <c r="LE16" i="6"/>
  <c r="LE15" i="6"/>
  <c r="LE14" i="6"/>
  <c r="LE12" i="6"/>
  <c r="LE11" i="6"/>
  <c r="LE10" i="6"/>
  <c r="LE9" i="6"/>
  <c r="LE8" i="6"/>
  <c r="LE32" i="5"/>
  <c r="LE45" i="5"/>
  <c r="LE40" i="5"/>
  <c r="KR47" i="5"/>
  <c r="KR44" i="5"/>
  <c r="KR43" i="5"/>
  <c r="KR42" i="5"/>
  <c r="KR41" i="5"/>
  <c r="KR38" i="5"/>
  <c r="KR37" i="5"/>
  <c r="KR36" i="5"/>
  <c r="KR35" i="5"/>
  <c r="KR34" i="5"/>
  <c r="KR33" i="5"/>
  <c r="KR31" i="5"/>
  <c r="KR30" i="5"/>
  <c r="KR29" i="5"/>
  <c r="KR28" i="5"/>
  <c r="KR27" i="5"/>
  <c r="KR26" i="5"/>
  <c r="KR25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LE8" i="5"/>
  <c r="LE9" i="5"/>
  <c r="LE10" i="5"/>
  <c r="LE11" i="5"/>
  <c r="LE12" i="5"/>
  <c r="LE13" i="5"/>
  <c r="LE15" i="5"/>
  <c r="LE16" i="5"/>
  <c r="LE17" i="5"/>
  <c r="LE18" i="5"/>
  <c r="LE21" i="5"/>
  <c r="LE22" i="5"/>
  <c r="LE23" i="5"/>
  <c r="LE26" i="5"/>
  <c r="LE27" i="5"/>
  <c r="LE29" i="5"/>
  <c r="LE30" i="5"/>
  <c r="LE31" i="5"/>
  <c r="LE34" i="5"/>
  <c r="LE35" i="5"/>
  <c r="LE36" i="5"/>
  <c r="LE37" i="5"/>
  <c r="LE38" i="5"/>
  <c r="LE41" i="5"/>
  <c r="LE42" i="5"/>
  <c r="LE43" i="5"/>
  <c r="LE44" i="5"/>
  <c r="LE47" i="5"/>
  <c r="IE48" i="3"/>
  <c r="IE45" i="3"/>
  <c r="IE44" i="3"/>
  <c r="IE43" i="3"/>
  <c r="IE42" i="3"/>
  <c r="HR48" i="3"/>
  <c r="HR45" i="3"/>
  <c r="HR44" i="3"/>
  <c r="HR43" i="3"/>
  <c r="HR42" i="3"/>
  <c r="HE48" i="3"/>
  <c r="HE45" i="3"/>
  <c r="HE44" i="3"/>
  <c r="HE43" i="3"/>
  <c r="HE42" i="3"/>
  <c r="GR48" i="3"/>
  <c r="GR45" i="3"/>
  <c r="GR44" i="3"/>
  <c r="GR43" i="3"/>
  <c r="GR42" i="3"/>
  <c r="GE48" i="3"/>
  <c r="GE45" i="3"/>
  <c r="GE44" i="3"/>
  <c r="GE43" i="3"/>
  <c r="GE42" i="3"/>
  <c r="FR48" i="3"/>
  <c r="FR45" i="3"/>
  <c r="FR44" i="3"/>
  <c r="FR43" i="3"/>
  <c r="FR42" i="3"/>
  <c r="FE48" i="3"/>
  <c r="FE45" i="3"/>
  <c r="FE44" i="3"/>
  <c r="FE43" i="3"/>
  <c r="FE42" i="3"/>
  <c r="ER48" i="3"/>
  <c r="ER45" i="3"/>
  <c r="ER44" i="3"/>
  <c r="ER43" i="3"/>
  <c r="ER42" i="3"/>
  <c r="EE48" i="3"/>
  <c r="EE45" i="3"/>
  <c r="EE44" i="3"/>
  <c r="EE43" i="3"/>
  <c r="EE42" i="3"/>
  <c r="DR48" i="3"/>
  <c r="DR45" i="3"/>
  <c r="DR44" i="3"/>
  <c r="DR43" i="3"/>
  <c r="DR42" i="3"/>
  <c r="DE48" i="3"/>
  <c r="DE45" i="3"/>
  <c r="DE44" i="3"/>
  <c r="DE43" i="3"/>
  <c r="DE42" i="3"/>
  <c r="CR48" i="3"/>
  <c r="CR45" i="3"/>
  <c r="CR44" i="3"/>
  <c r="CR43" i="3"/>
  <c r="CR42" i="3"/>
  <c r="CE48" i="3"/>
  <c r="CE45" i="3"/>
  <c r="CE44" i="3"/>
  <c r="CE43" i="3"/>
  <c r="CE42" i="3"/>
  <c r="BR48" i="3"/>
  <c r="BR45" i="3"/>
  <c r="BR44" i="3"/>
  <c r="BR43" i="3"/>
  <c r="BR42" i="3"/>
  <c r="BE48" i="3"/>
  <c r="BE45" i="3"/>
  <c r="BE44" i="3"/>
  <c r="BE43" i="3"/>
  <c r="BE42" i="3"/>
  <c r="AR48" i="3"/>
  <c r="AR45" i="3"/>
  <c r="AR44" i="3"/>
  <c r="AR43" i="3"/>
  <c r="AR42" i="3"/>
  <c r="AE48" i="3"/>
  <c r="AE45" i="3"/>
  <c r="AE44" i="3"/>
  <c r="AE43" i="3"/>
  <c r="AE42" i="3"/>
  <c r="R48" i="3"/>
  <c r="R45" i="3"/>
  <c r="R44" i="3"/>
  <c r="R43" i="3"/>
  <c r="R42" i="3"/>
  <c r="E48" i="3"/>
  <c r="E45" i="3"/>
  <c r="E44" i="3"/>
  <c r="E43" i="3"/>
  <c r="E42" i="3"/>
  <c r="IR48" i="3"/>
  <c r="IR45" i="3"/>
  <c r="IR44" i="3"/>
  <c r="IR43" i="3"/>
  <c r="IR42" i="3"/>
  <c r="JE48" i="3"/>
  <c r="JE45" i="3"/>
  <c r="JE44" i="3"/>
  <c r="JE43" i="3"/>
  <c r="JE42" i="3"/>
  <c r="JR48" i="3"/>
  <c r="JR45" i="3"/>
  <c r="JR44" i="3"/>
  <c r="JR43" i="3"/>
  <c r="JR42" i="3"/>
  <c r="KE48" i="3"/>
  <c r="KE45" i="3"/>
  <c r="KE44" i="3"/>
  <c r="KE43" i="3"/>
  <c r="KE42" i="3"/>
  <c r="KR48" i="3"/>
  <c r="KR45" i="3"/>
  <c r="KR44" i="3"/>
  <c r="KR43" i="3"/>
  <c r="KR42" i="3"/>
  <c r="KR39" i="3"/>
  <c r="KR38" i="3"/>
  <c r="KR37" i="3"/>
  <c r="KR36" i="3"/>
  <c r="KR35" i="3"/>
  <c r="KR34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LE48" i="3"/>
  <c r="LE45" i="3"/>
  <c r="LE44" i="3"/>
  <c r="LE43" i="3"/>
  <c r="LE42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<sst xmlns="http://schemas.openxmlformats.org/spreadsheetml/2006/main" count="2677" uniqueCount="1233">
  <si>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</si>
  <si>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</si>
  <si>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</si>
  <si>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</si>
  <si>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</si>
  <si>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</si>
  <si>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</si>
  <si>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</si>
  <si>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</si>
  <si>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</si>
  <si>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</si>
  <si>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</si>
  <si>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</si>
  <si>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</si>
  <si>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</si>
  <si>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</si>
  <si>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</si>
  <si>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</si>
  <si>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</si>
  <si>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</si>
  <si>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</si>
  <si>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</si>
  <si>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</si>
  <si>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</si>
  <si>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</si>
  <si>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</si>
  <si>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</si>
  <si>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</si>
  <si>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</si>
  <si>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</si>
  <si>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</si>
  <si>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</si>
  <si>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</si>
  <si>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</si>
  <si>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</si>
  <si>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</si>
  <si>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</si>
  <si>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</si>
  <si>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</si>
  <si>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</si>
  <si>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</si>
  <si>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</si>
  <si>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</si>
  <si>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</si>
  <si>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</si>
  <si>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</si>
  <si>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</si>
  <si>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</si>
  <si>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</si>
  <si>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</si>
  <si>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</si>
  <si>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</si>
  <si>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</si>
  <si>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</si>
  <si>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</si>
  <si>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</si>
  <si>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</si>
  <si>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</si>
  <si>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</si>
  <si>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</si>
  <si>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</si>
  <si>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</si>
  <si>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</si>
  <si>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</si>
  <si>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</si>
  <si>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</si>
  <si>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</si>
  <si>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</si>
  <si>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</si>
  <si>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</si>
  <si>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</si>
  <si>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</si>
  <si>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</si>
  <si>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</si>
  <si>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</si>
  <si>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</si>
  <si>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</si>
  <si>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</si>
  <si>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</si>
  <si>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</si>
  <si>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</si>
  <si>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</si>
  <si>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</si>
  <si>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</si>
  <si>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</si>
  <si>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</si>
  <si>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</si>
  <si>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</si>
  <si>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</si>
  <si>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</si>
  <si>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</si>
  <si>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</si>
  <si>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</si>
  <si>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</si>
  <si>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</si>
  <si>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</si>
  <si>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</si>
  <si>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</si>
  <si>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</si>
  <si>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</si>
  <si>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</si>
  <si>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</si>
  <si>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</si>
  <si>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</si>
  <si>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</si>
  <si>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</si>
  <si>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</si>
  <si>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</si>
  <si>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</si>
  <si>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</si>
  <si>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</si>
  <si>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</si>
  <si>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</si>
  <si>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</si>
  <si>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</si>
  <si>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</si>
  <si>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</si>
  <si>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</si>
  <si>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</si>
  <si>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</si>
  <si>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</si>
  <si>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</si>
  <si>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</si>
  <si>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</si>
  <si>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</si>
  <si>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</si>
  <si>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</si>
  <si>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</si>
  <si>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</si>
  <si>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</si>
  <si>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</si>
  <si>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</si>
  <si>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</si>
  <si>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</si>
  <si>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</si>
  <si>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</si>
  <si>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</si>
  <si>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</si>
  <si>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</si>
  <si>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</si>
  <si>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</si>
  <si>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</si>
  <si>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</si>
  <si>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</si>
  <si>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</si>
  <si>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</si>
  <si>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</si>
  <si>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</si>
  <si>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</si>
  <si>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</si>
  <si>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</si>
  <si>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</si>
  <si>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</si>
  <si>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</si>
  <si>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</si>
  <si>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</si>
  <si>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</si>
  <si>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</si>
  <si>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</si>
  <si>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</si>
  <si>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</si>
  <si>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</si>
  <si>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</si>
  <si>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</si>
  <si>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</si>
  <si>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</si>
  <si>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</si>
  <si>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</si>
  <si>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</si>
  <si>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</si>
  <si>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</si>
  <si>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</si>
  <si>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</si>
  <si>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</si>
  <si>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</si>
  <si>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</si>
  <si>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</si>
  <si>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</si>
  <si>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</si>
  <si>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</si>
  <si>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</si>
  <si>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</si>
  <si>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</si>
  <si>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</si>
  <si>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</si>
  <si>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</si>
  <si>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</si>
  <si>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</si>
  <si>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</si>
  <si>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</si>
  <si>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</si>
  <si>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</si>
  <si>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</si>
  <si>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</si>
  <si>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</si>
  <si>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</si>
  <si>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</si>
  <si>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</si>
  <si>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</si>
  <si>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</si>
  <si>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</si>
  <si>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</si>
  <si>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</si>
  <si>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</si>
  <si>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</si>
  <si>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</si>
  <si>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</si>
  <si>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</si>
  <si>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</si>
  <si>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</si>
  <si>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</si>
  <si>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</si>
  <si>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</si>
  <si>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</si>
  <si>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</si>
  <si>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</si>
  <si>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</si>
  <si>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</si>
  <si>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</si>
  <si>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</si>
  <si>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</si>
  <si>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</si>
  <si>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</si>
  <si>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</si>
  <si>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</si>
  <si>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</si>
  <si>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</si>
  <si>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</si>
  <si>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</si>
  <si>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</si>
  <si>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</si>
  <si>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</si>
  <si>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</si>
  <si>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</si>
  <si>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</si>
  <si>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</si>
  <si>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</si>
  <si>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</si>
  <si>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</si>
  <si>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</si>
  <si>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</si>
  <si>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</si>
  <si>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</si>
  <si>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</si>
  <si>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</si>
  <si>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</si>
  <si>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</si>
  <si>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</si>
  <si>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</si>
  <si>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</si>
  <si>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</si>
  <si>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</si>
  <si>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</si>
  <si>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</si>
  <si>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</si>
  <si>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</si>
  <si>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</si>
  <si>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</si>
  <si>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</si>
  <si>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</si>
  <si>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</si>
  <si>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</si>
  <si>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</si>
  <si>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</si>
  <si>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</si>
  <si>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</si>
  <si>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</si>
  <si>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</si>
  <si>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</si>
  <si>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</si>
  <si>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</si>
  <si>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</si>
  <si>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</si>
  <si>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</si>
  <si>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</si>
  <si>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</si>
  <si>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</si>
  <si>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</si>
  <si>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</si>
  <si>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</si>
  <si>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</si>
  <si>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</si>
  <si>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</si>
  <si>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</si>
  <si>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</si>
  <si>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</si>
  <si>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</si>
  <si>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</si>
  <si>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</si>
  <si>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</si>
  <si>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</si>
  <si>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</si>
  <si>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</si>
  <si>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</si>
  <si>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</si>
  <si>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</si>
  <si>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</si>
  <si>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</si>
  <si>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</si>
  <si>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</si>
  <si>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</si>
  <si>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</si>
  <si>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</si>
  <si>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</si>
  <si>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</si>
  <si>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</si>
  <si>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</si>
  <si>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</si>
  <si>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</si>
  <si>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</si>
  <si>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</si>
  <si>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</si>
  <si>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</si>
  <si>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</si>
  <si>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</si>
  <si>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</si>
  <si>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</si>
  <si>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</si>
  <si>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</si>
  <si>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</si>
  <si>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</si>
  <si>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</si>
  <si>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</si>
  <si>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</si>
  <si>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</si>
  <si>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</si>
  <si>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</si>
  <si>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</si>
  <si>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</si>
  <si>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</si>
  <si>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</si>
  <si>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</si>
  <si>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</si>
  <si>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</si>
  <si>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</si>
  <si>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</si>
  <si>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</si>
  <si>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</si>
  <si>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</si>
  <si>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</si>
  <si>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</si>
  <si>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</si>
  <si>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</si>
  <si>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</si>
  <si>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</si>
  <si>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</si>
  <si>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</si>
  <si>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</si>
  <si>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</si>
  <si>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</si>
  <si>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</si>
  <si>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</si>
  <si>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</si>
  <si>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</si>
  <si>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</si>
  <si>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</si>
  <si>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</si>
  <si>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</si>
  <si>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</si>
  <si>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</si>
  <si>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</si>
  <si>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</si>
  <si>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</si>
  <si>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</si>
  <si>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</si>
  <si>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</si>
  <si>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</si>
  <si>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</si>
  <si>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</si>
  <si>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</si>
  <si>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</si>
  <si>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</si>
  <si>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</si>
  <si>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</si>
  <si>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</si>
  <si>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</si>
  <si>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</si>
  <si>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</si>
  <si>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</si>
  <si>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</si>
  <si>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</si>
  <si>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</si>
  <si>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</si>
  <si>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</si>
  <si>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</si>
  <si>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</si>
  <si>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</si>
  <si>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</si>
  <si>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</si>
  <si>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</si>
  <si>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</si>
  <si>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</si>
  <si>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</si>
  <si>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</si>
  <si>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</si>
  <si>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</si>
  <si>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</si>
  <si>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</si>
  <si>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</si>
  <si>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</si>
  <si>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</si>
  <si>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</si>
  <si>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</si>
  <si>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</si>
  <si>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</si>
  <si>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</si>
  <si>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</si>
  <si>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</si>
  <si>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</si>
  <si>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</si>
  <si>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</si>
  <si>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</si>
  <si>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</si>
  <si>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</si>
  <si>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</si>
  <si>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</si>
  <si>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</si>
  <si>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</si>
  <si>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</si>
  <si>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</si>
  <si>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</si>
  <si>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</si>
  <si>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</si>
  <si>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</si>
  <si>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</si>
  <si>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</si>
  <si>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</si>
  <si>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</si>
  <si>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</si>
  <si>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</si>
  <si>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</si>
  <si>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</si>
  <si>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</si>
  <si>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</si>
  <si>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</si>
  <si>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</si>
  <si>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</si>
  <si>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</si>
  <si>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</si>
  <si>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</si>
  <si>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</si>
  <si>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</si>
  <si>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</si>
  <si>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</si>
  <si>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</si>
  <si>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</si>
  <si>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</si>
  <si>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</si>
  <si>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</si>
  <si>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</si>
  <si>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</si>
  <si>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</si>
  <si>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</si>
  <si>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</si>
  <si>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</si>
  <si>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</si>
  <si>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</si>
  <si>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</si>
  <si>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</si>
  <si>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</si>
  <si>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</si>
  <si>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</si>
  <si>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</si>
  <si>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</si>
  <si>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</si>
  <si>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</si>
  <si>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</si>
  <si>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</si>
  <si>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</si>
  <si>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</si>
  <si>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</si>
  <si>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</si>
  <si>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</si>
  <si>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</si>
  <si>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</si>
  <si>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</si>
  <si>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</si>
  <si>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</si>
  <si>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</si>
  <si>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</si>
  <si>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</si>
  <si>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</si>
  <si>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</si>
  <si>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</si>
  <si>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</si>
  <si>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</si>
  <si>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</si>
  <si>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</si>
  <si>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</si>
  <si>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</si>
  <si>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</si>
  <si>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</si>
  <si>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</si>
  <si>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</si>
  <si>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</si>
  <si>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</si>
  <si>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</si>
  <si>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</si>
  <si>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</si>
  <si>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</si>
  <si>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</si>
  <si>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</si>
  <si>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</si>
  <si>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</si>
  <si>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</si>
  <si>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</si>
  <si>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</si>
  <si>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</si>
  <si>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</si>
  <si>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</si>
  <si>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</si>
  <si>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</si>
  <si>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</si>
  <si>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</si>
  <si>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</si>
  <si>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</si>
  <si>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</si>
  <si>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</si>
  <si>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</si>
  <si>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</si>
  <si>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</si>
  <si>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</si>
  <si>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</si>
  <si>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</si>
  <si>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</si>
  <si>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</si>
  <si>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</si>
  <si>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</si>
  <si>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</si>
  <si>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</si>
  <si>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</si>
  <si>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</si>
  <si>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</si>
  <si>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</si>
  <si>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</si>
  <si>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</si>
  <si>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</si>
  <si>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</si>
  <si>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</si>
  <si>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</si>
  <si>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</si>
  <si>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</si>
  <si>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</si>
  <si>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</si>
  <si>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</si>
  <si>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</si>
  <si>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</si>
  <si>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</si>
  <si>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</si>
  <si>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</si>
  <si>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</si>
  <si>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</si>
  <si>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</si>
  <si>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</si>
  <si>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</si>
  <si>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</si>
  <si>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</si>
  <si>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</si>
  <si>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</si>
  <si>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</si>
  <si>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</si>
  <si>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</si>
  <si>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</si>
  <si>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</si>
  <si>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</si>
  <si>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</si>
  <si>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</si>
  <si>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</si>
  <si>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</si>
  <si>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</si>
  <si>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</si>
  <si>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</si>
  <si>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</si>
  <si>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</si>
  <si>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</si>
  <si>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</si>
  <si>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</si>
  <si>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</si>
  <si>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</si>
  <si>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</si>
  <si>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</si>
  <si>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</si>
  <si>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</si>
  <si>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</si>
  <si>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</si>
  <si>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</si>
  <si>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</si>
  <si>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</si>
  <si>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</si>
  <si>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</si>
  <si>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</si>
  <si>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</si>
  <si>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</si>
  <si>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</si>
  <si>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</si>
  <si>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</si>
  <si>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</si>
  <si>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</si>
  <si>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</si>
  <si>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</si>
  <si>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</si>
  <si>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</si>
  <si>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</si>
  <si>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</si>
  <si>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</si>
  <si>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</si>
  <si>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</si>
  <si>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</si>
  <si>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</si>
  <si>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</si>
  <si>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</si>
  <si>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</si>
  <si>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</si>
  <si>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</si>
  <si>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</si>
  <si>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</si>
  <si>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</si>
  <si>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</si>
  <si>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</si>
  <si>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</si>
  <si>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</si>
  <si>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</si>
  <si>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</si>
  <si>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</si>
  <si>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</si>
  <si>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</si>
  <si>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</si>
  <si>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</si>
  <si>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</si>
  <si>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</si>
  <si>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</si>
  <si>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</si>
  <si>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</si>
  <si>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</si>
  <si>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</si>
  <si>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</si>
  <si>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</si>
  <si>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</si>
  <si>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</si>
  <si>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</si>
  <si>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</si>
  <si>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</si>
  <si>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</si>
  <si>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</si>
  <si>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</si>
  <si>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</si>
  <si>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</si>
  <si>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</si>
  <si>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</si>
  <si>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</si>
  <si>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</si>
  <si>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</si>
  <si>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</si>
  <si>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</si>
  <si>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</si>
  <si>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</si>
  <si>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</si>
  <si>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</si>
  <si>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</si>
  <si>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</si>
  <si>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</si>
  <si>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</si>
  <si>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</si>
  <si>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</si>
  <si>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</si>
  <si>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</si>
  <si>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</si>
  <si>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</si>
  <si>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</si>
  <si>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</si>
  <si>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</si>
  <si>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</si>
  <si>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</si>
  <si>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</si>
  <si>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</si>
  <si>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</si>
  <si>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</si>
  <si>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</si>
  <si>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</si>
  <si>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</si>
  <si>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</si>
  <si>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</si>
  <si>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</si>
  <si>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</si>
  <si>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</si>
  <si>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</si>
  <si>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</si>
  <si>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</si>
  <si>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</si>
  <si>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</si>
  <si>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</si>
  <si>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</si>
  <si>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</si>
  <si>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</si>
  <si>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</si>
  <si>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</si>
  <si>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</si>
  <si>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</si>
  <si>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</si>
  <si>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</si>
  <si>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</si>
  <si>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</si>
  <si>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</si>
  <si>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</si>
  <si>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</si>
  <si>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</si>
  <si>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</si>
  <si>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</si>
  <si>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</si>
  <si>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</si>
  <si>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</si>
  <si>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</si>
  <si>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</si>
  <si>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</si>
  <si>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</si>
  <si>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</si>
  <si>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</si>
  <si>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</si>
  <si>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</si>
  <si>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</si>
  <si>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</si>
  <si>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</si>
  <si>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</si>
  <si>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</si>
  <si>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</si>
  <si>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</si>
  <si>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</si>
  <si>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</si>
  <si>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</si>
  <si>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</si>
  <si>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</si>
  <si>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</si>
  <si>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</si>
  <si>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</si>
  <si>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</si>
  <si>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</si>
  <si>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</si>
  <si>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</si>
  <si>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</si>
  <si>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</si>
  <si>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</si>
  <si>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</si>
  <si>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</si>
  <si>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</si>
  <si>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</si>
  <si>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</si>
  <si>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</si>
  <si>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</si>
  <si>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</si>
  <si>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</si>
  <si>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</si>
  <si>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</si>
  <si>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</si>
  <si>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</si>
  <si>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</si>
  <si>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</si>
  <si>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</si>
  <si>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</si>
  <si>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</si>
  <si>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</si>
  <si>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</si>
  <si>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</si>
  <si>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</si>
  <si>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</si>
  <si>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</si>
  <si>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</si>
  <si>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</si>
  <si>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</si>
  <si>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</si>
  <si>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</si>
  <si>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</si>
  <si>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</si>
  <si>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</si>
  <si>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</si>
  <si>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</si>
  <si>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</si>
  <si>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</si>
  <si>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</si>
  <si>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</si>
  <si>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</si>
  <si>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</si>
  <si>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</si>
  <si>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</si>
  <si>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</si>
  <si>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</si>
  <si>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</si>
  <si>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</si>
  <si>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</si>
  <si>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</si>
  <si>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</si>
  <si>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</si>
  <si>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</si>
  <si>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</si>
  <si>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</si>
  <si>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</si>
  <si>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</si>
  <si>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</si>
  <si>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</si>
  <si>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</si>
  <si>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</si>
  <si>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</si>
  <si>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</si>
  <si>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</si>
  <si>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</si>
  <si>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</si>
  <si>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</si>
  <si>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</si>
  <si>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</si>
  <si>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</si>
  <si>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</si>
  <si>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</si>
  <si>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</si>
  <si>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</si>
  <si>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</si>
  <si>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</si>
  <si>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</si>
  <si>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</si>
  <si>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</si>
  <si>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</si>
  <si>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</si>
  <si>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</si>
  <si>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</si>
  <si>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</si>
  <si>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</si>
  <si>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</si>
  <si>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</si>
  <si>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</si>
  <si>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</si>
  <si>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</si>
  <si>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</si>
  <si>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</si>
  <si>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</si>
  <si>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</si>
  <si>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</si>
  <si>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</si>
  <si>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</si>
  <si>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</si>
  <si>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</si>
  <si>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</si>
  <si>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</si>
  <si>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</si>
  <si>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</si>
  <si>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</si>
  <si>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</si>
  <si>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</si>
  <si>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</si>
  <si>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</si>
  <si>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</si>
  <si>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</si>
  <si>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</si>
  <si>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</si>
  <si>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</si>
  <si>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</si>
  <si>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</si>
  <si>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</si>
  <si>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</si>
  <si>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</si>
  <si>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</si>
  <si>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</si>
  <si>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</si>
  <si>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</si>
  <si>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</si>
  <si>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</si>
  <si>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</si>
  <si>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</si>
  <si>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</si>
  <si>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</si>
  <si>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</si>
  <si>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</si>
  <si>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</si>
  <si>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</si>
  <si>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</si>
  <si>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</si>
  <si>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</si>
  <si>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</si>
  <si>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</si>
  <si>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</si>
  <si>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</si>
  <si>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</si>
  <si>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</si>
  <si>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</si>
  <si>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</si>
  <si>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</si>
  <si>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</si>
  <si>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</si>
  <si>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</si>
  <si>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</si>
  <si>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</si>
  <si>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</si>
  <si>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</si>
  <si>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</si>
  <si>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</si>
  <si>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</si>
  <si>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</si>
  <si>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</si>
  <si>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</si>
  <si>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</si>
  <si>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</si>
  <si>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</si>
  <si>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</si>
  <si>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</si>
  <si>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</si>
  <si>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</si>
  <si>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</si>
  <si>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</si>
  <si>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</si>
  <si>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</si>
  <si>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</si>
  <si>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</si>
  <si>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</si>
  <si>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</si>
  <si>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</si>
  <si>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</si>
  <si>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</si>
  <si>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</si>
  <si>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</si>
  <si>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</si>
  <si>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</si>
  <si>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</si>
  <si>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</si>
  <si>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</si>
  <si>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</si>
  <si>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</si>
  <si>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</si>
  <si>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</si>
  <si>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</si>
  <si>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</si>
  <si>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</si>
  <si>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</si>
  <si>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</si>
  <si>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</si>
  <si>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</si>
  <si>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</si>
  <si>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</si>
  <si>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</si>
  <si>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</si>
  <si>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</si>
  <si>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</si>
  <si>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</si>
  <si>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</si>
  <si>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</si>
  <si>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</si>
  <si>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</si>
  <si>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</si>
  <si>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</si>
  <si>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</si>
  <si>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</si>
  <si>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</si>
  <si>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</si>
  <si>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</si>
  <si>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</si>
  <si>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</si>
  <si>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</si>
  <si>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</si>
  <si>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</si>
  <si>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</si>
  <si>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</si>
  <si>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</si>
  <si>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</si>
  <si>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</si>
  <si>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</si>
  <si>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</si>
  <si>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</si>
  <si>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</si>
  <si>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</si>
  <si>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</si>
  <si>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</si>
  <si>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</si>
  <si>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</si>
  <si>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</si>
  <si>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</si>
  <si>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</si>
  <si>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</si>
  <si>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</si>
  <si>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</si>
  <si>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</si>
  <si>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</si>
  <si>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</si>
  <si>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</si>
  <si>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</si>
  <si>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</si>
  <si>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</si>
  <si>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</si>
  <si>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</si>
  <si>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</si>
  <si>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</si>
  <si>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</si>
  <si>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</si>
  <si>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</si>
  <si>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</si>
  <si>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</si>
  <si>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</si>
  <si>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</si>
  <si>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</si>
  <si>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</si>
  <si>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</si>
  <si>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</si>
  <si>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</si>
  <si>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</si>
  <si>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</si>
  <si>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</si>
  <si>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</si>
  <si>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</si>
  <si>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</si>
  <si>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</si>
  <si>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</si>
  <si>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</si>
  <si>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</si>
  <si>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</si>
  <si>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</si>
  <si>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</si>
  <si>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</si>
  <si>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</si>
  <si>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</si>
  <si>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</si>
  <si>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</si>
  <si>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</si>
  <si>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</si>
  <si>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</si>
  <si>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</si>
  <si>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</si>
  <si>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</si>
  <si>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</si>
  <si>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</si>
  <si>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</si>
  <si>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</si>
  <si>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</si>
  <si>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</si>
  <si>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</si>
  <si>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</si>
  <si>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</si>
  <si>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</si>
  <si>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</si>
  <si>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</si>
  <si>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</si>
  <si>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</si>
  <si>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</si>
  <si>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</si>
  <si>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</si>
  <si>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</si>
  <si>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</si>
  <si>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</si>
  <si>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</si>
  <si>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</si>
  <si>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</si>
  <si>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</si>
  <si>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</si>
  <si>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</si>
  <si>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</si>
  <si>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</si>
  <si>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</si>
  <si>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</si>
  <si>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</si>
  <si>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</si>
  <si>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</si>
  <si>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</si>
  <si>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</si>
  <si>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</si>
  <si>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</si>
  <si>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</si>
  <si>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</si>
  <si>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</si>
  <si>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</si>
  <si>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</si>
  <si>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</si>
  <si>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</si>
  <si>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</si>
  <si>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</si>
  <si>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</si>
  <si>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</si>
  <si>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</si>
  <si>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</si>
  <si>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</si>
  <si>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</si>
  <si>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</si>
  <si>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</si>
  <si>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</si>
  <si>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</si>
  <si>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</si>
  <si>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</si>
  <si>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</si>
  <si>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</si>
  <si>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</si>
  <si>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</si>
  <si>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</si>
  <si>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</si>
  <si>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</si>
  <si>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</si>
  <si>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</si>
  <si>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</si>
  <si>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</si>
  <si>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</si>
  <si>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</si>
  <si>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</si>
  <si>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</si>
  <si>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</si>
  <si>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</si>
  <si>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</si>
  <si>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</si>
  <si>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</si>
  <si>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</si>
  <si>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</si>
  <si>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</si>
  <si>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</si>
  <si>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</si>
  <si>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</si>
  <si>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</si>
  <si>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</si>
  <si>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</si>
  <si>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</si>
  <si>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</si>
  <si>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</si>
  <si>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</si>
  <si>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</si>
  <si>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</si>
  <si>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</si>
  <si>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</si>
  <si>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</si>
  <si>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</si>
  <si>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</si>
  <si>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</si>
  <si>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</si>
  <si>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</si>
  <si>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</si>
  <si>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</si>
  <si>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</si>
  <si>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</si>
  <si>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</si>
  <si>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</si>
  <si>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</si>
  <si>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</si>
  <si>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</si>
  <si>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</si>
  <si>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</si>
  <si>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</si>
  <si>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</si>
  <si>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</si>
  <si>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</si>
  <si>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</si>
  <si>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</si>
  <si>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</si>
  <si>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</si>
  <si>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</si>
  <si>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</si>
  <si>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</si>
  <si>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</si>
  <si>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</si>
  <si>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</si>
  <si>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</si>
  <si>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</si>
  <si>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</si>
  <si>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</si>
  <si>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</si>
  <si>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</si>
  <si>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</si>
  <si>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</si>
  <si>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</si>
  <si>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</si>
  <si>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</si>
  <si>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</si>
  <si>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</si>
  <si>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</si>
  <si>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</si>
  <si>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</si>
  <si>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</si>
  <si>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</si>
  <si>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</si>
  <si>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</si>
  <si>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</si>
  <si>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</si>
  <si>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</si>
  <si>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</si>
  <si>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</si>
  <si>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</si>
  <si>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</si>
  <si>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</si>
  <si>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</si>
  <si>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</si>
  <si>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</si>
  <si>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</si>
  <si>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</si>
  <si>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</si>
  <si>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</si>
  <si>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</si>
  <si>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</si>
  <si>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</si>
  <si>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</si>
  <si>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</si>
  <si>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</si>
  <si>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</si>
  <si>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</si>
  <si>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</si>
  <si>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</si>
  <si>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</si>
  <si>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</si>
  <si>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</si>
  <si>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</si>
  <si>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</si>
  <si>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</si>
  <si>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</si>
  <si>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</si>
  <si>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</si>
  <si>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</si>
  <si>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</si>
  <si>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</si>
  <si>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</si>
  <si>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</si>
  <si>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</si>
  <si>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</si>
  <si>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</si>
  <si>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</si>
  <si>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</si>
  <si>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</si>
  <si>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</si>
  <si>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</si>
  <si>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</si>
  <si>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</si>
  <si>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</si>
  <si>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</si>
  <si>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</si>
  <si>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</si>
  <si>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</si>
  <si>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</si>
  <si>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</si>
  <si>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</si>
  <si>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</si>
  <si>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</si>
  <si>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</si>
  <si>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</si>
  <si>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</si>
  <si>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</si>
  <si>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</si>
  <si>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República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</si>
</sst>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2260" y="1609090"/>
          <a:ext cx="9982200" cy="11264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42925"/>
          <a:ext cx="12041731" cy="1048509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E4" sqref="E4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8" t="s">
        <v>0</v>
      </c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5"/>
    </row>
    <row r="18" spans="2:17" ht="30">
      <c r="B18" s="5"/>
      <c r="C18" s="228" t="s">
        <v>1</v>
      </c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5"/>
    </row>
    <row r="19" spans="2:17" ht="30">
      <c r="B19" s="5"/>
      <c r="C19" s="229" t="s">
        <v>2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0" t="s">
        <v>26</v>
      </c>
      <c r="G46" s="230"/>
      <c r="H46" s="230"/>
      <c r="I46" s="230"/>
      <c r="J46" s="230"/>
      <c r="K46" s="230"/>
      <c r="L46" s="230"/>
    </row>
    <row r="47" spans="6:13" ht="25.75" customHeight="1">
      <c r="F47" s="231"/>
      <c r="G47" s="231"/>
      <c r="H47" s="231"/>
      <c r="I47" s="231"/>
      <c r="J47" s="231"/>
      <c r="K47" s="231"/>
      <c r="L47" s="231"/>
    </row>
    <row r="48" spans="6:13" ht="33" customHeight="1">
      <c r="F48" s="231"/>
      <c r="G48" s="231"/>
      <c r="H48" s="231"/>
      <c r="I48" s="231"/>
      <c r="J48" s="231"/>
      <c r="K48" s="231"/>
      <c r="L48" s="231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1036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8" t="s">
        <v>1037</v>
      </c>
      <c r="C5" s="249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8"/>
      <c r="C6" s="249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72" ht="15.5">
      <c r="A3" s="52" t="s">
        <v>582</v>
      </c>
      <c r="B3" s="57"/>
      <c r="C3" s="22"/>
      <c r="D3" s="237" t="s">
        <v>30</v>
      </c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72" ht="15" customHeight="1">
      <c r="A4" s="19"/>
      <c r="B4" s="20"/>
      <c r="C4" s="21"/>
      <c r="D4" s="235" t="s">
        <v>583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72" ht="15" customHeight="1">
      <c r="A5" s="246" t="s">
        <v>584</v>
      </c>
      <c r="B5" s="247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6"/>
      <c r="B6" s="247"/>
      <c r="C6" s="22"/>
      <c r="D6" s="118"/>
      <c r="E6" s="233">
        <v>2014</v>
      </c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118"/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2014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</row>
    <row r="3" spans="2:238" ht="15.5">
      <c r="B3" s="52" t="s">
        <v>752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</row>
    <row r="4" spans="2:238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</row>
    <row r="5" spans="2:238" ht="15" customHeight="1">
      <c r="B5" s="248" t="s">
        <v>753</v>
      </c>
      <c r="C5" s="249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</row>
    <row r="6" spans="2:238">
      <c r="B6" s="248"/>
      <c r="C6" s="249"/>
      <c r="D6" s="22"/>
      <c r="E6" s="118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18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18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18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18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1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6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32</v>
      </c>
      <c r="CS6" s="241">
        <v>2014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7" t="str">
        <f>+'[2]Erogación funciones de Gobierno'!E2:I2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1108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1110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36" customHeight="1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7" t="str">
        <f>+'[2]Transacciones A-P Fin. por Sect'!E2:L2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1170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1171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24.75" customHeight="1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1073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1074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LB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LI9" sqref="LI9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11.453125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16" t="s">
        <v>29</v>
      </c>
      <c r="C3" s="17"/>
      <c r="D3" s="18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2" t="s">
        <v>31</v>
      </c>
      <c r="C5" s="243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 ht="14.5" customHeight="1">
      <c r="B6" s="242"/>
      <c r="C6" s="243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32">
        <v>2024</v>
      </c>
      <c r="LF6" s="233"/>
      <c r="LG6" s="233"/>
      <c r="LH6" s="233"/>
      <c r="LI6" s="233"/>
      <c r="LJ6" s="233"/>
      <c r="LK6" s="233"/>
      <c r="LL6" s="233"/>
      <c r="LM6" s="233"/>
      <c r="LN6" s="233"/>
      <c r="LO6" s="233"/>
      <c r="LP6" s="233"/>
      <c r="LQ6" s="234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38" t="s">
        <v>39</v>
      </c>
      <c r="C8" s="239"/>
      <c r="D8" s="240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532896.4285061938</v>
      </c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599595.90854503005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714634.13627398596</v>
      </c>
      <c r="LF9" s="29">
        <v>117129.7572157</v>
      </c>
      <c r="LG9" s="29">
        <v>87367.630634650006</v>
      </c>
      <c r="LH9" s="29">
        <v>88407.993312790015</v>
      </c>
      <c r="LI9" s="29">
        <v>119555.77310932998</v>
      </c>
      <c r="LJ9" s="29">
        <v>92968.235967291999</v>
      </c>
      <c r="LK9" s="29">
        <v>85743.98288386401</v>
      </c>
      <c r="LL9" s="29">
        <v>123460.76315036</v>
      </c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24">+SUM(LF10:LQ10)</f>
        <v>625025.75676302006</v>
      </c>
      <c r="LF10" s="31">
        <v>92782.448308909996</v>
      </c>
      <c r="LG10" s="31">
        <v>81403.699887109993</v>
      </c>
      <c r="LH10" s="31">
        <v>81145.326039140011</v>
      </c>
      <c r="LI10" s="31">
        <v>113103.53373036998</v>
      </c>
      <c r="LJ10" s="31">
        <v>86891.692085560004</v>
      </c>
      <c r="LK10" s="31">
        <v>80012.543799850013</v>
      </c>
      <c r="LL10" s="31">
        <v>89686.512912080012</v>
      </c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24"/>
        <v>4563.7552880000003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>
        <v>616.82803911999997</v>
      </c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24"/>
        <v>46723.204088109997</v>
      </c>
      <c r="LF12" s="31">
        <v>17440.00799744</v>
      </c>
      <c r="LG12" s="31">
        <v>30.16330615</v>
      </c>
      <c r="LH12" s="31">
        <v>39.359804109999999</v>
      </c>
      <c r="LI12" s="31">
        <v>14.805721030000001</v>
      </c>
      <c r="LJ12" s="31">
        <v>102.21280824</v>
      </c>
      <c r="LK12" s="31">
        <v>1087.00627358</v>
      </c>
      <c r="LL12" s="31">
        <v>28009.64817756</v>
      </c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>
        <f t="shared" si="16"/>
        <v>32437.504576322001</v>
      </c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5923.1014580400006</v>
      </c>
      <c r="HR13" s="31">
        <f t="shared" si="17"/>
        <v>34928.769905573718</v>
      </c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46174.811201669996</v>
      </c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24"/>
        <v>38321.420134856002</v>
      </c>
      <c r="LF13" s="31">
        <v>6584.1410666599995</v>
      </c>
      <c r="LG13" s="31">
        <v>5625.806083299999</v>
      </c>
      <c r="LH13" s="31">
        <v>6155.7766421100005</v>
      </c>
      <c r="LI13" s="31">
        <v>5257.0674754700012</v>
      </c>
      <c r="LJ13" s="31">
        <v>5209.3870637220007</v>
      </c>
      <c r="LK13" s="31">
        <v>4341.4677819939989</v>
      </c>
      <c r="LL13" s="31">
        <v>5147.7740216000002</v>
      </c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24"/>
        <v>711665.59961306932</v>
      </c>
      <c r="LF14" s="29">
        <v>102519.23766195246</v>
      </c>
      <c r="LG14" s="29">
        <v>107572.27999466493</v>
      </c>
      <c r="LH14" s="29">
        <v>97895.370249090891</v>
      </c>
      <c r="LI14" s="29">
        <v>95175.63651971129</v>
      </c>
      <c r="LJ14" s="29">
        <v>90923.225360660348</v>
      </c>
      <c r="LK14" s="29">
        <v>97036.530735481065</v>
      </c>
      <c r="LL14" s="29">
        <v>120543.31909150834</v>
      </c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24"/>
        <v>178951.90106981999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27667.499801739999</v>
      </c>
      <c r="LK15" s="31">
        <v>25283.051114730002</v>
      </c>
      <c r="LL15" s="31">
        <v>25630.485185040001</v>
      </c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24"/>
        <v>75262.93678662405</v>
      </c>
      <c r="LF16" s="31">
        <v>5062.6957986213183</v>
      </c>
      <c r="LG16" s="31">
        <v>10786.805213695077</v>
      </c>
      <c r="LH16" s="31">
        <v>10617.580865554066</v>
      </c>
      <c r="LI16" s="31">
        <v>12482.669883269085</v>
      </c>
      <c r="LJ16" s="31">
        <v>10758.045761628964</v>
      </c>
      <c r="LK16" s="31">
        <v>13668.150913608797</v>
      </c>
      <c r="LL16" s="31">
        <v>11886.98835024674</v>
      </c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24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24"/>
        <v>157859.84812112781</v>
      </c>
      <c r="LF18" s="31">
        <v>38755.864035861145</v>
      </c>
      <c r="LG18" s="31">
        <v>26702.30738671685</v>
      </c>
      <c r="LH18" s="31">
        <v>18176.023602938403</v>
      </c>
      <c r="LI18" s="31">
        <v>7400.9578992392107</v>
      </c>
      <c r="LJ18" s="31">
        <v>6792.0659753733817</v>
      </c>
      <c r="LK18" s="31">
        <v>21164.722840051272</v>
      </c>
      <c r="LL18" s="31">
        <v>38867.906380947556</v>
      </c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24"/>
        <v>68658.213789236295</v>
      </c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24"/>
        <v>110895.147838056</v>
      </c>
      <c r="LF20" s="31">
        <v>12697.585885230003</v>
      </c>
      <c r="LG20" s="31">
        <v>16398.36897245</v>
      </c>
      <c r="LH20" s="31">
        <v>15825.097290310001</v>
      </c>
      <c r="LI20" s="31">
        <v>18452.821036950001</v>
      </c>
      <c r="LJ20" s="31">
        <v>16109.347941876002</v>
      </c>
      <c r="LK20" s="31">
        <v>15439.950591719999</v>
      </c>
      <c r="LL20" s="31">
        <v>15971.976119520001</v>
      </c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24"/>
        <v>71249.746545610004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9913.2642328599995</v>
      </c>
      <c r="LL21" s="31">
        <v>9989.8592197400012</v>
      </c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24"/>
        <v>48787.805462595163</v>
      </c>
      <c r="LF22" s="31">
        <v>4037.7450839007683</v>
      </c>
      <c r="LG22" s="31">
        <v>9656.7314993193995</v>
      </c>
      <c r="LH22" s="31">
        <v>8572.0779075248738</v>
      </c>
      <c r="LI22" s="31">
        <v>7800.6658400465267</v>
      </c>
      <c r="LJ22" s="31">
        <v>7738.3852153447151</v>
      </c>
      <c r="LK22" s="31">
        <v>2307.3514997289763</v>
      </c>
      <c r="LL22" s="31">
        <v>8674.8484167298993</v>
      </c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-59204.542888714714</v>
      </c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-35768.971287538734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24"/>
        <v>2968.5366609166813</v>
      </c>
      <c r="LF23" s="26">
        <v>14610.519553747537</v>
      </c>
      <c r="LG23" s="26">
        <v>-20204.649360014926</v>
      </c>
      <c r="LH23" s="26">
        <v>-9487.376936300876</v>
      </c>
      <c r="LI23" s="26">
        <v>24380.136589618691</v>
      </c>
      <c r="LJ23" s="26">
        <v>2045.0106066316512</v>
      </c>
      <c r="LK23" s="26">
        <v>-11292.547851617055</v>
      </c>
      <c r="LL23" s="26">
        <v>2917.4440588516591</v>
      </c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-59204.542888714714</v>
      </c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-35768.971287538734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24"/>
        <v>2968.5366609166813</v>
      </c>
      <c r="LF24" s="26">
        <v>14610.519553747537</v>
      </c>
      <c r="LG24" s="26">
        <v>-20204.649360014926</v>
      </c>
      <c r="LH24" s="26">
        <v>-9487.376936300876</v>
      </c>
      <c r="LI24" s="26">
        <v>24380.136589618691</v>
      </c>
      <c r="LJ24" s="26">
        <v>2045.0106066316512</v>
      </c>
      <c r="LK24" s="26">
        <v>-11292.547851617055</v>
      </c>
      <c r="LL24" s="26">
        <v>2917.4440588516591</v>
      </c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24"/>
        <v>71497.084668510273</v>
      </c>
      <c r="LF26" s="29">
        <v>4762.6735271887655</v>
      </c>
      <c r="LG26" s="29">
        <v>9512.9485732952235</v>
      </c>
      <c r="LH26" s="29">
        <v>9111.6862113149164</v>
      </c>
      <c r="LI26" s="29">
        <v>11999.199459400772</v>
      </c>
      <c r="LJ26" s="29">
        <v>9459.20654450457</v>
      </c>
      <c r="LK26" s="29">
        <v>16223.833795335682</v>
      </c>
      <c r="LL26" s="29">
        <v>10427.53655747035</v>
      </c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24"/>
        <v>70285.67656073028</v>
      </c>
      <c r="LF27" s="31">
        <v>4754.340194188766</v>
      </c>
      <c r="LG27" s="31">
        <v>9451.4982828552238</v>
      </c>
      <c r="LH27" s="31">
        <v>8583.2368544649162</v>
      </c>
      <c r="LI27" s="31">
        <v>11712.161588530771</v>
      </c>
      <c r="LJ27" s="31">
        <v>9255.9127575645689</v>
      </c>
      <c r="LK27" s="31">
        <v>16173.240686135683</v>
      </c>
      <c r="LL27" s="31">
        <v>10355.286196990352</v>
      </c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24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24"/>
        <v>14.49876649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24"/>
        <v>1196.9093412900002</v>
      </c>
      <c r="LF30" s="31">
        <v>8.3333329999999997</v>
      </c>
      <c r="LG30" s="31">
        <v>61.450290439999996</v>
      </c>
      <c r="LH30" s="31">
        <v>526.98879414999999</v>
      </c>
      <c r="LI30" s="31">
        <v>285.51403255999998</v>
      </c>
      <c r="LJ30" s="31">
        <v>200.87004284</v>
      </c>
      <c r="LK30" s="31">
        <v>41.809849999999997</v>
      </c>
      <c r="LL30" s="31">
        <v>71.942998299999999</v>
      </c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24"/>
        <v>783162.68428157968</v>
      </c>
      <c r="LF31" s="26">
        <v>107281.91118914122</v>
      </c>
      <c r="LG31" s="26">
        <v>117085.22856796015</v>
      </c>
      <c r="LH31" s="26">
        <v>107007.0564604058</v>
      </c>
      <c r="LI31" s="26">
        <v>107174.83597911206</v>
      </c>
      <c r="LJ31" s="26">
        <v>100382.43190516492</v>
      </c>
      <c r="LK31" s="26">
        <v>113260.36453081675</v>
      </c>
      <c r="LL31" s="26">
        <v>130970.85564897869</v>
      </c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-127409.22393147083</v>
      </c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-99948.687491156728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24"/>
        <v>-68528.548007593577</v>
      </c>
      <c r="LF32" s="26">
        <v>9847.8460265587782</v>
      </c>
      <c r="LG32" s="26">
        <v>-29717.597933310142</v>
      </c>
      <c r="LH32" s="26">
        <v>-18599.063147615787</v>
      </c>
      <c r="LI32" s="26">
        <v>12380.937130217921</v>
      </c>
      <c r="LJ32" s="26">
        <v>-7414.1959378729225</v>
      </c>
      <c r="LK32" s="26">
        <v>-27516.381646952737</v>
      </c>
      <c r="LL32" s="26">
        <v>-7510.0924986186874</v>
      </c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-13914.468169910033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24"/>
        <v>89351.139462780004</v>
      </c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>
        <v>110241.70404275</v>
      </c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-16923.066741830015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24"/>
        <v>89125.622052780003</v>
      </c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>
        <v>110241.70404275</v>
      </c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24"/>
        <v>225.51741000000001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207985.38561620528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24"/>
        <v>158485.65213918104</v>
      </c>
      <c r="LF37" s="29">
        <v>-63806.906192525144</v>
      </c>
      <c r="LG37" s="29">
        <v>53275.208675574031</v>
      </c>
      <c r="LH37" s="29">
        <v>24208.070402258756</v>
      </c>
      <c r="LI37" s="29">
        <v>7036.0719618181165</v>
      </c>
      <c r="LJ37" s="29">
        <v>16248.113842891496</v>
      </c>
      <c r="LK37" s="29">
        <v>4369.2430133568241</v>
      </c>
      <c r="LL37" s="29">
        <v>117155.85043580696</v>
      </c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63503.970877237298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24"/>
        <v>38591.399783901616</v>
      </c>
      <c r="LF38" s="31">
        <v>-60120.746886245121</v>
      </c>
      <c r="LG38" s="31">
        <v>35918.917613654885</v>
      </c>
      <c r="LH38" s="31">
        <v>25408.592731001976</v>
      </c>
      <c r="LI38" s="31">
        <v>8221.8215630970317</v>
      </c>
      <c r="LJ38" s="31">
        <v>26002.119608575009</v>
      </c>
      <c r="LK38" s="31">
        <v>6005.5068253639965</v>
      </c>
      <c r="LL38" s="31">
        <v>-2844.8116715461679</v>
      </c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24"/>
        <v>119894.25235527943</v>
      </c>
      <c r="LF39" s="31">
        <v>-3686.1593062800275</v>
      </c>
      <c r="LG39" s="31">
        <v>17356.291061919146</v>
      </c>
      <c r="LH39" s="31">
        <v>-1200.5223287432202</v>
      </c>
      <c r="LI39" s="31">
        <v>-1185.7496012789152</v>
      </c>
      <c r="LJ39" s="31">
        <v>-9754.0057656835124</v>
      </c>
      <c r="LK39" s="31">
        <v>-1636.2638120071724</v>
      </c>
      <c r="LL39" s="31">
        <v>120000.66210735313</v>
      </c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5" si="25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26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27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28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29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30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31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5" si="32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33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34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35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36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5" si="37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5" si="38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5" si="39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5" si="40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5" si="41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5" si="42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5" si="43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5" si="44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5" si="45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5" si="46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5" si="47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5" si="48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f t="shared" ref="LE42:LE45" si="49">+SUM(LF42:LQ42)</f>
        <v>711665.59961306932</v>
      </c>
      <c r="LF42" s="31">
        <v>102519.23766195246</v>
      </c>
      <c r="LG42" s="31">
        <v>107572.27999466493</v>
      </c>
      <c r="LH42" s="31">
        <v>97895.370249090891</v>
      </c>
      <c r="LI42" s="31">
        <v>95175.63651971129</v>
      </c>
      <c r="LJ42" s="31">
        <v>90923.225360660348</v>
      </c>
      <c r="LK42" s="31">
        <v>97036.530735481065</v>
      </c>
      <c r="LL42" s="31">
        <v>120543.31909150834</v>
      </c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5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6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7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8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9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30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1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2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3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4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5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6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7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8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9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40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1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2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3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4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5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6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7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8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f t="shared" si="49"/>
        <v>71497.084668510273</v>
      </c>
      <c r="LF43" s="31">
        <v>4762.6735271887655</v>
      </c>
      <c r="LG43" s="31">
        <v>9512.9485732952235</v>
      </c>
      <c r="LH43" s="31">
        <v>9111.6862113149164</v>
      </c>
      <c r="LI43" s="31">
        <v>11999.199459400772</v>
      </c>
      <c r="LJ43" s="31">
        <v>9459.20654450457</v>
      </c>
      <c r="LK43" s="31">
        <v>16223.833795335682</v>
      </c>
      <c r="LL43" s="31">
        <v>10427.53655747035</v>
      </c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>
        <f t="shared" si="25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26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27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28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29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30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31"/>
        <v>1849.8596777820017</v>
      </c>
      <c r="CF44" s="31">
        <v>3426.4926644999987</v>
      </c>
      <c r="CG44" s="31">
        <v>-934.42324309999674</v>
      </c>
      <c r="CH44" s="31">
        <v>-3985.3126797400037</v>
      </c>
      <c r="CI44" s="31">
        <v>184.11133932000132</v>
      </c>
      <c r="CJ44" s="86">
        <v>-689.48403691999988</v>
      </c>
      <c r="CK44" s="31">
        <v>-319.61415394999949</v>
      </c>
      <c r="CL44" s="31">
        <v>-2981.3600247410022</v>
      </c>
      <c r="CM44" s="31">
        <v>1988.7712884255</v>
      </c>
      <c r="CN44" s="31">
        <v>171.3089439645027</v>
      </c>
      <c r="CO44" s="31">
        <v>2467.1535697999989</v>
      </c>
      <c r="CP44" s="31">
        <v>3208.6193681009963</v>
      </c>
      <c r="CQ44" s="31">
        <v>-686.40335787799415</v>
      </c>
      <c r="CR44" s="31">
        <f t="shared" si="32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33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34"/>
        <v>4734.1269661500046</v>
      </c>
      <c r="DS44" s="31">
        <v>-3349.0261939699994</v>
      </c>
      <c r="DT44" s="31">
        <v>-2517.7832199400009</v>
      </c>
      <c r="DU44" s="31">
        <v>-511.27506864000054</v>
      </c>
      <c r="DV44" s="31">
        <v>2877.1287730399999</v>
      </c>
      <c r="DW44" s="31">
        <v>-2090.5961183999998</v>
      </c>
      <c r="DX44" s="31">
        <v>278.93679477999893</v>
      </c>
      <c r="DY44" s="31">
        <v>1661.1634246599992</v>
      </c>
      <c r="DZ44" s="31">
        <v>-1529.8006660900003</v>
      </c>
      <c r="EA44" s="31">
        <v>784.8474981600034</v>
      </c>
      <c r="EB44" s="31">
        <v>-30.160297860001378</v>
      </c>
      <c r="EC44" s="31">
        <v>5095.5233821300008</v>
      </c>
      <c r="ED44" s="31">
        <v>4065.1686582800039</v>
      </c>
      <c r="EE44" s="31">
        <f t="shared" si="35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36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>
        <f t="shared" si="37"/>
        <v>-15244.023779899995</v>
      </c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>
        <f t="shared" si="38"/>
        <v>23547.838261979996</v>
      </c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>
        <f t="shared" si="39"/>
        <v>-21043.636808249998</v>
      </c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>
        <f t="shared" si="40"/>
        <v>-3732.6462580299954</v>
      </c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>
        <f t="shared" si="41"/>
        <v>5579.9659386800013</v>
      </c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>
        <f t="shared" si="42"/>
        <v>6035.742474239999</v>
      </c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>
        <f t="shared" si="43"/>
        <v>30184.160002199991</v>
      </c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>
        <f t="shared" si="44"/>
        <v>13494.66238962</v>
      </c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>
        <f t="shared" si="45"/>
        <v>132814.52145278998</v>
      </c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>
        <f t="shared" si="46"/>
        <v>17143.970100680002</v>
      </c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>
        <f t="shared" si="47"/>
        <v>5117.5255113300373</v>
      </c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>
        <f t="shared" si="48"/>
        <v>-19923.066741830015</v>
      </c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f t="shared" si="49"/>
        <v>-21116.081989969993</v>
      </c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>
        <v>0</v>
      </c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si="25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26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27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28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29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30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31"/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si="32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33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34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35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36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si="37"/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si="38"/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si="39"/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si="40"/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si="41"/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si="42"/>
        <v>-30579.922835367524</v>
      </c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si="43"/>
        <v>9699.9107211235096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>
        <f t="shared" si="44"/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si="45"/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si="46"/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si="47"/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si="48"/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f t="shared" si="49"/>
        <v>89331.300113534235</v>
      </c>
      <c r="LF45" s="31">
        <v>48603.710062419923</v>
      </c>
      <c r="LG45" s="31">
        <v>-3015.2905465932927</v>
      </c>
      <c r="LH45" s="31">
        <v>-423.03954467738367</v>
      </c>
      <c r="LI45" s="31">
        <v>19781.895029457133</v>
      </c>
      <c r="LJ45" s="31">
        <v>-622.12996249954085</v>
      </c>
      <c r="LK45" s="31">
        <v>-6351.6588069014651</v>
      </c>
      <c r="LL45" s="31">
        <v>31357.813882328868</v>
      </c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50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1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2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53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54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55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56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57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58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59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60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61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62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63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64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65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66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67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68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69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70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71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72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73">+SUM(KS48:LD48)</f>
        <v>6343.4245462014842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>
        <f t="shared" ref="LE48" si="74">+SUM(LF48:LQ48)</f>
        <v>-605.96466880745083</v>
      </c>
      <c r="LF48" s="31">
        <v>11124.287908706363</v>
      </c>
      <c r="LG48" s="31">
        <v>-1679.0037365339012</v>
      </c>
      <c r="LH48" s="31">
        <v>-5956.0138886629502</v>
      </c>
      <c r="LI48" s="31">
        <v>-4559.4048841060367</v>
      </c>
      <c r="LJ48" s="31">
        <v>7425.2579208313982</v>
      </c>
      <c r="LK48" s="31">
        <v>-7557.0340946040524</v>
      </c>
      <c r="LL48" s="31">
        <v>595.94610556172847</v>
      </c>
      <c r="LM48" s="31"/>
      <c r="LN48" s="31"/>
      <c r="LO48" s="31"/>
      <c r="LP48" s="31"/>
      <c r="LQ48" s="31"/>
    </row>
  </sheetData>
  <mergeCells count="30"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  <mergeCell ref="DS6:ED6"/>
    <mergeCell ref="EF6:EQ6"/>
    <mergeCell ref="ES6:FD6"/>
    <mergeCell ref="FS6:GD6"/>
    <mergeCell ref="GF6:GQ6"/>
    <mergeCell ref="LE6:LQ6"/>
    <mergeCell ref="E4:LQ5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RowHeight="14.5"/>
  <cols>
    <col min="3" max="3" width="60.7265625" customWidth="1"/>
    <col min="4" max="4" width="4.45312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916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2" t="s">
        <v>917</v>
      </c>
      <c r="C5" s="243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2"/>
      <c r="C6" s="243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32">
        <v>2020</v>
      </c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4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</row>
    <row r="3" spans="1:146" ht="15.75" customHeight="1">
      <c r="A3" s="52" t="s">
        <v>430</v>
      </c>
      <c r="B3" s="57"/>
      <c r="C3" s="22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</row>
    <row r="4" spans="1:146" ht="15" customHeight="1">
      <c r="A4" s="19"/>
      <c r="B4" s="20"/>
      <c r="C4" s="21"/>
      <c r="D4" s="235" t="s">
        <v>428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</row>
    <row r="5" spans="1:146" ht="15" customHeight="1">
      <c r="A5" s="242" t="s">
        <v>431</v>
      </c>
      <c r="B5" s="243"/>
      <c r="C5" s="22"/>
      <c r="D5" s="235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</row>
    <row r="6" spans="1:146">
      <c r="A6" s="242"/>
      <c r="B6" s="243"/>
      <c r="C6" s="22"/>
      <c r="D6" s="54" t="s">
        <v>32</v>
      </c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54" t="s">
        <v>32</v>
      </c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2016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233">
        <v>2017</v>
      </c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54" t="s">
        <v>32</v>
      </c>
      <c r="BE6" s="241">
        <v>2018</v>
      </c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54" t="s">
        <v>32</v>
      </c>
      <c r="BR6" s="241">
        <v>2019</v>
      </c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7" t="str">
        <f>+Indice!H25</f>
        <v>Gobierno Central Presupuestario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5" t="s">
        <v>428</v>
      </c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6132" ht="15" customHeight="1">
      <c r="A5" s="242" t="s">
        <v>475</v>
      </c>
      <c r="B5" s="24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5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</row>
    <row r="6" spans="1:16132">
      <c r="A6" s="242"/>
      <c r="B6" s="243"/>
      <c r="C6" s="22"/>
      <c r="D6" s="118"/>
      <c r="E6" s="233">
        <v>2014</v>
      </c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118"/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2014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233">
        <v>2015</v>
      </c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54" t="s">
        <v>32</v>
      </c>
      <c r="BE6" s="241">
        <v>2016</v>
      </c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54" t="s">
        <v>32</v>
      </c>
      <c r="BR6" s="233">
        <v>2017</v>
      </c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54" t="s">
        <v>32</v>
      </c>
      <c r="CE6" s="241">
        <v>2018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54" t="s">
        <v>32</v>
      </c>
      <c r="CR6" s="241">
        <v>2019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Q89"/>
  <sheetViews>
    <sheetView showGridLines="0" zoomScale="85" zoomScaleNormal="85" workbookViewId="0">
      <pane xSplit="4" ySplit="7" topLeftCell="KR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KS8" sqref="KS8:LD89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52" t="s">
        <v>113</v>
      </c>
      <c r="C3" s="57"/>
      <c r="D3" s="22"/>
      <c r="E3" s="156" t="s">
        <v>30</v>
      </c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</row>
    <row r="4" spans="2:329" ht="15" customHeight="1">
      <c r="B4" s="19"/>
      <c r="C4" s="20"/>
      <c r="D4" s="21"/>
      <c r="E4" s="224" t="s">
        <v>428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</row>
    <row r="5" spans="2:329" ht="15" customHeight="1">
      <c r="B5" s="58" t="s">
        <v>114</v>
      </c>
      <c r="C5" s="59"/>
      <c r="D5" s="22"/>
      <c r="E5" s="226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  <c r="IX5" s="227"/>
      <c r="IY5" s="227"/>
      <c r="IZ5" s="227"/>
      <c r="JA5" s="227"/>
      <c r="JB5" s="227"/>
      <c r="JC5" s="227"/>
      <c r="JD5" s="227"/>
      <c r="JE5" s="227"/>
      <c r="JF5" s="227"/>
      <c r="JG5" s="227"/>
      <c r="JH5" s="227"/>
      <c r="JI5" s="227"/>
      <c r="JJ5" s="227"/>
      <c r="JK5" s="227"/>
      <c r="JL5" s="227"/>
      <c r="JM5" s="227"/>
      <c r="JN5" s="227"/>
      <c r="JO5" s="227"/>
      <c r="JP5" s="227"/>
      <c r="JQ5" s="227"/>
      <c r="JR5" s="227"/>
      <c r="JS5" s="227"/>
      <c r="JT5" s="227"/>
      <c r="JU5" s="227"/>
      <c r="JV5" s="227"/>
      <c r="JW5" s="227"/>
      <c r="JX5" s="227"/>
      <c r="JY5" s="227"/>
      <c r="JZ5" s="227"/>
      <c r="KA5" s="227"/>
      <c r="KB5" s="227"/>
      <c r="KC5" s="227"/>
      <c r="KD5" s="227"/>
      <c r="KE5" s="227"/>
      <c r="KF5" s="227"/>
      <c r="KG5" s="227"/>
      <c r="KH5" s="227"/>
      <c r="KI5" s="227"/>
      <c r="KJ5" s="227"/>
      <c r="KK5" s="227"/>
      <c r="KL5" s="227"/>
      <c r="KM5" s="227"/>
      <c r="KN5" s="227"/>
      <c r="KO5" s="227"/>
      <c r="KP5" s="227"/>
      <c r="KQ5" s="227"/>
      <c r="KR5" s="227"/>
      <c r="KS5" s="227"/>
      <c r="KT5" s="227"/>
      <c r="KU5" s="227"/>
      <c r="KV5" s="227"/>
      <c r="KW5" s="227"/>
      <c r="KX5" s="227"/>
      <c r="KY5" s="227"/>
      <c r="KZ5" s="227"/>
      <c r="LA5" s="227"/>
      <c r="LB5" s="227"/>
      <c r="LC5" s="227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</row>
    <row r="6" spans="2:329" ht="14.5" customHeight="1">
      <c r="B6" s="58"/>
      <c r="C6" s="59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115</v>
      </c>
      <c r="C8" s="63" t="s">
        <v>116</v>
      </c>
      <c r="D8" s="63" t="s">
        <v>41</v>
      </c>
      <c r="E8" s="64"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v>532896.4285061938</v>
      </c>
      <c r="HS8" s="64">
        <v>46988.526867354005</v>
      </c>
      <c r="HT8" s="64">
        <v>38684.765972373003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v>599595.90854503005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47647.454270610004</v>
      </c>
      <c r="IL8" s="64">
        <v>52994.188438467005</v>
      </c>
      <c r="IM8" s="64">
        <v>49211.334960889995</v>
      </c>
      <c r="IN8" s="64">
        <v>45797.664563998012</v>
      </c>
      <c r="IO8" s="64">
        <v>50544.261587829009</v>
      </c>
      <c r="IP8" s="64">
        <v>49926.092496676007</v>
      </c>
      <c r="IQ8" s="64">
        <v>50097.768883954006</v>
      </c>
      <c r="IR8" s="64"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v>955699.72914936789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  <c r="LE8" s="64">
        <f>+SUM(LF8:LQ8)</f>
        <v>714634.13627398596</v>
      </c>
      <c r="LF8" s="64">
        <v>117129.7572157</v>
      </c>
      <c r="LG8" s="64">
        <v>87367.630634650006</v>
      </c>
      <c r="LH8" s="64">
        <v>88407.993312790015</v>
      </c>
      <c r="LI8" s="64">
        <v>119555.77310932998</v>
      </c>
      <c r="LJ8" s="64">
        <v>92968.235967291999</v>
      </c>
      <c r="LK8" s="64">
        <v>85743.98288386401</v>
      </c>
      <c r="LL8" s="64">
        <v>123460.76315036</v>
      </c>
      <c r="LM8" s="64"/>
      <c r="LN8" s="64"/>
      <c r="LO8" s="64"/>
      <c r="LP8" s="64"/>
      <c r="LQ8" s="64"/>
    </row>
    <row r="9" spans="2:329">
      <c r="B9" s="40" t="s">
        <v>42</v>
      </c>
      <c r="C9" s="28" t="s">
        <v>117</v>
      </c>
      <c r="D9" s="28" t="s">
        <v>41</v>
      </c>
      <c r="E9" s="65"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 t="shared" ref="KR9:KR38" si="0"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  <c r="LE9" s="65">
        <f t="shared" ref="LE9:LE38" si="1">+SUM(LF9:LQ9)</f>
        <v>625025.75676302006</v>
      </c>
      <c r="LF9" s="65">
        <v>92782.448308909996</v>
      </c>
      <c r="LG9" s="65">
        <v>81403.699887109993</v>
      </c>
      <c r="LH9" s="65">
        <v>81145.326039140011</v>
      </c>
      <c r="LI9" s="65">
        <v>113103.53373036998</v>
      </c>
      <c r="LJ9" s="65">
        <v>86891.692085560004</v>
      </c>
      <c r="LK9" s="65">
        <v>80012.543799850013</v>
      </c>
      <c r="LL9" s="65">
        <v>89686.512912080012</v>
      </c>
      <c r="LM9" s="65"/>
      <c r="LN9" s="65"/>
      <c r="LO9" s="65"/>
      <c r="LP9" s="65"/>
      <c r="LQ9" s="65"/>
    </row>
    <row r="10" spans="2:329">
      <c r="B10" s="40" t="s">
        <v>118</v>
      </c>
      <c r="C10" s="66" t="s">
        <v>119</v>
      </c>
      <c r="D10" s="66" t="s">
        <v>41</v>
      </c>
      <c r="E10" s="55"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v>276096.6070062709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 t="shared" si="0"/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  <c r="LE10" s="55">
        <f t="shared" si="1"/>
        <v>226724.17389663</v>
      </c>
      <c r="LF10" s="55">
        <v>33505.334072110003</v>
      </c>
      <c r="LG10" s="55">
        <v>28818.270058789996</v>
      </c>
      <c r="LH10" s="55">
        <v>26071.765804860006</v>
      </c>
      <c r="LI10" s="55">
        <v>51879.278922239995</v>
      </c>
      <c r="LJ10" s="55">
        <v>28694.851010899998</v>
      </c>
      <c r="LK10" s="55">
        <v>26370.543667440001</v>
      </c>
      <c r="LL10" s="55">
        <v>31384.130360290001</v>
      </c>
      <c r="LM10" s="55"/>
      <c r="LN10" s="55"/>
      <c r="LO10" s="55"/>
      <c r="LP10" s="55"/>
      <c r="LQ10" s="55"/>
    </row>
    <row r="11" spans="2:329">
      <c r="B11" s="42" t="s">
        <v>120</v>
      </c>
      <c r="C11" s="67" t="s">
        <v>121</v>
      </c>
      <c r="D11" s="67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v>87199.794497369992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si="0"/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  <c r="LE11" s="55">
        <f t="shared" si="1"/>
        <v>70902.772884609993</v>
      </c>
      <c r="LF11" s="55">
        <v>11648.04335403</v>
      </c>
      <c r="LG11" s="55">
        <v>10213.758972829999</v>
      </c>
      <c r="LH11" s="55">
        <v>9585.4316932700021</v>
      </c>
      <c r="LI11" s="55">
        <v>10858.5858321</v>
      </c>
      <c r="LJ11" s="55">
        <v>10904.199494279997</v>
      </c>
      <c r="LK11" s="55">
        <v>9130.0701571499994</v>
      </c>
      <c r="LL11" s="55">
        <v>8562.6833809500004</v>
      </c>
      <c r="LM11" s="55"/>
      <c r="LN11" s="55"/>
      <c r="LO11" s="55"/>
      <c r="LP11" s="55"/>
      <c r="LQ11" s="55"/>
    </row>
    <row r="12" spans="2:329">
      <c r="B12" s="42" t="s">
        <v>122</v>
      </c>
      <c r="C12" s="67" t="s">
        <v>123</v>
      </c>
      <c r="D12" s="67" t="s">
        <v>41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0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  <c r="LE12" s="55">
        <f t="shared" si="1"/>
        <v>114305.38558707001</v>
      </c>
      <c r="LF12" s="55">
        <v>12482.219059050003</v>
      </c>
      <c r="LG12" s="55">
        <v>14798.173572319998</v>
      </c>
      <c r="LH12" s="55">
        <v>11681.862649460001</v>
      </c>
      <c r="LI12" s="55">
        <v>35819.688738209996</v>
      </c>
      <c r="LJ12" s="55">
        <v>11052.665633100003</v>
      </c>
      <c r="LK12" s="55">
        <v>11689.450369030001</v>
      </c>
      <c r="LL12" s="55">
        <v>16781.325565899999</v>
      </c>
      <c r="LM12" s="55"/>
      <c r="LN12" s="55"/>
      <c r="LO12" s="55"/>
      <c r="LP12" s="55"/>
      <c r="LQ12" s="55"/>
    </row>
    <row r="13" spans="2:329">
      <c r="B13" s="42" t="s">
        <v>124</v>
      </c>
      <c r="C13" s="67" t="s">
        <v>125</v>
      </c>
      <c r="D13" s="67" t="s">
        <v>41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0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  <c r="LE13" s="55">
        <f t="shared" si="1"/>
        <v>41516.015424949997</v>
      </c>
      <c r="LF13" s="55">
        <v>9375.0716590299999</v>
      </c>
      <c r="LG13" s="55">
        <v>3806.3375136400005</v>
      </c>
      <c r="LH13" s="55">
        <v>4804.47146213</v>
      </c>
      <c r="LI13" s="55">
        <v>5201.0043519300007</v>
      </c>
      <c r="LJ13" s="55">
        <v>6737.9858835199993</v>
      </c>
      <c r="LK13" s="55">
        <v>5551.0231412600006</v>
      </c>
      <c r="LL13" s="55">
        <v>6040.1214134400007</v>
      </c>
      <c r="LM13" s="55"/>
      <c r="LN13" s="55"/>
      <c r="LO13" s="55"/>
      <c r="LP13" s="55"/>
      <c r="LQ13" s="55"/>
    </row>
    <row r="14" spans="2:329">
      <c r="B14" s="40" t="s">
        <v>126</v>
      </c>
      <c r="C14" s="66" t="s">
        <v>127</v>
      </c>
      <c r="D14" s="66" t="s">
        <v>41</v>
      </c>
      <c r="E14" s="55"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v>0</v>
      </c>
      <c r="GS14" s="65">
        <v>0</v>
      </c>
      <c r="GT14" s="65">
        <v>0</v>
      </c>
      <c r="GU14" s="65">
        <v>0</v>
      </c>
      <c r="GV14" s="65">
        <v>0</v>
      </c>
      <c r="GW14" s="65">
        <v>0</v>
      </c>
      <c r="GX14" s="65">
        <v>0</v>
      </c>
      <c r="GY14" s="65">
        <v>0</v>
      </c>
      <c r="GZ14" s="65">
        <v>0</v>
      </c>
      <c r="HA14" s="65">
        <v>0</v>
      </c>
      <c r="HB14" s="65">
        <v>0</v>
      </c>
      <c r="HC14" s="65">
        <v>0</v>
      </c>
      <c r="HD14" s="65">
        <v>0</v>
      </c>
      <c r="HE14" s="55">
        <v>0</v>
      </c>
      <c r="HF14" s="65">
        <v>0</v>
      </c>
      <c r="HG14" s="65">
        <v>0</v>
      </c>
      <c r="HH14" s="65">
        <v>0</v>
      </c>
      <c r="HI14" s="65">
        <v>0</v>
      </c>
      <c r="HJ14" s="65">
        <v>0</v>
      </c>
      <c r="HK14" s="65">
        <v>0</v>
      </c>
      <c r="HL14" s="65">
        <v>0</v>
      </c>
      <c r="HM14" s="65">
        <v>0</v>
      </c>
      <c r="HN14" s="65">
        <v>0</v>
      </c>
      <c r="HO14" s="65">
        <v>0</v>
      </c>
      <c r="HP14" s="65">
        <v>0</v>
      </c>
      <c r="HQ14" s="65">
        <v>0</v>
      </c>
      <c r="HR14" s="5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0</v>
      </c>
      <c r="HX14" s="65">
        <v>0</v>
      </c>
      <c r="HY14" s="65">
        <v>0</v>
      </c>
      <c r="HZ14" s="65">
        <v>0</v>
      </c>
      <c r="IA14" s="65">
        <v>0</v>
      </c>
      <c r="IB14" s="65">
        <v>0</v>
      </c>
      <c r="IC14" s="65">
        <v>0</v>
      </c>
      <c r="ID14" s="65">
        <v>0</v>
      </c>
      <c r="IE14" s="55">
        <v>0</v>
      </c>
      <c r="IF14" s="65">
        <v>0</v>
      </c>
      <c r="IG14" s="65">
        <v>0</v>
      </c>
      <c r="IH14" s="65">
        <v>0</v>
      </c>
      <c r="II14" s="65">
        <v>0</v>
      </c>
      <c r="IJ14" s="65">
        <v>0</v>
      </c>
      <c r="IK14" s="65">
        <v>0</v>
      </c>
      <c r="IL14" s="65">
        <v>0</v>
      </c>
      <c r="IM14" s="65">
        <v>0</v>
      </c>
      <c r="IN14" s="65">
        <v>0</v>
      </c>
      <c r="IO14" s="65">
        <v>0</v>
      </c>
      <c r="IP14" s="65">
        <v>0</v>
      </c>
      <c r="IQ14" s="65">
        <v>0</v>
      </c>
      <c r="IR14" s="55"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/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0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</row>
    <row r="15" spans="2:329">
      <c r="B15" s="40" t="s">
        <v>128</v>
      </c>
      <c r="C15" s="66" t="s">
        <v>129</v>
      </c>
      <c r="D15" s="66" t="s">
        <v>41</v>
      </c>
      <c r="E15" s="55"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v>14443.21372512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0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  <c r="LE15" s="55">
        <f t="shared" si="1"/>
        <v>9716.3715514900014</v>
      </c>
      <c r="LF15" s="55">
        <v>590.06724078999991</v>
      </c>
      <c r="LG15" s="55">
        <v>840.92495156999996</v>
      </c>
      <c r="LH15" s="55">
        <v>2039.9216348</v>
      </c>
      <c r="LI15" s="55">
        <v>4408.74956853</v>
      </c>
      <c r="LJ15" s="55">
        <v>714.41861061000009</v>
      </c>
      <c r="LK15" s="55">
        <v>549.42737970000007</v>
      </c>
      <c r="LL15" s="55">
        <v>572.86216549000005</v>
      </c>
      <c r="LM15" s="55"/>
      <c r="LN15" s="55"/>
      <c r="LO15" s="55"/>
      <c r="LP15" s="55"/>
      <c r="LQ15" s="55"/>
    </row>
    <row r="16" spans="2:329">
      <c r="B16" s="42" t="s">
        <v>130</v>
      </c>
      <c r="C16" s="67" t="s">
        <v>131</v>
      </c>
      <c r="D16" s="67" t="s">
        <v>41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v>4437.4399376800011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0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  <c r="LE16" s="55">
        <f t="shared" si="1"/>
        <v>3176.4847207400003</v>
      </c>
      <c r="LF16" s="55">
        <v>163.68207167</v>
      </c>
      <c r="LG16" s="55">
        <v>486.51902797000002</v>
      </c>
      <c r="LH16" s="55">
        <v>1757.56848476</v>
      </c>
      <c r="LI16" s="55">
        <v>271.39543832999999</v>
      </c>
      <c r="LJ16" s="55">
        <v>200.31928496</v>
      </c>
      <c r="LK16" s="55">
        <v>140.09080377000001</v>
      </c>
      <c r="LL16" s="55">
        <v>156.90960928000001</v>
      </c>
      <c r="LM16" s="55"/>
      <c r="LN16" s="55"/>
      <c r="LO16" s="55"/>
      <c r="LP16" s="55"/>
      <c r="LQ16" s="55"/>
    </row>
    <row r="17" spans="2:329">
      <c r="B17" s="42" t="s">
        <v>132</v>
      </c>
      <c r="C17" s="67" t="s">
        <v>133</v>
      </c>
      <c r="D17" s="67" t="s">
        <v>41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0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  <c r="LE17" s="55">
        <f t="shared" si="1"/>
        <v>5755.1887898599998</v>
      </c>
      <c r="LF17" s="55">
        <v>330.01697314999996</v>
      </c>
      <c r="LG17" s="55">
        <v>207.43640231000001</v>
      </c>
      <c r="LH17" s="55">
        <v>184.67417502000001</v>
      </c>
      <c r="LI17" s="55">
        <v>4032.44936831</v>
      </c>
      <c r="LJ17" s="55">
        <v>384.12418317000004</v>
      </c>
      <c r="LK17" s="55">
        <v>286.03347758000001</v>
      </c>
      <c r="LL17" s="55">
        <v>330.45421032000002</v>
      </c>
      <c r="LM17" s="55"/>
      <c r="LN17" s="55"/>
      <c r="LO17" s="55"/>
      <c r="LP17" s="55"/>
      <c r="LQ17" s="55"/>
    </row>
    <row r="18" spans="2:329">
      <c r="B18" s="42" t="s">
        <v>134</v>
      </c>
      <c r="C18" s="67" t="s">
        <v>135</v>
      </c>
      <c r="D18" s="67" t="s">
        <v>41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v>1388.83414227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0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  <c r="LE18" s="55">
        <f t="shared" si="1"/>
        <v>784.69804089000002</v>
      </c>
      <c r="LF18" s="55">
        <v>96.368195970000002</v>
      </c>
      <c r="LG18" s="55">
        <v>146.96952128999999</v>
      </c>
      <c r="LH18" s="55">
        <v>97.678975019999996</v>
      </c>
      <c r="LI18" s="55">
        <v>104.90476189</v>
      </c>
      <c r="LJ18" s="55">
        <v>129.97514248000002</v>
      </c>
      <c r="LK18" s="55">
        <v>123.30309835</v>
      </c>
      <c r="LL18" s="55">
        <v>85.498345889999996</v>
      </c>
      <c r="LM18" s="55"/>
      <c r="LN18" s="55"/>
      <c r="LO18" s="55"/>
      <c r="LP18" s="55"/>
      <c r="LQ18" s="55"/>
    </row>
    <row r="19" spans="2:329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>
        <v>0</v>
      </c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>
        <v>0</v>
      </c>
      <c r="GS19" s="55">
        <v>0</v>
      </c>
      <c r="GT19" s="55">
        <v>0</v>
      </c>
      <c r="GU19" s="55">
        <v>0</v>
      </c>
      <c r="GV19" s="55">
        <v>0</v>
      </c>
      <c r="GW19" s="55">
        <v>0</v>
      </c>
      <c r="GX19" s="55">
        <v>0</v>
      </c>
      <c r="GY19" s="55">
        <v>0</v>
      </c>
      <c r="GZ19" s="55">
        <v>0</v>
      </c>
      <c r="HA19" s="55">
        <v>0</v>
      </c>
      <c r="HB19" s="55">
        <v>0</v>
      </c>
      <c r="HC19" s="55">
        <v>0</v>
      </c>
      <c r="HD19" s="55">
        <v>0</v>
      </c>
      <c r="HE19" s="55">
        <v>0</v>
      </c>
      <c r="HF19" s="55">
        <v>0</v>
      </c>
      <c r="HG19" s="55">
        <v>0</v>
      </c>
      <c r="HH19" s="55">
        <v>0</v>
      </c>
      <c r="HI19" s="55">
        <v>0</v>
      </c>
      <c r="HJ19" s="55">
        <v>0</v>
      </c>
      <c r="HK19" s="55">
        <v>0</v>
      </c>
      <c r="HL19" s="55">
        <v>0</v>
      </c>
      <c r="HM19" s="55">
        <v>0</v>
      </c>
      <c r="HN19" s="55">
        <v>0</v>
      </c>
      <c r="HO19" s="55">
        <v>0</v>
      </c>
      <c r="HP19" s="55">
        <v>0</v>
      </c>
      <c r="HQ19" s="55">
        <v>0</v>
      </c>
      <c r="HR19" s="55">
        <v>0</v>
      </c>
      <c r="HS19" s="55">
        <v>0</v>
      </c>
      <c r="HT19" s="55">
        <v>0</v>
      </c>
      <c r="HU19" s="55">
        <v>0</v>
      </c>
      <c r="HV19" s="55">
        <v>0</v>
      </c>
      <c r="HW19" s="55">
        <v>0</v>
      </c>
      <c r="HX19" s="55">
        <v>0</v>
      </c>
      <c r="HY19" s="55">
        <v>0</v>
      </c>
      <c r="HZ19" s="55">
        <v>0</v>
      </c>
      <c r="IA19" s="55">
        <v>0</v>
      </c>
      <c r="IB19" s="55">
        <v>0</v>
      </c>
      <c r="IC19" s="55">
        <v>0</v>
      </c>
      <c r="ID19" s="55">
        <v>0</v>
      </c>
      <c r="IE19" s="55">
        <v>0</v>
      </c>
      <c r="IF19" s="55">
        <v>0</v>
      </c>
      <c r="IG19" s="55">
        <v>0</v>
      </c>
      <c r="IH19" s="55">
        <v>0</v>
      </c>
      <c r="II19" s="55">
        <v>0</v>
      </c>
      <c r="IJ19" s="55">
        <v>0</v>
      </c>
      <c r="IK19" s="55">
        <v>0</v>
      </c>
      <c r="IL19" s="55">
        <v>0</v>
      </c>
      <c r="IM19" s="55">
        <v>0</v>
      </c>
      <c r="IN19" s="55">
        <v>0</v>
      </c>
      <c r="IO19" s="55">
        <v>0</v>
      </c>
      <c r="IP19" s="55">
        <v>0</v>
      </c>
      <c r="IQ19" s="55">
        <v>0</v>
      </c>
      <c r="IR19" s="55"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0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>
        <v>0</v>
      </c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>
        <v>0</v>
      </c>
      <c r="GS20" s="55">
        <v>0</v>
      </c>
      <c r="GT20" s="55">
        <v>0</v>
      </c>
      <c r="GU20" s="55">
        <v>0</v>
      </c>
      <c r="GV20" s="55">
        <v>0</v>
      </c>
      <c r="GW20" s="55">
        <v>0</v>
      </c>
      <c r="GX20" s="55">
        <v>0</v>
      </c>
      <c r="GY20" s="55">
        <v>0</v>
      </c>
      <c r="GZ20" s="55">
        <v>0</v>
      </c>
      <c r="HA20" s="55">
        <v>0</v>
      </c>
      <c r="HB20" s="55">
        <v>0</v>
      </c>
      <c r="HC20" s="55">
        <v>0</v>
      </c>
      <c r="HD20" s="55">
        <v>0</v>
      </c>
      <c r="HE20" s="55">
        <v>0</v>
      </c>
      <c r="HF20" s="55">
        <v>0</v>
      </c>
      <c r="HG20" s="55">
        <v>0</v>
      </c>
      <c r="HH20" s="55">
        <v>0</v>
      </c>
      <c r="HI20" s="55">
        <v>0</v>
      </c>
      <c r="HJ20" s="55">
        <v>0</v>
      </c>
      <c r="HK20" s="55">
        <v>0</v>
      </c>
      <c r="HL20" s="55">
        <v>0</v>
      </c>
      <c r="HM20" s="55">
        <v>0</v>
      </c>
      <c r="HN20" s="55">
        <v>0</v>
      </c>
      <c r="HO20" s="55">
        <v>0</v>
      </c>
      <c r="HP20" s="55">
        <v>0</v>
      </c>
      <c r="HQ20" s="55">
        <v>0</v>
      </c>
      <c r="HR20" s="55">
        <v>0</v>
      </c>
      <c r="HS20" s="55">
        <v>0</v>
      </c>
      <c r="HT20" s="55">
        <v>0</v>
      </c>
      <c r="HU20" s="55">
        <v>0</v>
      </c>
      <c r="HV20" s="55">
        <v>0</v>
      </c>
      <c r="HW20" s="55">
        <v>0</v>
      </c>
      <c r="HX20" s="55">
        <v>0</v>
      </c>
      <c r="HY20" s="55">
        <v>0</v>
      </c>
      <c r="HZ20" s="55">
        <v>0</v>
      </c>
      <c r="IA20" s="55">
        <v>0</v>
      </c>
      <c r="IB20" s="55">
        <v>0</v>
      </c>
      <c r="IC20" s="55">
        <v>0</v>
      </c>
      <c r="ID20" s="55">
        <v>0</v>
      </c>
      <c r="IE20" s="55">
        <v>0</v>
      </c>
      <c r="IF20" s="55">
        <v>0</v>
      </c>
      <c r="IG20" s="55">
        <v>0</v>
      </c>
      <c r="IH20" s="55">
        <v>0</v>
      </c>
      <c r="II20" s="55">
        <v>0</v>
      </c>
      <c r="IJ20" s="55">
        <v>0</v>
      </c>
      <c r="IK20" s="55">
        <v>0</v>
      </c>
      <c r="IL20" s="55">
        <v>0</v>
      </c>
      <c r="IM20" s="55">
        <v>0</v>
      </c>
      <c r="IN20" s="55">
        <v>0</v>
      </c>
      <c r="IO20" s="55">
        <v>0</v>
      </c>
      <c r="IP20" s="55">
        <v>0</v>
      </c>
      <c r="IQ20" s="55">
        <v>0</v>
      </c>
      <c r="IR20" s="55"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0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</row>
    <row r="21" spans="2:329">
      <c r="B21" s="40" t="s">
        <v>140</v>
      </c>
      <c r="C21" s="66" t="s">
        <v>141</v>
      </c>
      <c r="D21" s="66" t="s">
        <v>41</v>
      </c>
      <c r="E21" s="55"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 t="shared" si="0"/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  <c r="LE21" s="55">
        <f t="shared" si="1"/>
        <v>349782.83398341999</v>
      </c>
      <c r="LF21" s="55">
        <v>53330.05979146</v>
      </c>
      <c r="LG21" s="55">
        <v>46937.642199779999</v>
      </c>
      <c r="LH21" s="55">
        <v>47823.805702590005</v>
      </c>
      <c r="LI21" s="55">
        <v>51109.371860999992</v>
      </c>
      <c r="LJ21" s="55">
        <v>51770.215560879995</v>
      </c>
      <c r="LK21" s="55">
        <v>47455.411394440001</v>
      </c>
      <c r="LL21" s="55">
        <v>51356.327473270008</v>
      </c>
      <c r="LM21" s="55"/>
      <c r="LN21" s="55"/>
      <c r="LO21" s="55"/>
      <c r="LP21" s="55"/>
      <c r="LQ21" s="55"/>
    </row>
    <row r="22" spans="2:329">
      <c r="B22" s="42" t="s">
        <v>142</v>
      </c>
      <c r="C22" s="67" t="s">
        <v>143</v>
      </c>
      <c r="D22" s="67" t="s">
        <v>41</v>
      </c>
      <c r="E22" s="55"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v>339477.10818413005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si="0"/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  <c r="LE22" s="55">
        <f t="shared" si="1"/>
        <v>235716.93775278999</v>
      </c>
      <c r="LF22" s="55">
        <v>36381.170346539999</v>
      </c>
      <c r="LG22" s="55">
        <v>31513.638634910003</v>
      </c>
      <c r="LH22" s="55">
        <v>31590.005924450001</v>
      </c>
      <c r="LI22" s="55">
        <v>34908.958242059998</v>
      </c>
      <c r="LJ22" s="55">
        <v>34217.230500040001</v>
      </c>
      <c r="LK22" s="55">
        <v>32606.498187879999</v>
      </c>
      <c r="LL22" s="55">
        <v>34499.435916910006</v>
      </c>
      <c r="LM22" s="55"/>
      <c r="LN22" s="55"/>
      <c r="LO22" s="55"/>
      <c r="LP22" s="55"/>
      <c r="LQ22" s="55"/>
    </row>
    <row r="23" spans="2:329">
      <c r="B23" s="42" t="s">
        <v>144</v>
      </c>
      <c r="C23" s="68" t="s">
        <v>145</v>
      </c>
      <c r="D23" s="68" t="s">
        <v>41</v>
      </c>
      <c r="E23" s="55"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v>310788.44525678002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0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  <c r="LE23" s="56">
        <f t="shared" si="1"/>
        <v>216311.23791218002</v>
      </c>
      <c r="LF23" s="56">
        <v>33941.669777440002</v>
      </c>
      <c r="LG23" s="56">
        <v>28728.021696080003</v>
      </c>
      <c r="LH23" s="56">
        <v>29083.15488821</v>
      </c>
      <c r="LI23" s="56">
        <v>31906.60713326</v>
      </c>
      <c r="LJ23" s="56">
        <v>31106.85546567</v>
      </c>
      <c r="LK23" s="56">
        <v>29879.24968683</v>
      </c>
      <c r="LL23" s="56">
        <v>31665.679264690003</v>
      </c>
      <c r="LM23" s="56"/>
      <c r="LN23" s="56"/>
      <c r="LO23" s="56"/>
      <c r="LP23" s="56"/>
      <c r="LQ23" s="56"/>
    </row>
    <row r="24" spans="2:329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>
        <v>0</v>
      </c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56">
        <v>0</v>
      </c>
      <c r="HV24" s="56">
        <v>0</v>
      </c>
      <c r="HW24" s="56">
        <v>0</v>
      </c>
      <c r="HX24" s="56">
        <v>0</v>
      </c>
      <c r="HY24" s="56">
        <v>0</v>
      </c>
      <c r="HZ24" s="56">
        <v>0</v>
      </c>
      <c r="IA24" s="56">
        <v>0</v>
      </c>
      <c r="IB24" s="56">
        <v>0</v>
      </c>
      <c r="IC24" s="56">
        <v>0</v>
      </c>
      <c r="ID24" s="56">
        <v>0</v>
      </c>
      <c r="IE24" s="56">
        <v>0</v>
      </c>
      <c r="IF24" s="56">
        <v>0</v>
      </c>
      <c r="IG24" s="56">
        <v>0</v>
      </c>
      <c r="IH24" s="56">
        <v>0</v>
      </c>
      <c r="II24" s="56">
        <v>0</v>
      </c>
      <c r="IJ24" s="56">
        <v>0</v>
      </c>
      <c r="IK24" s="56">
        <v>0</v>
      </c>
      <c r="IL24" s="56">
        <v>0</v>
      </c>
      <c r="IM24" s="56">
        <v>0</v>
      </c>
      <c r="IN24" s="56">
        <v>0</v>
      </c>
      <c r="IO24" s="56">
        <v>0</v>
      </c>
      <c r="IP24" s="56">
        <v>0</v>
      </c>
      <c r="IQ24" s="56">
        <v>0</v>
      </c>
      <c r="IR24" s="56"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/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</row>
    <row r="25" spans="2:329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>
        <v>0</v>
      </c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/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0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</row>
    <row r="26" spans="2:329">
      <c r="B26" s="42" t="s">
        <v>150</v>
      </c>
      <c r="C26" s="68" t="s">
        <v>151</v>
      </c>
      <c r="D26" s="68" t="s">
        <v>41</v>
      </c>
      <c r="E26" s="65"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v>28688.66292735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 t="shared" si="0"/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  <c r="LE26" s="65">
        <f t="shared" si="1"/>
        <v>19405.699840609999</v>
      </c>
      <c r="LF26" s="65">
        <v>2439.5005691000001</v>
      </c>
      <c r="LG26" s="65">
        <v>2785.61693883</v>
      </c>
      <c r="LH26" s="65">
        <v>2506.8510362399998</v>
      </c>
      <c r="LI26" s="65">
        <v>3002.3511088</v>
      </c>
      <c r="LJ26" s="65">
        <v>3110.3750343699999</v>
      </c>
      <c r="LK26" s="65">
        <v>2727.2485010499995</v>
      </c>
      <c r="LL26" s="65">
        <v>2833.7566522200004</v>
      </c>
      <c r="LM26" s="65"/>
      <c r="LN26" s="65"/>
      <c r="LO26" s="65"/>
      <c r="LP26" s="65"/>
      <c r="LQ26" s="65"/>
    </row>
    <row r="27" spans="2:329">
      <c r="B27" s="42" t="s">
        <v>152</v>
      </c>
      <c r="C27" s="67" t="s">
        <v>153</v>
      </c>
      <c r="D27" s="67" t="s">
        <v>41</v>
      </c>
      <c r="E27" s="55"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v>129139.94387807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 t="shared" si="0"/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  <c r="LE27" s="55">
        <f t="shared" si="1"/>
        <v>82014.385125839995</v>
      </c>
      <c r="LF27" s="55">
        <v>12023.326162240002</v>
      </c>
      <c r="LG27" s="55">
        <v>10514.52438916</v>
      </c>
      <c r="LH27" s="55">
        <v>11851.873521510001</v>
      </c>
      <c r="LI27" s="55">
        <v>11668.27843721</v>
      </c>
      <c r="LJ27" s="55">
        <v>13072.044380469999</v>
      </c>
      <c r="LK27" s="55">
        <v>10622.030605190002</v>
      </c>
      <c r="LL27" s="55">
        <v>12262.307630059999</v>
      </c>
      <c r="LM27" s="55"/>
      <c r="LN27" s="55"/>
      <c r="LO27" s="55"/>
      <c r="LP27" s="55"/>
      <c r="LQ27" s="55"/>
    </row>
    <row r="28" spans="2:329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>
        <v>0</v>
      </c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>
        <v>0</v>
      </c>
      <c r="GS28" s="55">
        <v>0</v>
      </c>
      <c r="GT28" s="55">
        <v>0</v>
      </c>
      <c r="GU28" s="55">
        <v>0</v>
      </c>
      <c r="GV28" s="55">
        <v>0</v>
      </c>
      <c r="GW28" s="55">
        <v>0</v>
      </c>
      <c r="GX28" s="55">
        <v>0</v>
      </c>
      <c r="GY28" s="55">
        <v>0</v>
      </c>
      <c r="GZ28" s="55">
        <v>0</v>
      </c>
      <c r="HA28" s="55">
        <v>0</v>
      </c>
      <c r="HB28" s="55">
        <v>0</v>
      </c>
      <c r="HC28" s="55">
        <v>0</v>
      </c>
      <c r="HD28" s="55">
        <v>0</v>
      </c>
      <c r="HE28" s="55">
        <v>0</v>
      </c>
      <c r="HF28" s="55">
        <v>0</v>
      </c>
      <c r="HG28" s="55">
        <v>0</v>
      </c>
      <c r="HH28" s="55">
        <v>0</v>
      </c>
      <c r="HI28" s="55">
        <v>0</v>
      </c>
      <c r="HJ28" s="55">
        <v>0</v>
      </c>
      <c r="HK28" s="55">
        <v>0</v>
      </c>
      <c r="HL28" s="55">
        <v>0</v>
      </c>
      <c r="HM28" s="55">
        <v>0</v>
      </c>
      <c r="HN28" s="55">
        <v>0</v>
      </c>
      <c r="HO28" s="55">
        <v>0</v>
      </c>
      <c r="HP28" s="55">
        <v>0</v>
      </c>
      <c r="HQ28" s="55">
        <v>0</v>
      </c>
      <c r="HR28" s="55">
        <v>0</v>
      </c>
      <c r="HS28" s="55">
        <v>0</v>
      </c>
      <c r="HT28" s="55">
        <v>0</v>
      </c>
      <c r="HU28" s="55">
        <v>0</v>
      </c>
      <c r="HV28" s="55">
        <v>0</v>
      </c>
      <c r="HW28" s="55">
        <v>0</v>
      </c>
      <c r="HX28" s="55">
        <v>0</v>
      </c>
      <c r="HY28" s="55">
        <v>0</v>
      </c>
      <c r="HZ28" s="55">
        <v>0</v>
      </c>
      <c r="IA28" s="55">
        <v>0</v>
      </c>
      <c r="IB28" s="55">
        <v>0</v>
      </c>
      <c r="IC28" s="55">
        <v>0</v>
      </c>
      <c r="ID28" s="55">
        <v>0</v>
      </c>
      <c r="IE28" s="55">
        <v>0</v>
      </c>
      <c r="IF28" s="55">
        <v>0</v>
      </c>
      <c r="IG28" s="55">
        <v>0</v>
      </c>
      <c r="IH28" s="55">
        <v>0</v>
      </c>
      <c r="II28" s="55">
        <v>0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</v>
      </c>
      <c r="IR28" s="55"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/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0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</row>
    <row r="29" spans="2:329">
      <c r="B29" s="42" t="s">
        <v>156</v>
      </c>
      <c r="C29" s="67" t="s">
        <v>157</v>
      </c>
      <c r="D29" s="67" t="s">
        <v>41</v>
      </c>
      <c r="E29" s="55"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v>21565.212709060001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 t="shared" si="0"/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  <c r="LE29" s="55">
        <f t="shared" si="1"/>
        <v>15152.34664514</v>
      </c>
      <c r="LF29" s="55">
        <v>2138.9109758099999</v>
      </c>
      <c r="LG29" s="55">
        <v>1854.4010245200002</v>
      </c>
      <c r="LH29" s="55">
        <v>2060.9956520200003</v>
      </c>
      <c r="LI29" s="55">
        <v>2233.5001772699993</v>
      </c>
      <c r="LJ29" s="55">
        <v>2348.75546953</v>
      </c>
      <c r="LK29" s="55">
        <v>2300.4457368000003</v>
      </c>
      <c r="LL29" s="55">
        <v>2215.3376091899995</v>
      </c>
      <c r="LM29" s="55"/>
      <c r="LN29" s="55"/>
      <c r="LO29" s="55"/>
      <c r="LP29" s="55"/>
      <c r="LQ29" s="55"/>
    </row>
    <row r="30" spans="2:329">
      <c r="B30" s="42" t="s">
        <v>158</v>
      </c>
      <c r="C30" s="67" t="s">
        <v>159</v>
      </c>
      <c r="D30" s="67" t="s">
        <v>41</v>
      </c>
      <c r="E30" s="55"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 t="shared" si="0"/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  <c r="LE30" s="56">
        <f t="shared" si="1"/>
        <v>16899.164459650001</v>
      </c>
      <c r="LF30" s="56">
        <v>2786.6523068700003</v>
      </c>
      <c r="LG30" s="56">
        <v>3055.0781511900004</v>
      </c>
      <c r="LH30" s="56">
        <v>2320.93060461</v>
      </c>
      <c r="LI30" s="56">
        <v>2298.6350044600003</v>
      </c>
      <c r="LJ30" s="56">
        <v>2132.1852108399999</v>
      </c>
      <c r="LK30" s="56">
        <v>1926.4368645700001</v>
      </c>
      <c r="LL30" s="56">
        <v>2379.2463171099998</v>
      </c>
      <c r="LM30" s="56"/>
      <c r="LN30" s="56"/>
      <c r="LO30" s="56"/>
      <c r="LP30" s="56"/>
      <c r="LQ30" s="56"/>
    </row>
    <row r="31" spans="2:329">
      <c r="B31" s="42" t="s">
        <v>160</v>
      </c>
      <c r="C31" s="68" t="s">
        <v>161</v>
      </c>
      <c r="D31" s="68" t="s">
        <v>41</v>
      </c>
      <c r="E31" s="55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 t="shared" si="0"/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  <c r="LE31" s="56">
        <f t="shared" si="1"/>
        <v>14944.197454540001</v>
      </c>
      <c r="LF31" s="56">
        <v>2560.9570390200001</v>
      </c>
      <c r="LG31" s="56">
        <v>2788.8309041400003</v>
      </c>
      <c r="LH31" s="56">
        <v>1961.7010469900001</v>
      </c>
      <c r="LI31" s="56">
        <v>1915.3747556800001</v>
      </c>
      <c r="LJ31" s="56">
        <v>1873.75687277</v>
      </c>
      <c r="LK31" s="56">
        <v>1724.2955038800001</v>
      </c>
      <c r="LL31" s="56">
        <v>2119.2813320599998</v>
      </c>
      <c r="LM31" s="56"/>
      <c r="LN31" s="56"/>
      <c r="LO31" s="56"/>
      <c r="LP31" s="56"/>
      <c r="LQ31" s="56"/>
    </row>
    <row r="32" spans="2:329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>
        <v>1292.0331684500002</v>
      </c>
      <c r="GF32" s="56">
        <v>120.44431525</v>
      </c>
      <c r="GG32" s="56">
        <v>60.866143589999993</v>
      </c>
      <c r="GH32" s="56">
        <v>160.24339389000002</v>
      </c>
      <c r="GI32" s="56">
        <v>85.857257789999991</v>
      </c>
      <c r="GJ32" s="56">
        <v>83.969216939999995</v>
      </c>
      <c r="GK32" s="56">
        <v>63.871578110000002</v>
      </c>
      <c r="GL32" s="56">
        <v>76.726966710000013</v>
      </c>
      <c r="GM32" s="56">
        <v>65.480166370000006</v>
      </c>
      <c r="GN32" s="56">
        <v>56.570013170000003</v>
      </c>
      <c r="GO32" s="56">
        <v>119.57473423</v>
      </c>
      <c r="GP32" s="56">
        <v>266.75574468000002</v>
      </c>
      <c r="GQ32" s="56">
        <v>131.67363771999999</v>
      </c>
      <c r="GR32" s="56">
        <v>1277.0496010500001</v>
      </c>
      <c r="GS32" s="56">
        <v>98.20362612000001</v>
      </c>
      <c r="GT32" s="56">
        <v>79.91725824000001</v>
      </c>
      <c r="GU32" s="56">
        <v>141.51867357</v>
      </c>
      <c r="GV32" s="56">
        <v>171.38703257999998</v>
      </c>
      <c r="GW32" s="56">
        <v>154.22968233</v>
      </c>
      <c r="GX32" s="56">
        <v>98.923773189999991</v>
      </c>
      <c r="GY32" s="56">
        <v>90.476079780000006</v>
      </c>
      <c r="GZ32" s="56">
        <v>79.26097132000001</v>
      </c>
      <c r="HA32" s="56">
        <v>68.53691997</v>
      </c>
      <c r="HB32" s="56">
        <v>84.603889759999987</v>
      </c>
      <c r="HC32" s="56">
        <v>76.382895760000011</v>
      </c>
      <c r="HD32" s="56">
        <v>133.60879843000001</v>
      </c>
      <c r="HE32" s="56">
        <v>1537.3249339400002</v>
      </c>
      <c r="HF32" s="56">
        <v>82.998083510000001</v>
      </c>
      <c r="HG32" s="56">
        <v>102.00015737999999</v>
      </c>
      <c r="HH32" s="56">
        <v>171.81422891</v>
      </c>
      <c r="HI32" s="56">
        <v>112.93451827000001</v>
      </c>
      <c r="HJ32" s="56">
        <v>115.33371643000001</v>
      </c>
      <c r="HK32" s="56">
        <v>172.73366015000002</v>
      </c>
      <c r="HL32" s="56">
        <v>105.71510437000001</v>
      </c>
      <c r="HM32" s="56">
        <v>117.06912487000001</v>
      </c>
      <c r="HN32" s="56">
        <v>93.488286829999993</v>
      </c>
      <c r="HO32" s="56">
        <v>85.597049830000003</v>
      </c>
      <c r="HP32" s="56">
        <v>129.90668808000001</v>
      </c>
      <c r="HQ32" s="56">
        <v>247.73431531</v>
      </c>
      <c r="HR32" s="56">
        <v>1562.2083999100003</v>
      </c>
      <c r="HS32" s="56">
        <v>113.63134508</v>
      </c>
      <c r="HT32" s="56">
        <v>100.09722986999999</v>
      </c>
      <c r="HU32" s="56">
        <v>156.46696082999998</v>
      </c>
      <c r="HV32" s="56">
        <v>139.29159365000001</v>
      </c>
      <c r="HW32" s="56">
        <v>112.66110482000001</v>
      </c>
      <c r="HX32" s="56">
        <v>104.86337060000001</v>
      </c>
      <c r="HY32" s="56">
        <v>111.1629023</v>
      </c>
      <c r="HZ32" s="56">
        <v>109.10745736</v>
      </c>
      <c r="IA32" s="56">
        <v>109.34433881999999</v>
      </c>
      <c r="IB32" s="56">
        <v>192.31525325000001</v>
      </c>
      <c r="IC32" s="56">
        <v>108.57641208</v>
      </c>
      <c r="ID32" s="56">
        <v>204.69043124999999</v>
      </c>
      <c r="IE32" s="56">
        <v>1455.5006069600001</v>
      </c>
      <c r="IF32" s="56">
        <v>107.11447316</v>
      </c>
      <c r="IG32" s="56">
        <v>99.095918710000007</v>
      </c>
      <c r="IH32" s="56">
        <v>114.5289119</v>
      </c>
      <c r="II32" s="56">
        <v>137.89704796999996</v>
      </c>
      <c r="IJ32" s="56">
        <v>133.01263247</v>
      </c>
      <c r="IK32" s="56">
        <v>100.73635171000001</v>
      </c>
      <c r="IL32" s="56">
        <v>109.90336429000001</v>
      </c>
      <c r="IM32" s="56">
        <v>94.672132129999994</v>
      </c>
      <c r="IN32" s="56">
        <v>118.72372485</v>
      </c>
      <c r="IO32" s="56">
        <v>151.14381706</v>
      </c>
      <c r="IP32" s="56">
        <v>142.64431291</v>
      </c>
      <c r="IQ32" s="56">
        <v>146.02791980000001</v>
      </c>
      <c r="IR32" s="56">
        <v>1946.8869948199999</v>
      </c>
      <c r="IS32" s="56">
        <v>116.54533343999999</v>
      </c>
      <c r="IT32" s="56">
        <v>267.27224861000002</v>
      </c>
      <c r="IU32" s="56">
        <v>120.18736020999999</v>
      </c>
      <c r="IV32" s="56">
        <v>351.66464466000002</v>
      </c>
      <c r="IW32" s="56">
        <v>197.77690016999998</v>
      </c>
      <c r="IX32" s="56">
        <v>82.918097160000002</v>
      </c>
      <c r="IY32" s="56">
        <v>186.45263979999999</v>
      </c>
      <c r="IZ32" s="56">
        <v>109.82094744</v>
      </c>
      <c r="JA32" s="56">
        <v>95.839535609999999</v>
      </c>
      <c r="JB32" s="56">
        <v>143.50981078000001</v>
      </c>
      <c r="JC32" s="56">
        <v>139.81530344000001</v>
      </c>
      <c r="JD32" s="56">
        <v>135.08417349999999</v>
      </c>
      <c r="JE32" s="56">
        <v>1569.99672093</v>
      </c>
      <c r="JF32" s="56">
        <v>121.07319157000001</v>
      </c>
      <c r="JG32" s="56">
        <v>124.22390979999999</v>
      </c>
      <c r="JH32" s="56">
        <v>200.15068887999999</v>
      </c>
      <c r="JI32" s="56">
        <v>5.3271774400000007</v>
      </c>
      <c r="JJ32" s="56">
        <v>26.532135920000002</v>
      </c>
      <c r="JK32" s="56">
        <v>244.88678791000004</v>
      </c>
      <c r="JL32" s="56">
        <v>106.53922743999999</v>
      </c>
      <c r="JM32" s="56">
        <v>141.37642581999998</v>
      </c>
      <c r="JN32" s="56">
        <v>82.66110467</v>
      </c>
      <c r="JO32" s="56">
        <v>137.83170911000002</v>
      </c>
      <c r="JP32" s="56">
        <v>168.30055053000001</v>
      </c>
      <c r="JQ32" s="56">
        <v>211.09381184</v>
      </c>
      <c r="JR32" s="56">
        <v>2911.89889408</v>
      </c>
      <c r="JS32" s="56">
        <v>69.98439544</v>
      </c>
      <c r="JT32" s="56">
        <v>143.52335051999998</v>
      </c>
      <c r="JU32" s="56">
        <v>226.10900001000002</v>
      </c>
      <c r="JV32" s="56">
        <v>202.02920162000001</v>
      </c>
      <c r="JW32" s="56">
        <v>272.34092475</v>
      </c>
      <c r="JX32" s="56">
        <v>194.13449156000001</v>
      </c>
      <c r="JY32" s="56">
        <v>173.47132947</v>
      </c>
      <c r="JZ32" s="56">
        <v>170.16275574000002</v>
      </c>
      <c r="KA32" s="56">
        <v>149.16452072999999</v>
      </c>
      <c r="KB32" s="56">
        <v>237.90982402</v>
      </c>
      <c r="KC32" s="56">
        <v>276.55248012999999</v>
      </c>
      <c r="KD32" s="56">
        <v>796.51662008999995</v>
      </c>
      <c r="KE32" s="56">
        <v>3413.7679053299998</v>
      </c>
      <c r="KF32" s="56">
        <v>177.90108020000002</v>
      </c>
      <c r="KG32" s="56">
        <v>229.79133521</v>
      </c>
      <c r="KH32" s="56">
        <v>334.54526065000005</v>
      </c>
      <c r="KI32" s="56">
        <v>253.66823132999997</v>
      </c>
      <c r="KJ32" s="56">
        <v>219.29808818000001</v>
      </c>
      <c r="KK32" s="56">
        <v>337.25388113999998</v>
      </c>
      <c r="KL32" s="56">
        <v>187.68098739999996</v>
      </c>
      <c r="KM32" s="56">
        <v>223.10959414000001</v>
      </c>
      <c r="KN32" s="56">
        <v>233.81561148000003</v>
      </c>
      <c r="KO32" s="56">
        <v>303.07244854999999</v>
      </c>
      <c r="KP32" s="56">
        <v>357.02692598000004</v>
      </c>
      <c r="KQ32" s="56">
        <v>556.60446107000007</v>
      </c>
      <c r="KR32" s="56"/>
      <c r="KS32" s="56">
        <v>463.66389550999997</v>
      </c>
      <c r="KT32" s="56">
        <v>179.91849468999996</v>
      </c>
      <c r="KU32" s="56">
        <v>333.61291033999998</v>
      </c>
      <c r="KV32" s="56">
        <v>195.43932919</v>
      </c>
      <c r="KW32" s="56">
        <v>261.26832963999999</v>
      </c>
      <c r="KX32" s="56">
        <v>1525.8035418899999</v>
      </c>
      <c r="KY32" s="56">
        <v>202.46193994000001</v>
      </c>
      <c r="KZ32" s="56">
        <v>196.02493601999998</v>
      </c>
      <c r="LA32" s="56">
        <v>164.08011321999999</v>
      </c>
      <c r="LB32" s="56">
        <v>219.56661636000001</v>
      </c>
      <c r="LC32" s="56">
        <v>244.96030084</v>
      </c>
      <c r="LD32" s="56">
        <v>433.57561712</v>
      </c>
      <c r="LE32" s="56">
        <f t="shared" si="1"/>
        <v>1954.9670051100002</v>
      </c>
      <c r="LF32" s="56">
        <v>225.69526784999999</v>
      </c>
      <c r="LG32" s="56">
        <v>266.24724705</v>
      </c>
      <c r="LH32" s="56">
        <v>359.22955761999998</v>
      </c>
      <c r="LI32" s="56">
        <v>383.26024877999998</v>
      </c>
      <c r="LJ32" s="56">
        <v>258.42833807</v>
      </c>
      <c r="LK32" s="56">
        <v>202.14136069</v>
      </c>
      <c r="LL32" s="56">
        <v>259.96498505</v>
      </c>
      <c r="LM32" s="56"/>
      <c r="LN32" s="56"/>
      <c r="LO32" s="56"/>
      <c r="LP32" s="56"/>
      <c r="LQ32" s="56"/>
    </row>
    <row r="33" spans="2:329">
      <c r="B33" s="42" t="s">
        <v>164</v>
      </c>
      <c r="C33" s="67" t="s">
        <v>165</v>
      </c>
      <c r="D33" s="67" t="s">
        <v>41</v>
      </c>
      <c r="E33" s="5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v>0</v>
      </c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>
        <v>0</v>
      </c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>
        <v>0</v>
      </c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>
        <v>0</v>
      </c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55"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0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</row>
    <row r="34" spans="2:329">
      <c r="B34" s="40" t="s">
        <v>166</v>
      </c>
      <c r="C34" s="66" t="s">
        <v>167</v>
      </c>
      <c r="D34" s="66" t="s">
        <v>41</v>
      </c>
      <c r="E34" s="65"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v>59318.113382209995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 t="shared" si="0"/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  <c r="LE34" s="65">
        <f t="shared" si="1"/>
        <v>38747.25781761</v>
      </c>
      <c r="LF34" s="65">
        <v>5352.3598404000004</v>
      </c>
      <c r="LG34" s="65">
        <v>4800.1653329800001</v>
      </c>
      <c r="LH34" s="65">
        <v>5200.1813846599998</v>
      </c>
      <c r="LI34" s="65">
        <v>5697.9465499999997</v>
      </c>
      <c r="LJ34" s="65">
        <v>5708.6627025000007</v>
      </c>
      <c r="LK34" s="65">
        <v>5624.1061868699999</v>
      </c>
      <c r="LL34" s="65">
        <v>6363.8358201999999</v>
      </c>
      <c r="LM34" s="65"/>
      <c r="LN34" s="65"/>
      <c r="LO34" s="65"/>
      <c r="LP34" s="65"/>
      <c r="LQ34" s="65"/>
    </row>
    <row r="35" spans="2:329">
      <c r="B35" s="42" t="s">
        <v>168</v>
      </c>
      <c r="C35" s="67" t="s">
        <v>169</v>
      </c>
      <c r="D35" s="67" t="s">
        <v>41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 t="shared" si="0"/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  <c r="LE35" s="55">
        <f t="shared" si="1"/>
        <v>32100.393777230001</v>
      </c>
      <c r="LF35" s="55">
        <v>4321.21597982</v>
      </c>
      <c r="LG35" s="55">
        <v>3844.3770334000001</v>
      </c>
      <c r="LH35" s="55">
        <v>4222.9315559899997</v>
      </c>
      <c r="LI35" s="55">
        <v>4632.6222497399995</v>
      </c>
      <c r="LJ35" s="55">
        <v>4872.3413742600005</v>
      </c>
      <c r="LK35" s="55">
        <v>4775.2159469799999</v>
      </c>
      <c r="LL35" s="55">
        <v>5431.68963704</v>
      </c>
      <c r="LM35" s="55"/>
      <c r="LN35" s="55"/>
      <c r="LO35" s="55"/>
      <c r="LP35" s="55"/>
      <c r="LQ35" s="55"/>
    </row>
    <row r="36" spans="2:329">
      <c r="B36" s="42" t="s">
        <v>170</v>
      </c>
      <c r="C36" s="67" t="s">
        <v>171</v>
      </c>
      <c r="D36" s="67" t="s">
        <v>41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/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0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  <c r="LE36" s="55">
        <f t="shared" si="1"/>
        <v>0</v>
      </c>
      <c r="LF36" s="55">
        <v>0</v>
      </c>
      <c r="LG36" s="55">
        <v>0</v>
      </c>
      <c r="LH36" s="55">
        <v>0</v>
      </c>
      <c r="LI36" s="55">
        <v>0</v>
      </c>
      <c r="LJ36" s="55">
        <v>0</v>
      </c>
      <c r="LK36" s="55">
        <v>0</v>
      </c>
      <c r="LL36" s="55">
        <v>0</v>
      </c>
      <c r="LM36" s="55"/>
      <c r="LN36" s="55"/>
      <c r="LO36" s="55"/>
      <c r="LP36" s="55"/>
      <c r="LQ36" s="55"/>
    </row>
    <row r="37" spans="2:329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>
        <v>0</v>
      </c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>
        <v>0</v>
      </c>
      <c r="GS37" s="65">
        <v>0</v>
      </c>
      <c r="GT37" s="65">
        <v>0</v>
      </c>
      <c r="GU37" s="65">
        <v>0</v>
      </c>
      <c r="GV37" s="65">
        <v>0</v>
      </c>
      <c r="GW37" s="65">
        <v>0</v>
      </c>
      <c r="GX37" s="65">
        <v>0</v>
      </c>
      <c r="GY37" s="65">
        <v>0</v>
      </c>
      <c r="GZ37" s="65">
        <v>0</v>
      </c>
      <c r="HA37" s="65">
        <v>0</v>
      </c>
      <c r="HB37" s="65">
        <v>0</v>
      </c>
      <c r="HC37" s="65">
        <v>0</v>
      </c>
      <c r="HD37" s="65">
        <v>0</v>
      </c>
      <c r="HE37" s="65">
        <v>0</v>
      </c>
      <c r="HF37" s="65">
        <v>0</v>
      </c>
      <c r="HG37" s="65">
        <v>0</v>
      </c>
      <c r="HH37" s="65">
        <v>0</v>
      </c>
      <c r="HI37" s="65">
        <v>0</v>
      </c>
      <c r="HJ37" s="65">
        <v>0</v>
      </c>
      <c r="HK37" s="65">
        <v>0</v>
      </c>
      <c r="HL37" s="65">
        <v>0</v>
      </c>
      <c r="HM37" s="65">
        <v>0</v>
      </c>
      <c r="HN37" s="65">
        <v>0</v>
      </c>
      <c r="HO37" s="65">
        <v>0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0</v>
      </c>
      <c r="IF37" s="65">
        <v>0</v>
      </c>
      <c r="IG37" s="65">
        <v>0</v>
      </c>
      <c r="IH37" s="65">
        <v>0</v>
      </c>
      <c r="II37" s="65">
        <v>0</v>
      </c>
      <c r="IJ37" s="65">
        <v>0</v>
      </c>
      <c r="IK37" s="65">
        <v>0</v>
      </c>
      <c r="IL37" s="65">
        <v>0</v>
      </c>
      <c r="IM37" s="65">
        <v>0</v>
      </c>
      <c r="IN37" s="65">
        <v>0</v>
      </c>
      <c r="IO37" s="65">
        <v>0</v>
      </c>
      <c r="IP37" s="65">
        <v>0</v>
      </c>
      <c r="IQ37" s="65">
        <v>0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/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0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>
        <f t="shared" si="1"/>
        <v>0</v>
      </c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>
        <v>0</v>
      </c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>
        <v>0</v>
      </c>
      <c r="GS38" s="55">
        <v>0</v>
      </c>
      <c r="GT38" s="55">
        <v>0</v>
      </c>
      <c r="GU38" s="55">
        <v>0</v>
      </c>
      <c r="GV38" s="55">
        <v>0</v>
      </c>
      <c r="GW38" s="55">
        <v>0</v>
      </c>
      <c r="GX38" s="55">
        <v>0</v>
      </c>
      <c r="GY38" s="55">
        <v>0</v>
      </c>
      <c r="GZ38" s="55">
        <v>0</v>
      </c>
      <c r="HA38" s="55">
        <v>0</v>
      </c>
      <c r="HB38" s="55">
        <v>0</v>
      </c>
      <c r="HC38" s="55">
        <v>0</v>
      </c>
      <c r="HD38" s="55">
        <v>0</v>
      </c>
      <c r="HE38" s="55">
        <v>0</v>
      </c>
      <c r="HF38" s="55">
        <v>0</v>
      </c>
      <c r="HG38" s="55">
        <v>0</v>
      </c>
      <c r="HH38" s="55">
        <v>0</v>
      </c>
      <c r="HI38" s="55">
        <v>0</v>
      </c>
      <c r="HJ38" s="55">
        <v>0</v>
      </c>
      <c r="HK38" s="55">
        <v>0</v>
      </c>
      <c r="HL38" s="55">
        <v>0</v>
      </c>
      <c r="HM38" s="55">
        <v>0</v>
      </c>
      <c r="HN38" s="55">
        <v>0</v>
      </c>
      <c r="HO38" s="55">
        <v>0</v>
      </c>
      <c r="HP38" s="55">
        <v>0</v>
      </c>
      <c r="HQ38" s="55">
        <v>0</v>
      </c>
      <c r="HR38" s="55">
        <v>0</v>
      </c>
      <c r="HS38" s="55">
        <v>0</v>
      </c>
      <c r="HT38" s="55">
        <v>0</v>
      </c>
      <c r="HU38" s="55">
        <v>0</v>
      </c>
      <c r="HV38" s="55">
        <v>0</v>
      </c>
      <c r="HW38" s="55">
        <v>0</v>
      </c>
      <c r="HX38" s="55">
        <v>0</v>
      </c>
      <c r="HY38" s="55">
        <v>0</v>
      </c>
      <c r="HZ38" s="55">
        <v>0</v>
      </c>
      <c r="IA38" s="55">
        <v>0</v>
      </c>
      <c r="IB38" s="55">
        <v>0</v>
      </c>
      <c r="IC38" s="55">
        <v>0</v>
      </c>
      <c r="ID38" s="55">
        <v>0</v>
      </c>
      <c r="IE38" s="55">
        <v>0</v>
      </c>
      <c r="IF38" s="55">
        <v>0</v>
      </c>
      <c r="IG38" s="55">
        <v>0</v>
      </c>
      <c r="IH38" s="55">
        <v>0</v>
      </c>
      <c r="II38" s="55">
        <v>0</v>
      </c>
      <c r="IJ38" s="55">
        <v>0</v>
      </c>
      <c r="IK38" s="55">
        <v>0</v>
      </c>
      <c r="IL38" s="55">
        <v>0</v>
      </c>
      <c r="IM38" s="55">
        <v>0</v>
      </c>
      <c r="IN38" s="55">
        <v>0</v>
      </c>
      <c r="IO38" s="55">
        <v>0</v>
      </c>
      <c r="IP38" s="55">
        <v>0</v>
      </c>
      <c r="IQ38" s="55">
        <v>0</v>
      </c>
      <c r="IR38" s="55"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/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0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>
        <f t="shared" si="1"/>
        <v>0</v>
      </c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</row>
    <row r="39" spans="2:329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>
        <v>0</v>
      </c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>
        <v>0</v>
      </c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>
        <v>0</v>
      </c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>
        <v>0</v>
      </c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>
        <v>0</v>
      </c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178</v>
      </c>
      <c r="C40" s="67" t="s">
        <v>179</v>
      </c>
      <c r="D40" s="67" t="s">
        <v>41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v>8683.3130173999998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/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  <c r="LE40" s="55">
        <f t="shared" ref="LE40:LE45" si="2">+SUM(LF40:LQ40)</f>
        <v>6646.86404038</v>
      </c>
      <c r="LF40" s="55">
        <v>1031.1438605799999</v>
      </c>
      <c r="LG40" s="55">
        <v>955.78829958000006</v>
      </c>
      <c r="LH40" s="55">
        <v>977.24982866999994</v>
      </c>
      <c r="LI40" s="55">
        <v>1065.32430026</v>
      </c>
      <c r="LJ40" s="55">
        <v>836.32132823999984</v>
      </c>
      <c r="LK40" s="55">
        <v>848.89023988999998</v>
      </c>
      <c r="LL40" s="55">
        <v>932.14618315999996</v>
      </c>
      <c r="LM40" s="55"/>
      <c r="LN40" s="55"/>
      <c r="LO40" s="55"/>
      <c r="LP40" s="55"/>
      <c r="LQ40" s="55"/>
    </row>
    <row r="41" spans="2:329">
      <c r="B41" s="69" t="s">
        <v>180</v>
      </c>
      <c r="C41" s="70" t="s">
        <v>181</v>
      </c>
      <c r="D41" s="70" t="s">
        <v>41</v>
      </c>
      <c r="E41" s="55"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v>80.516618340000008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 t="shared" ref="KR41:KR44" si="3"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  <c r="LE41" s="55">
        <f t="shared" si="2"/>
        <v>55.119513869999999</v>
      </c>
      <c r="LF41" s="55">
        <v>4.6273641499999991</v>
      </c>
      <c r="LG41" s="55">
        <v>6.6973439899999994</v>
      </c>
      <c r="LH41" s="55">
        <v>9.651512229999998</v>
      </c>
      <c r="LI41" s="55">
        <v>8.1868286000000001</v>
      </c>
      <c r="LJ41" s="55">
        <v>3.5442006699999999</v>
      </c>
      <c r="LK41" s="55">
        <v>13.055171399999999</v>
      </c>
      <c r="LL41" s="55">
        <v>9.3570928300000009</v>
      </c>
      <c r="LM41" s="55"/>
      <c r="LN41" s="55"/>
      <c r="LO41" s="55"/>
      <c r="LP41" s="55"/>
      <c r="LQ41" s="55"/>
    </row>
    <row r="42" spans="2:329">
      <c r="B42" s="40" t="s">
        <v>44</v>
      </c>
      <c r="C42" s="28" t="s">
        <v>182</v>
      </c>
      <c r="D42" s="28" t="s">
        <v>41</v>
      </c>
      <c r="E42" s="55"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v>4923.1171042899996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 t="shared" si="3"/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  <c r="LE42" s="55">
        <f t="shared" si="2"/>
        <v>4563.7552880000003</v>
      </c>
      <c r="LF42" s="55">
        <v>323.15984269000006</v>
      </c>
      <c r="LG42" s="55">
        <v>307.96135808999998</v>
      </c>
      <c r="LH42" s="55">
        <v>1067.53082743</v>
      </c>
      <c r="LI42" s="55">
        <v>1180.3661824600001</v>
      </c>
      <c r="LJ42" s="55">
        <v>764.94400976999998</v>
      </c>
      <c r="LK42" s="55">
        <v>302.96502843999991</v>
      </c>
      <c r="LL42" s="55">
        <v>616.82803911999997</v>
      </c>
      <c r="LM42" s="55"/>
      <c r="LN42" s="55"/>
      <c r="LO42" s="55"/>
      <c r="LP42" s="55"/>
      <c r="LQ42" s="55"/>
    </row>
    <row r="43" spans="2:329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>
        <v>1514.9982607899999</v>
      </c>
      <c r="GF43" s="55">
        <v>107.31745925</v>
      </c>
      <c r="GG43" s="55">
        <v>115.17662546999999</v>
      </c>
      <c r="GH43" s="55">
        <v>140.81061683000001</v>
      </c>
      <c r="GI43" s="55">
        <v>116.09753743</v>
      </c>
      <c r="GJ43" s="55">
        <v>104.99828005000001</v>
      </c>
      <c r="GK43" s="55">
        <v>131.14653730000001</v>
      </c>
      <c r="GL43" s="55">
        <v>141.5120561</v>
      </c>
      <c r="GM43" s="55">
        <v>117.68494976000001</v>
      </c>
      <c r="GN43" s="55">
        <v>161.22693348999999</v>
      </c>
      <c r="GO43" s="55">
        <v>141.26876722</v>
      </c>
      <c r="GP43" s="55">
        <v>118.79314916000001</v>
      </c>
      <c r="GQ43" s="55">
        <v>118.96534872999999</v>
      </c>
      <c r="GR43" s="55">
        <v>1483.2338262200001</v>
      </c>
      <c r="GS43" s="55">
        <v>113.38486752000001</v>
      </c>
      <c r="GT43" s="55">
        <v>126.37089265</v>
      </c>
      <c r="GU43" s="55">
        <v>120.1983537</v>
      </c>
      <c r="GV43" s="55">
        <v>138.00735032</v>
      </c>
      <c r="GW43" s="55">
        <v>115.95077273</v>
      </c>
      <c r="GX43" s="55">
        <v>123.24971343000001</v>
      </c>
      <c r="GY43" s="55">
        <v>115.70903991</v>
      </c>
      <c r="GZ43" s="55">
        <v>140.76325080999999</v>
      </c>
      <c r="HA43" s="55">
        <v>113.85193349999999</v>
      </c>
      <c r="HB43" s="55">
        <v>142.30902327999999</v>
      </c>
      <c r="HC43" s="55">
        <v>112.63826912</v>
      </c>
      <c r="HD43" s="55">
        <v>120.80035924999999</v>
      </c>
      <c r="HE43" s="55">
        <v>1549.9613306499998</v>
      </c>
      <c r="HF43" s="55">
        <v>109.96865977000002</v>
      </c>
      <c r="HG43" s="55">
        <v>166.86981632999999</v>
      </c>
      <c r="HH43" s="55">
        <v>120.69538991</v>
      </c>
      <c r="HI43" s="55">
        <v>116.23836925999998</v>
      </c>
      <c r="HJ43" s="55">
        <v>116.54280540000001</v>
      </c>
      <c r="HK43" s="55">
        <v>162.61752753999997</v>
      </c>
      <c r="HL43" s="55">
        <v>112.61972405</v>
      </c>
      <c r="HM43" s="55">
        <v>114.54594689999999</v>
      </c>
      <c r="HN43" s="55">
        <v>114.30413009</v>
      </c>
      <c r="HO43" s="55">
        <v>114.09043625999999</v>
      </c>
      <c r="HP43" s="55">
        <v>193.19503999</v>
      </c>
      <c r="HQ43" s="55">
        <v>108.27348515</v>
      </c>
      <c r="HR43" s="55">
        <v>2634.9379318199994</v>
      </c>
      <c r="HS43" s="55">
        <v>103.59154964</v>
      </c>
      <c r="HT43" s="55">
        <v>166.16997752</v>
      </c>
      <c r="HU43" s="55">
        <v>176.56836644000001</v>
      </c>
      <c r="HV43" s="55">
        <v>172.46148769000001</v>
      </c>
      <c r="HW43" s="55">
        <v>220.00949087999999</v>
      </c>
      <c r="HX43" s="55">
        <v>176.41180123999999</v>
      </c>
      <c r="HY43" s="55">
        <v>225.15565597</v>
      </c>
      <c r="HZ43" s="55">
        <v>271.54503007</v>
      </c>
      <c r="IA43" s="55">
        <v>286.00172949</v>
      </c>
      <c r="IB43" s="55">
        <v>178.39779725</v>
      </c>
      <c r="IC43" s="55">
        <v>435.05442700000003</v>
      </c>
      <c r="ID43" s="55">
        <v>223.57061863000001</v>
      </c>
      <c r="IE43" s="55">
        <v>2514.0754690000003</v>
      </c>
      <c r="IF43" s="55">
        <v>314.34590587999998</v>
      </c>
      <c r="IG43" s="55">
        <v>179.11184263000001</v>
      </c>
      <c r="IH43" s="55">
        <v>183.95153691000002</v>
      </c>
      <c r="II43" s="55">
        <v>179.52648635</v>
      </c>
      <c r="IJ43" s="55">
        <v>207.52693215999997</v>
      </c>
      <c r="IK43" s="55">
        <v>180.70633972000002</v>
      </c>
      <c r="IL43" s="55">
        <v>182.56590112999999</v>
      </c>
      <c r="IM43" s="55">
        <v>314.1754067</v>
      </c>
      <c r="IN43" s="55">
        <v>173.79304110999999</v>
      </c>
      <c r="IO43" s="55">
        <v>187.58324097000002</v>
      </c>
      <c r="IP43" s="55">
        <v>194.40032822000001</v>
      </c>
      <c r="IQ43" s="55">
        <v>216.38850722000001</v>
      </c>
      <c r="IR43" s="55">
        <v>2553.2098353400002</v>
      </c>
      <c r="IS43" s="55">
        <v>192.84088364999999</v>
      </c>
      <c r="IT43" s="55">
        <v>176.18373434</v>
      </c>
      <c r="IU43" s="55">
        <v>215.86889079000002</v>
      </c>
      <c r="IV43" s="55">
        <v>190.37713138999999</v>
      </c>
      <c r="IW43" s="55">
        <v>183.78076769999998</v>
      </c>
      <c r="IX43" s="55">
        <v>351.30940125000001</v>
      </c>
      <c r="IY43" s="55">
        <v>254.04103638999999</v>
      </c>
      <c r="IZ43" s="55">
        <v>190.74923021999999</v>
      </c>
      <c r="JA43" s="55">
        <v>201.22809846000001</v>
      </c>
      <c r="JB43" s="55">
        <v>185.86301476</v>
      </c>
      <c r="JC43" s="55">
        <v>216.98868877000001</v>
      </c>
      <c r="JD43" s="55">
        <v>193.97895762000002</v>
      </c>
      <c r="JE43" s="55">
        <v>2660.6804857499997</v>
      </c>
      <c r="JF43" s="55">
        <v>178.97845985999999</v>
      </c>
      <c r="JG43" s="55">
        <v>255.93864177</v>
      </c>
      <c r="JH43" s="55">
        <v>186.68470646000003</v>
      </c>
      <c r="JI43" s="55">
        <v>236.49369816999999</v>
      </c>
      <c r="JJ43" s="55">
        <v>183.34490548999997</v>
      </c>
      <c r="JK43" s="55">
        <v>182.17158956999998</v>
      </c>
      <c r="JL43" s="55">
        <v>200.69322499</v>
      </c>
      <c r="JM43" s="55">
        <v>218.99233327000002</v>
      </c>
      <c r="JN43" s="55">
        <v>239.10536522999999</v>
      </c>
      <c r="JO43" s="55">
        <v>181.94722404999999</v>
      </c>
      <c r="JP43" s="55">
        <v>401.30180012</v>
      </c>
      <c r="JQ43" s="55">
        <v>195.02853677000002</v>
      </c>
      <c r="JR43" s="55">
        <v>3420.2529525599998</v>
      </c>
      <c r="JS43" s="55">
        <v>180.18165880999999</v>
      </c>
      <c r="JT43" s="55">
        <v>204.50013605999999</v>
      </c>
      <c r="JU43" s="55">
        <v>205.18740879000001</v>
      </c>
      <c r="JV43" s="55">
        <v>200.01463559999999</v>
      </c>
      <c r="JW43" s="55">
        <v>200.84322033000001</v>
      </c>
      <c r="JX43" s="55">
        <v>523.57147486999997</v>
      </c>
      <c r="JY43" s="55">
        <v>216.90519251000001</v>
      </c>
      <c r="JZ43" s="55">
        <v>400.00283546000003</v>
      </c>
      <c r="KA43" s="55">
        <v>218.42279478</v>
      </c>
      <c r="KB43" s="55">
        <v>340.05942048000003</v>
      </c>
      <c r="KC43" s="55">
        <v>241.03484414000002</v>
      </c>
      <c r="KD43" s="55">
        <v>489.52933073000003</v>
      </c>
      <c r="KE43" s="55">
        <v>4923.1171042899996</v>
      </c>
      <c r="KF43" s="55">
        <v>686.18127688999994</v>
      </c>
      <c r="KG43" s="55">
        <v>405.90608234000001</v>
      </c>
      <c r="KH43" s="55">
        <v>691.97652624000011</v>
      </c>
      <c r="KI43" s="55">
        <v>469.21399097999995</v>
      </c>
      <c r="KJ43" s="55">
        <v>283.52663194000002</v>
      </c>
      <c r="KK43" s="55">
        <v>417.49652347</v>
      </c>
      <c r="KL43" s="55">
        <v>428.26909158000001</v>
      </c>
      <c r="KM43" s="55">
        <v>320.22840294000002</v>
      </c>
      <c r="KN43" s="55">
        <v>309.20732859999998</v>
      </c>
      <c r="KO43" s="55">
        <v>265.26151960999999</v>
      </c>
      <c r="KP43" s="55">
        <v>282.69628974</v>
      </c>
      <c r="KQ43" s="55">
        <v>363.15343996000001</v>
      </c>
      <c r="KR43" s="55">
        <f t="shared" si="3"/>
        <v>4221.0080365499998</v>
      </c>
      <c r="KS43" s="55">
        <v>445.46269885999999</v>
      </c>
      <c r="KT43" s="55">
        <v>274.22532875000002</v>
      </c>
      <c r="KU43" s="55">
        <v>398.11769220999997</v>
      </c>
      <c r="KV43" s="55">
        <v>286.73387319</v>
      </c>
      <c r="KW43" s="55">
        <v>432.83811233999995</v>
      </c>
      <c r="KX43" s="55">
        <v>312.04755014</v>
      </c>
      <c r="KY43" s="55">
        <v>495.61199537000005</v>
      </c>
      <c r="KZ43" s="55">
        <v>275.52598194000001</v>
      </c>
      <c r="LA43" s="55">
        <v>297.11771515999999</v>
      </c>
      <c r="LB43" s="55">
        <v>294.61411951000002</v>
      </c>
      <c r="LC43" s="55">
        <v>352.80173036000002</v>
      </c>
      <c r="LD43" s="55">
        <v>355.91123872000003</v>
      </c>
      <c r="LE43" s="55">
        <f t="shared" si="2"/>
        <v>4563.7552880000003</v>
      </c>
      <c r="LF43" s="55">
        <v>323.15984269</v>
      </c>
      <c r="LG43" s="55">
        <v>307.96135808999998</v>
      </c>
      <c r="LH43" s="55">
        <v>1067.53082743</v>
      </c>
      <c r="LI43" s="55">
        <v>1180.3661824600001</v>
      </c>
      <c r="LJ43" s="55">
        <v>764.94400976999987</v>
      </c>
      <c r="LK43" s="55">
        <v>302.96502843999997</v>
      </c>
      <c r="LL43" s="55">
        <v>616.82803911999997</v>
      </c>
      <c r="LM43" s="55"/>
      <c r="LN43" s="55"/>
      <c r="LO43" s="55"/>
      <c r="LP43" s="55"/>
      <c r="LQ43" s="55"/>
    </row>
    <row r="44" spans="2:329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>
        <v>160.29464483000001</v>
      </c>
      <c r="GF44" s="55">
        <v>12.095514620000001</v>
      </c>
      <c r="GG44" s="55">
        <v>15.295625620000001</v>
      </c>
      <c r="GH44" s="55">
        <v>13.74960132</v>
      </c>
      <c r="GI44" s="55">
        <v>12.495321729999999</v>
      </c>
      <c r="GJ44" s="55">
        <v>1.8961079199999999</v>
      </c>
      <c r="GK44" s="55">
        <v>24.578849599999998</v>
      </c>
      <c r="GL44" s="55">
        <v>14.396561910000001</v>
      </c>
      <c r="GM44" s="55">
        <v>12.302026509999999</v>
      </c>
      <c r="GN44" s="55">
        <v>14.477743349999999</v>
      </c>
      <c r="GO44" s="55">
        <v>12.328982979999999</v>
      </c>
      <c r="GP44" s="55">
        <v>14.356558790000001</v>
      </c>
      <c r="GQ44" s="55">
        <v>12.321750479999999</v>
      </c>
      <c r="GR44" s="55">
        <v>162.57340726000001</v>
      </c>
      <c r="GS44" s="55">
        <v>11.26540492</v>
      </c>
      <c r="GT44" s="55">
        <v>13.379639320000001</v>
      </c>
      <c r="GU44" s="55">
        <v>12.33421601</v>
      </c>
      <c r="GV44" s="55">
        <v>12.32303583</v>
      </c>
      <c r="GW44" s="55">
        <v>12.426466550000001</v>
      </c>
      <c r="GX44" s="55">
        <v>20.738956560000002</v>
      </c>
      <c r="GY44" s="55">
        <v>13.43498688</v>
      </c>
      <c r="GZ44" s="55">
        <v>12.40271401</v>
      </c>
      <c r="HA44" s="55">
        <v>12.406736929999999</v>
      </c>
      <c r="HB44" s="55">
        <v>15.934355910000001</v>
      </c>
      <c r="HC44" s="55">
        <v>13.559042940000001</v>
      </c>
      <c r="HD44" s="55">
        <v>12.367851400000001</v>
      </c>
      <c r="HE44" s="55">
        <v>157.51129008999999</v>
      </c>
      <c r="HF44" s="55">
        <v>11.23633602</v>
      </c>
      <c r="HG44" s="55">
        <v>12.2844862</v>
      </c>
      <c r="HH44" s="55">
        <v>16.430641120000001</v>
      </c>
      <c r="HI44" s="55">
        <v>13.30902189</v>
      </c>
      <c r="HJ44" s="55">
        <v>12.313562259999999</v>
      </c>
      <c r="HK44" s="55">
        <v>12.3275541</v>
      </c>
      <c r="HL44" s="55">
        <v>12.359693550000001</v>
      </c>
      <c r="HM44" s="55">
        <v>13.774651290000001</v>
      </c>
      <c r="HN44" s="55">
        <v>12.34954542</v>
      </c>
      <c r="HO44" s="55">
        <v>13.357422960000001</v>
      </c>
      <c r="HP44" s="55">
        <v>13.88888124</v>
      </c>
      <c r="HQ44" s="55">
        <v>13.879494039999999</v>
      </c>
      <c r="HR44" s="55">
        <v>1099.4881496200001</v>
      </c>
      <c r="HS44" s="55">
        <v>13.86723561</v>
      </c>
      <c r="HT44" s="55">
        <v>54.992172850000003</v>
      </c>
      <c r="HU44" s="55">
        <v>81.622500160000001</v>
      </c>
      <c r="HV44" s="55">
        <v>69.686245060000005</v>
      </c>
      <c r="HW44" s="55">
        <v>77.717315959999993</v>
      </c>
      <c r="HX44" s="55">
        <v>77.876970939999993</v>
      </c>
      <c r="HY44" s="55">
        <v>78.101843439999996</v>
      </c>
      <c r="HZ44" s="55">
        <v>77.637916150000009</v>
      </c>
      <c r="IA44" s="55">
        <v>77.866328330000002</v>
      </c>
      <c r="IB44" s="55">
        <v>76.762232349999991</v>
      </c>
      <c r="IC44" s="55">
        <v>332.73611617</v>
      </c>
      <c r="ID44" s="55">
        <v>80.621272599999998</v>
      </c>
      <c r="IE44" s="55">
        <v>1045.5916301699999</v>
      </c>
      <c r="IF44" s="55">
        <v>212.55578810999998</v>
      </c>
      <c r="IG44" s="55">
        <v>77.081602439999998</v>
      </c>
      <c r="IH44" s="55">
        <v>78.970325849999995</v>
      </c>
      <c r="II44" s="55">
        <v>77.916410659999997</v>
      </c>
      <c r="IJ44" s="55">
        <v>78.082965339999987</v>
      </c>
      <c r="IK44" s="55">
        <v>79.161433860000002</v>
      </c>
      <c r="IL44" s="55">
        <v>79.182562169999997</v>
      </c>
      <c r="IM44" s="55">
        <v>70.683307979999995</v>
      </c>
      <c r="IN44" s="55">
        <v>72.047163569999995</v>
      </c>
      <c r="IO44" s="55">
        <v>72.158744850000005</v>
      </c>
      <c r="IP44" s="55">
        <v>73.089467499999998</v>
      </c>
      <c r="IQ44" s="55">
        <v>74.661857839999996</v>
      </c>
      <c r="IR44" s="55">
        <v>1059.4057277500001</v>
      </c>
      <c r="IS44" s="55">
        <v>70.936742440000003</v>
      </c>
      <c r="IT44" s="55">
        <v>74.006235450000005</v>
      </c>
      <c r="IU44" s="55">
        <v>73.178831420000009</v>
      </c>
      <c r="IV44" s="55">
        <v>75.883388519999997</v>
      </c>
      <c r="IW44" s="55">
        <v>75.691775789999994</v>
      </c>
      <c r="IX44" s="55">
        <v>208.02876416000001</v>
      </c>
      <c r="IY44" s="55">
        <v>82.244643049999993</v>
      </c>
      <c r="IZ44" s="55">
        <v>85.171247029999989</v>
      </c>
      <c r="JA44" s="55">
        <v>78.088223959999993</v>
      </c>
      <c r="JB44" s="55">
        <v>78.098150200000006</v>
      </c>
      <c r="JC44" s="55">
        <v>79.054388160000002</v>
      </c>
      <c r="JD44" s="55">
        <v>79.023337569999995</v>
      </c>
      <c r="JE44" s="55">
        <v>1066.6761185900002</v>
      </c>
      <c r="JF44" s="55">
        <v>74.268217469999996</v>
      </c>
      <c r="JG44" s="55">
        <v>75.608426780000002</v>
      </c>
      <c r="JH44" s="55">
        <v>75.918549460000008</v>
      </c>
      <c r="JI44" s="55">
        <v>75.725716500000004</v>
      </c>
      <c r="JJ44" s="55">
        <v>75.682041859999998</v>
      </c>
      <c r="JK44" s="55">
        <v>77.50654046999999</v>
      </c>
      <c r="JL44" s="55">
        <v>77.50076584</v>
      </c>
      <c r="JM44" s="55">
        <v>77.521394650000005</v>
      </c>
      <c r="JN44" s="55">
        <v>77.314908970000005</v>
      </c>
      <c r="JO44" s="55">
        <v>77.568735520000004</v>
      </c>
      <c r="JP44" s="55">
        <v>217.37530171</v>
      </c>
      <c r="JQ44" s="55">
        <v>84.685519360000015</v>
      </c>
      <c r="JR44" s="55">
        <v>1293.3294703300003</v>
      </c>
      <c r="JS44" s="55">
        <v>75.772067440000001</v>
      </c>
      <c r="JT44" s="55">
        <v>96.83758057</v>
      </c>
      <c r="JU44" s="55">
        <v>96.877046590000006</v>
      </c>
      <c r="JV44" s="55">
        <v>95.329290439999994</v>
      </c>
      <c r="JW44" s="55">
        <v>96.489120779999993</v>
      </c>
      <c r="JX44" s="55">
        <v>96.381985670000006</v>
      </c>
      <c r="JY44" s="55">
        <v>98.985881810000009</v>
      </c>
      <c r="JZ44" s="55">
        <v>99.638066899999998</v>
      </c>
      <c r="KA44" s="55">
        <v>101.91333525000002</v>
      </c>
      <c r="KB44" s="55">
        <v>229.05760216000002</v>
      </c>
      <c r="KC44" s="55">
        <v>102.96464804000001</v>
      </c>
      <c r="KD44" s="55">
        <v>103.08284467999999</v>
      </c>
      <c r="KE44" s="55">
        <v>2589.1437021199999</v>
      </c>
      <c r="KF44" s="55">
        <v>551.80082135999999</v>
      </c>
      <c r="KG44" s="55">
        <v>111.65962827000001</v>
      </c>
      <c r="KH44" s="55">
        <v>542.6119108800001</v>
      </c>
      <c r="KI44" s="55">
        <v>206.09861882999999</v>
      </c>
      <c r="KJ44" s="55">
        <v>140.61197852999999</v>
      </c>
      <c r="KK44" s="55">
        <v>145.42597279</v>
      </c>
      <c r="KL44" s="55">
        <v>143.11038295999998</v>
      </c>
      <c r="KM44" s="55">
        <v>145.43156090000002</v>
      </c>
      <c r="KN44" s="55">
        <v>145.41578430999999</v>
      </c>
      <c r="KO44" s="55">
        <v>150.96120157999999</v>
      </c>
      <c r="KP44" s="55">
        <v>144.50698629999999</v>
      </c>
      <c r="KQ44" s="55">
        <v>161.50885541</v>
      </c>
      <c r="KR44" s="55">
        <f t="shared" si="3"/>
        <v>2157.8282043300001</v>
      </c>
      <c r="KS44" s="55">
        <v>161.61066717</v>
      </c>
      <c r="KT44" s="55">
        <v>161.36101184999998</v>
      </c>
      <c r="KU44" s="55">
        <v>183.08719124000001</v>
      </c>
      <c r="KV44" s="55">
        <v>176.23724132999999</v>
      </c>
      <c r="KW44" s="55">
        <v>188.54705345999997</v>
      </c>
      <c r="KX44" s="55">
        <v>184.15274997999998</v>
      </c>
      <c r="KY44" s="55">
        <v>175.39680664000002</v>
      </c>
      <c r="KZ44" s="55">
        <v>167.70737333000002</v>
      </c>
      <c r="LA44" s="55">
        <v>184.83460472000002</v>
      </c>
      <c r="LB44" s="55">
        <v>178.80024980000002</v>
      </c>
      <c r="LC44" s="55">
        <v>194.42580409000001</v>
      </c>
      <c r="LD44" s="55">
        <v>201.66745072000001</v>
      </c>
      <c r="LE44" s="55">
        <f t="shared" si="2"/>
        <v>1382.7066390100001</v>
      </c>
      <c r="LF44" s="55">
        <v>195.65042593999999</v>
      </c>
      <c r="LG44" s="55">
        <v>201.38696619999999</v>
      </c>
      <c r="LH44" s="55">
        <v>196.52699616000001</v>
      </c>
      <c r="LI44" s="55">
        <v>199.35537973000001</v>
      </c>
      <c r="LJ44" s="55">
        <v>196.35482696</v>
      </c>
      <c r="LK44" s="55">
        <v>196.63262453999999</v>
      </c>
      <c r="LL44" s="55">
        <v>196.79941948000001</v>
      </c>
      <c r="LM44" s="55"/>
      <c r="LN44" s="55"/>
      <c r="LO44" s="55"/>
      <c r="LP44" s="55"/>
      <c r="LQ44" s="55"/>
    </row>
    <row r="45" spans="2:329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>
        <v>1354.7036159599998</v>
      </c>
      <c r="GF45" s="55">
        <v>95.221944629999996</v>
      </c>
      <c r="GG45" s="55">
        <v>99.880999849999995</v>
      </c>
      <c r="GH45" s="55">
        <v>127.06101551</v>
      </c>
      <c r="GI45" s="55">
        <v>103.6022157</v>
      </c>
      <c r="GJ45" s="55">
        <v>103.10217213</v>
      </c>
      <c r="GK45" s="55">
        <v>106.56768770000001</v>
      </c>
      <c r="GL45" s="55">
        <v>127.11549418999999</v>
      </c>
      <c r="GM45" s="55">
        <v>105.38292325</v>
      </c>
      <c r="GN45" s="55">
        <v>146.74919014</v>
      </c>
      <c r="GO45" s="55">
        <v>128.93978423999999</v>
      </c>
      <c r="GP45" s="55">
        <v>104.43659037</v>
      </c>
      <c r="GQ45" s="55">
        <v>106.64359825</v>
      </c>
      <c r="GR45" s="55">
        <v>1320.6604189599998</v>
      </c>
      <c r="GS45" s="55">
        <v>102.11946260000002</v>
      </c>
      <c r="GT45" s="55">
        <v>112.99125333000001</v>
      </c>
      <c r="GU45" s="55">
        <v>107.86413768999999</v>
      </c>
      <c r="GV45" s="55">
        <v>125.68431449000001</v>
      </c>
      <c r="GW45" s="55">
        <v>103.52430618</v>
      </c>
      <c r="GX45" s="55">
        <v>102.51075687000001</v>
      </c>
      <c r="GY45" s="55">
        <v>102.27405303</v>
      </c>
      <c r="GZ45" s="55">
        <v>128.36053679999998</v>
      </c>
      <c r="HA45" s="55">
        <v>101.44519656999999</v>
      </c>
      <c r="HB45" s="55">
        <v>126.37466737</v>
      </c>
      <c r="HC45" s="55">
        <v>99.079226180000006</v>
      </c>
      <c r="HD45" s="55">
        <v>108.43250784999998</v>
      </c>
      <c r="HE45" s="55">
        <v>1392.4500405600002</v>
      </c>
      <c r="HF45" s="55">
        <v>98.73232375000002</v>
      </c>
      <c r="HG45" s="55">
        <v>154.58533012999999</v>
      </c>
      <c r="HH45" s="55">
        <v>104.26474879</v>
      </c>
      <c r="HI45" s="55">
        <v>102.92934736999999</v>
      </c>
      <c r="HJ45" s="55">
        <v>104.22924314000001</v>
      </c>
      <c r="HK45" s="55">
        <v>150.28997343999998</v>
      </c>
      <c r="HL45" s="55">
        <v>100.2600305</v>
      </c>
      <c r="HM45" s="55">
        <v>100.77129561</v>
      </c>
      <c r="HN45" s="55">
        <v>101.95458467</v>
      </c>
      <c r="HO45" s="55">
        <v>100.73301329999998</v>
      </c>
      <c r="HP45" s="55">
        <v>179.30615875000001</v>
      </c>
      <c r="HQ45" s="55">
        <v>94.393991110000002</v>
      </c>
      <c r="HR45" s="55">
        <v>1535.4497821999998</v>
      </c>
      <c r="HS45" s="55">
        <v>89.724314030000002</v>
      </c>
      <c r="HT45" s="55">
        <v>111.17780467</v>
      </c>
      <c r="HU45" s="55">
        <v>94.945866280000004</v>
      </c>
      <c r="HV45" s="55">
        <v>102.77524262999999</v>
      </c>
      <c r="HW45" s="55">
        <v>142.29217491999998</v>
      </c>
      <c r="HX45" s="55">
        <v>98.534830299999996</v>
      </c>
      <c r="HY45" s="55">
        <v>147.05381252999999</v>
      </c>
      <c r="HZ45" s="55">
        <v>193.90711392</v>
      </c>
      <c r="IA45" s="55">
        <v>208.13540115999999</v>
      </c>
      <c r="IB45" s="55">
        <v>101.63556490000001</v>
      </c>
      <c r="IC45" s="55">
        <v>102.31831083</v>
      </c>
      <c r="ID45" s="55">
        <v>142.94934603000002</v>
      </c>
      <c r="IE45" s="55">
        <v>1468.48383883</v>
      </c>
      <c r="IF45" s="55">
        <v>101.79011776999999</v>
      </c>
      <c r="IG45" s="55">
        <v>102.03024019</v>
      </c>
      <c r="IH45" s="55">
        <v>104.98121106000001</v>
      </c>
      <c r="II45" s="55">
        <v>101.61007569</v>
      </c>
      <c r="IJ45" s="55">
        <v>129.44396681999999</v>
      </c>
      <c r="IK45" s="55">
        <v>101.54490586</v>
      </c>
      <c r="IL45" s="55">
        <v>103.38333895999999</v>
      </c>
      <c r="IM45" s="55">
        <v>243.49209872</v>
      </c>
      <c r="IN45" s="55">
        <v>101.74587754000001</v>
      </c>
      <c r="IO45" s="55">
        <v>115.42449612</v>
      </c>
      <c r="IP45" s="55">
        <v>121.31086071999999</v>
      </c>
      <c r="IQ45" s="55">
        <v>141.72664938</v>
      </c>
      <c r="IR45" s="55">
        <v>1493.8041075900001</v>
      </c>
      <c r="IS45" s="55">
        <v>121.90414120999999</v>
      </c>
      <c r="IT45" s="55">
        <v>102.17749889</v>
      </c>
      <c r="IU45" s="55">
        <v>142.69005937</v>
      </c>
      <c r="IV45" s="55">
        <v>114.49374287000001</v>
      </c>
      <c r="IW45" s="55">
        <v>108.08899190999999</v>
      </c>
      <c r="IX45" s="55">
        <v>143.28063709</v>
      </c>
      <c r="IY45" s="55">
        <v>171.79639334000001</v>
      </c>
      <c r="IZ45" s="55">
        <v>105.57798319</v>
      </c>
      <c r="JA45" s="55">
        <v>123.1398745</v>
      </c>
      <c r="JB45" s="55">
        <v>107.76486456000001</v>
      </c>
      <c r="JC45" s="55">
        <v>137.93430061000001</v>
      </c>
      <c r="JD45" s="55">
        <v>114.95562005000002</v>
      </c>
      <c r="JE45" s="55">
        <v>1594.0043671599999</v>
      </c>
      <c r="JF45" s="55">
        <v>104.71024239</v>
      </c>
      <c r="JG45" s="55">
        <v>180.33021499</v>
      </c>
      <c r="JH45" s="55">
        <v>110.76615700000001</v>
      </c>
      <c r="JI45" s="55">
        <v>160.76798166999998</v>
      </c>
      <c r="JJ45" s="55">
        <v>107.66286362999999</v>
      </c>
      <c r="JK45" s="55">
        <v>104.66504909999999</v>
      </c>
      <c r="JL45" s="55">
        <v>123.19245915</v>
      </c>
      <c r="JM45" s="55">
        <v>141.47093862</v>
      </c>
      <c r="JN45" s="55">
        <v>161.79045625999998</v>
      </c>
      <c r="JO45" s="55">
        <v>104.37848853</v>
      </c>
      <c r="JP45" s="55">
        <v>183.92649840999999</v>
      </c>
      <c r="JQ45" s="55">
        <v>110.34301741</v>
      </c>
      <c r="JR45" s="55">
        <v>2126.92348223</v>
      </c>
      <c r="JS45" s="55">
        <v>104.40959137</v>
      </c>
      <c r="JT45" s="55">
        <v>107.66255548999999</v>
      </c>
      <c r="JU45" s="55">
        <v>108.3103622</v>
      </c>
      <c r="JV45" s="55">
        <v>104.68534516</v>
      </c>
      <c r="JW45" s="55">
        <v>104.35409955</v>
      </c>
      <c r="JX45" s="55">
        <v>427.18948919999997</v>
      </c>
      <c r="JY45" s="55">
        <v>117.9193107</v>
      </c>
      <c r="JZ45" s="55">
        <v>300.36476856000002</v>
      </c>
      <c r="KA45" s="55">
        <v>116.50945953</v>
      </c>
      <c r="KB45" s="55">
        <v>111.00181832</v>
      </c>
      <c r="KC45" s="55">
        <v>138.0701961</v>
      </c>
      <c r="KD45" s="55">
        <v>386.44648605000003</v>
      </c>
      <c r="KE45" s="55">
        <v>2333.9734021699996</v>
      </c>
      <c r="KF45" s="55">
        <v>134.38045553000001</v>
      </c>
      <c r="KG45" s="55">
        <v>294.24645406999997</v>
      </c>
      <c r="KH45" s="55">
        <v>149.36461536000002</v>
      </c>
      <c r="KI45" s="55">
        <v>263.11537214999998</v>
      </c>
      <c r="KJ45" s="55">
        <v>142.91465341</v>
      </c>
      <c r="KK45" s="55">
        <v>272.07055068</v>
      </c>
      <c r="KL45" s="55">
        <v>285.15870862000003</v>
      </c>
      <c r="KM45" s="55">
        <v>174.79684204</v>
      </c>
      <c r="KN45" s="55">
        <v>163.79154428999999</v>
      </c>
      <c r="KO45" s="55">
        <v>114.30031803</v>
      </c>
      <c r="KP45" s="55">
        <v>138.18930344</v>
      </c>
      <c r="KQ45" s="55">
        <v>201.64458455000002</v>
      </c>
      <c r="KR45" s="55"/>
      <c r="KS45" s="55">
        <v>283.85203168999999</v>
      </c>
      <c r="KT45" s="55">
        <v>112.86431690000001</v>
      </c>
      <c r="KU45" s="55">
        <v>215.03050096999999</v>
      </c>
      <c r="KV45" s="55">
        <v>110.49663185999999</v>
      </c>
      <c r="KW45" s="55">
        <v>244.29105888000001</v>
      </c>
      <c r="KX45" s="55">
        <v>127.89480016</v>
      </c>
      <c r="KY45" s="55">
        <v>320.21518873000002</v>
      </c>
      <c r="KZ45" s="55">
        <v>107.81860861</v>
      </c>
      <c r="LA45" s="55">
        <v>112.28311044</v>
      </c>
      <c r="LB45" s="55">
        <v>115.81386970999999</v>
      </c>
      <c r="LC45" s="55">
        <v>158.37592627000001</v>
      </c>
      <c r="LD45" s="55">
        <v>154.243788</v>
      </c>
      <c r="LE45" s="55">
        <f t="shared" si="2"/>
        <v>3181.0486489899995</v>
      </c>
      <c r="LF45" s="55">
        <v>127.50941675</v>
      </c>
      <c r="LG45" s="55">
        <v>106.57439189</v>
      </c>
      <c r="LH45" s="55">
        <v>871.00383126999998</v>
      </c>
      <c r="LI45" s="55">
        <v>981.01080273000002</v>
      </c>
      <c r="LJ45" s="55">
        <v>568.5891828099999</v>
      </c>
      <c r="LK45" s="55">
        <v>106.3324039</v>
      </c>
      <c r="LL45" s="55">
        <v>420.02861963999999</v>
      </c>
      <c r="LM45" s="55"/>
      <c r="LN45" s="55"/>
      <c r="LO45" s="55"/>
      <c r="LP45" s="55"/>
      <c r="LQ45" s="55"/>
    </row>
    <row r="46" spans="2:329">
      <c r="B46" s="42" t="s">
        <v>189</v>
      </c>
      <c r="C46" s="67" t="s">
        <v>190</v>
      </c>
      <c r="D46" s="67" t="s">
        <v>41</v>
      </c>
      <c r="E46" s="55"/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/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/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/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/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/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/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/>
      <c r="CS46" s="55">
        <v>0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/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/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55">
        <v>0</v>
      </c>
      <c r="EA46" s="55">
        <v>0</v>
      </c>
      <c r="EB46" s="55">
        <v>0</v>
      </c>
      <c r="EC46" s="55">
        <v>0</v>
      </c>
      <c r="ED46" s="55">
        <v>0</v>
      </c>
      <c r="EE46" s="55"/>
      <c r="EF46" s="55">
        <v>0</v>
      </c>
      <c r="EG46" s="55">
        <v>0</v>
      </c>
      <c r="EH46" s="55">
        <v>0</v>
      </c>
      <c r="EI46" s="55">
        <v>0</v>
      </c>
      <c r="EJ46" s="55">
        <v>0</v>
      </c>
      <c r="EK46" s="55">
        <v>0</v>
      </c>
      <c r="EL46" s="55">
        <v>0</v>
      </c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/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>
        <v>0</v>
      </c>
      <c r="FC46" s="55">
        <v>0</v>
      </c>
      <c r="FD46" s="55">
        <v>0</v>
      </c>
      <c r="FE46" s="55"/>
      <c r="FF46" s="55">
        <v>0</v>
      </c>
      <c r="FG46" s="55">
        <v>0</v>
      </c>
      <c r="FH46" s="55">
        <v>0</v>
      </c>
      <c r="FI46" s="55">
        <v>0</v>
      </c>
      <c r="FJ46" s="55">
        <v>0</v>
      </c>
      <c r="FK46" s="55">
        <v>0</v>
      </c>
      <c r="FL46" s="55">
        <v>0</v>
      </c>
      <c r="FM46" s="55">
        <v>0</v>
      </c>
      <c r="FN46" s="55">
        <v>0</v>
      </c>
      <c r="FO46" s="55">
        <v>0</v>
      </c>
      <c r="FP46" s="55">
        <v>0</v>
      </c>
      <c r="FQ46" s="55">
        <v>0</v>
      </c>
      <c r="FR46" s="55"/>
      <c r="FS46" s="55">
        <v>0</v>
      </c>
      <c r="FT46" s="55">
        <v>0</v>
      </c>
      <c r="FU46" s="55">
        <v>0</v>
      </c>
      <c r="FV46" s="55">
        <v>0</v>
      </c>
      <c r="FW46" s="55">
        <v>0</v>
      </c>
      <c r="FX46" s="55">
        <v>0</v>
      </c>
      <c r="FY46" s="55">
        <v>0</v>
      </c>
      <c r="FZ46" s="55">
        <v>0</v>
      </c>
      <c r="GA46" s="55">
        <v>0</v>
      </c>
      <c r="GB46" s="55">
        <v>0</v>
      </c>
      <c r="GC46" s="55">
        <v>0</v>
      </c>
      <c r="GD46" s="55">
        <v>0</v>
      </c>
      <c r="GE46" s="55">
        <v>0</v>
      </c>
      <c r="GF46" s="55">
        <v>0</v>
      </c>
      <c r="GG46" s="55">
        <v>0</v>
      </c>
      <c r="GH46" s="55">
        <v>0</v>
      </c>
      <c r="GI46" s="55">
        <v>0</v>
      </c>
      <c r="GJ46" s="55">
        <v>0</v>
      </c>
      <c r="GK46" s="55">
        <v>0</v>
      </c>
      <c r="GL46" s="55">
        <v>0</v>
      </c>
      <c r="GM46" s="55">
        <v>0</v>
      </c>
      <c r="GN46" s="55">
        <v>0</v>
      </c>
      <c r="GO46" s="55">
        <v>0</v>
      </c>
      <c r="GP46" s="55">
        <v>0</v>
      </c>
      <c r="GQ46" s="55">
        <v>0</v>
      </c>
      <c r="GR46" s="55">
        <v>0</v>
      </c>
      <c r="GS46" s="55">
        <v>0</v>
      </c>
      <c r="GT46" s="55">
        <v>0</v>
      </c>
      <c r="GU46" s="55">
        <v>0</v>
      </c>
      <c r="GV46" s="55">
        <v>0</v>
      </c>
      <c r="GW46" s="55">
        <v>0</v>
      </c>
      <c r="GX46" s="55">
        <v>0</v>
      </c>
      <c r="GY46" s="55">
        <v>0</v>
      </c>
      <c r="GZ46" s="55">
        <v>0</v>
      </c>
      <c r="HA46" s="55">
        <v>0</v>
      </c>
      <c r="HB46" s="55">
        <v>0</v>
      </c>
      <c r="HC46" s="55">
        <v>0</v>
      </c>
      <c r="HD46" s="55">
        <v>0</v>
      </c>
      <c r="HE46" s="55">
        <v>0</v>
      </c>
      <c r="HF46" s="55">
        <v>0</v>
      </c>
      <c r="HG46" s="55">
        <v>0</v>
      </c>
      <c r="HH46" s="55">
        <v>0</v>
      </c>
      <c r="HI46" s="55">
        <v>0</v>
      </c>
      <c r="HJ46" s="55">
        <v>0</v>
      </c>
      <c r="HK46" s="55">
        <v>0</v>
      </c>
      <c r="HL46" s="55">
        <v>0</v>
      </c>
      <c r="HM46" s="55">
        <v>0</v>
      </c>
      <c r="HN46" s="55">
        <v>0</v>
      </c>
      <c r="HO46" s="55">
        <v>0</v>
      </c>
      <c r="HP46" s="55">
        <v>0</v>
      </c>
      <c r="HQ46" s="55">
        <v>0</v>
      </c>
      <c r="HR46" s="55">
        <v>0</v>
      </c>
      <c r="HS46" s="55">
        <v>0</v>
      </c>
      <c r="HT46" s="55">
        <v>0</v>
      </c>
      <c r="HU46" s="55">
        <v>0</v>
      </c>
      <c r="HV46" s="55">
        <v>0</v>
      </c>
      <c r="HW46" s="55">
        <v>0</v>
      </c>
      <c r="HX46" s="55">
        <v>0</v>
      </c>
      <c r="HY46" s="55">
        <v>0</v>
      </c>
      <c r="HZ46" s="55">
        <v>0</v>
      </c>
      <c r="IA46" s="55">
        <v>0</v>
      </c>
      <c r="IB46" s="55">
        <v>0</v>
      </c>
      <c r="IC46" s="55">
        <v>0</v>
      </c>
      <c r="ID46" s="55">
        <v>0</v>
      </c>
      <c r="IE46" s="55">
        <v>0</v>
      </c>
      <c r="IF46" s="55">
        <v>0</v>
      </c>
      <c r="IG46" s="55">
        <v>0</v>
      </c>
      <c r="IH46" s="55">
        <v>0</v>
      </c>
      <c r="II46" s="55">
        <v>0</v>
      </c>
      <c r="IJ46" s="55">
        <v>0</v>
      </c>
      <c r="IK46" s="55">
        <v>0</v>
      </c>
      <c r="IL46" s="55">
        <v>0</v>
      </c>
      <c r="IM46" s="55">
        <v>0</v>
      </c>
      <c r="IN46" s="55">
        <v>0</v>
      </c>
      <c r="IO46" s="55">
        <v>0</v>
      </c>
      <c r="IP46" s="55">
        <v>0</v>
      </c>
      <c r="IQ46" s="55">
        <v>0</v>
      </c>
      <c r="IR46" s="55"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/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/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>
        <v>0</v>
      </c>
      <c r="LE46" s="55"/>
      <c r="LF46" s="55">
        <v>0</v>
      </c>
      <c r="LG46" s="55">
        <v>0</v>
      </c>
      <c r="LH46" s="55">
        <v>0</v>
      </c>
      <c r="LI46" s="55">
        <v>0</v>
      </c>
      <c r="LJ46" s="55">
        <v>0</v>
      </c>
      <c r="LK46" s="55">
        <v>0</v>
      </c>
      <c r="LL46" s="55">
        <v>0</v>
      </c>
      <c r="LM46" s="55"/>
      <c r="LN46" s="55"/>
      <c r="LO46" s="55"/>
      <c r="LP46" s="55"/>
      <c r="LQ46" s="55"/>
    </row>
    <row r="47" spans="2:329">
      <c r="B47" s="42" t="s">
        <v>191</v>
      </c>
      <c r="C47" s="67" t="s">
        <v>192</v>
      </c>
      <c r="D47" s="67" t="s">
        <v>41</v>
      </c>
      <c r="E47" s="55"/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/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/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/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/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/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/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/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55"/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/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  <c r="EB47" s="55">
        <v>0</v>
      </c>
      <c r="EC47" s="55">
        <v>0</v>
      </c>
      <c r="ED47" s="55">
        <v>0</v>
      </c>
      <c r="EE47" s="55"/>
      <c r="EF47" s="55">
        <v>0</v>
      </c>
      <c r="EG47" s="55">
        <v>0</v>
      </c>
      <c r="EH47" s="55">
        <v>0</v>
      </c>
      <c r="EI47" s="55">
        <v>0</v>
      </c>
      <c r="EJ47" s="55">
        <v>0</v>
      </c>
      <c r="EK47" s="55">
        <v>0</v>
      </c>
      <c r="EL47" s="55">
        <v>0</v>
      </c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/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>
        <v>0</v>
      </c>
      <c r="FD47" s="55">
        <v>0</v>
      </c>
      <c r="FE47" s="55"/>
      <c r="FF47" s="55">
        <v>0</v>
      </c>
      <c r="FG47" s="55">
        <v>0</v>
      </c>
      <c r="FH47" s="55">
        <v>0</v>
      </c>
      <c r="FI47" s="55">
        <v>0</v>
      </c>
      <c r="FJ47" s="55">
        <v>0</v>
      </c>
      <c r="FK47" s="55">
        <v>0</v>
      </c>
      <c r="FL47" s="55">
        <v>0</v>
      </c>
      <c r="FM47" s="55">
        <v>0</v>
      </c>
      <c r="FN47" s="55">
        <v>0</v>
      </c>
      <c r="FO47" s="55">
        <v>0</v>
      </c>
      <c r="FP47" s="55">
        <v>0</v>
      </c>
      <c r="FQ47" s="55">
        <v>0</v>
      </c>
      <c r="FR47" s="55"/>
      <c r="FS47" s="55">
        <v>0</v>
      </c>
      <c r="FT47" s="55">
        <v>0</v>
      </c>
      <c r="FU47" s="55">
        <v>0</v>
      </c>
      <c r="FV47" s="55">
        <v>0</v>
      </c>
      <c r="FW47" s="55">
        <v>0</v>
      </c>
      <c r="FX47" s="55">
        <v>0</v>
      </c>
      <c r="FY47" s="55">
        <v>0</v>
      </c>
      <c r="FZ47" s="55">
        <v>0</v>
      </c>
      <c r="GA47" s="55">
        <v>0</v>
      </c>
      <c r="GB47" s="55">
        <v>0</v>
      </c>
      <c r="GC47" s="55">
        <v>0</v>
      </c>
      <c r="GD47" s="55">
        <v>0</v>
      </c>
      <c r="GE47" s="55">
        <v>0</v>
      </c>
      <c r="GF47" s="55">
        <v>0</v>
      </c>
      <c r="GG47" s="55">
        <v>0</v>
      </c>
      <c r="GH47" s="55">
        <v>0</v>
      </c>
      <c r="GI47" s="55">
        <v>0</v>
      </c>
      <c r="GJ47" s="55">
        <v>0</v>
      </c>
      <c r="GK47" s="55">
        <v>0</v>
      </c>
      <c r="GL47" s="55">
        <v>0</v>
      </c>
      <c r="GM47" s="55">
        <v>0</v>
      </c>
      <c r="GN47" s="55">
        <v>0</v>
      </c>
      <c r="GO47" s="55">
        <v>0</v>
      </c>
      <c r="GP47" s="55">
        <v>0</v>
      </c>
      <c r="GQ47" s="55">
        <v>0</v>
      </c>
      <c r="GR47" s="55">
        <v>0</v>
      </c>
      <c r="GS47" s="55">
        <v>0</v>
      </c>
      <c r="GT47" s="55">
        <v>0</v>
      </c>
      <c r="GU47" s="55">
        <v>0</v>
      </c>
      <c r="GV47" s="55">
        <v>0</v>
      </c>
      <c r="GW47" s="55">
        <v>0</v>
      </c>
      <c r="GX47" s="55">
        <v>0</v>
      </c>
      <c r="GY47" s="55">
        <v>0</v>
      </c>
      <c r="GZ47" s="55">
        <v>0</v>
      </c>
      <c r="HA47" s="55">
        <v>0</v>
      </c>
      <c r="HB47" s="55">
        <v>0</v>
      </c>
      <c r="HC47" s="55">
        <v>0</v>
      </c>
      <c r="HD47" s="55">
        <v>0</v>
      </c>
      <c r="HE47" s="55">
        <v>0</v>
      </c>
      <c r="HF47" s="55">
        <v>0</v>
      </c>
      <c r="HG47" s="55">
        <v>0</v>
      </c>
      <c r="HH47" s="55">
        <v>0</v>
      </c>
      <c r="HI47" s="55">
        <v>0</v>
      </c>
      <c r="HJ47" s="55">
        <v>0</v>
      </c>
      <c r="HK47" s="55">
        <v>0</v>
      </c>
      <c r="HL47" s="55">
        <v>0</v>
      </c>
      <c r="HM47" s="55">
        <v>0</v>
      </c>
      <c r="HN47" s="55">
        <v>0</v>
      </c>
      <c r="HO47" s="55">
        <v>0</v>
      </c>
      <c r="HP47" s="55">
        <v>0</v>
      </c>
      <c r="HQ47" s="55">
        <v>0</v>
      </c>
      <c r="HR47" s="55">
        <v>0</v>
      </c>
      <c r="HS47" s="55">
        <v>0</v>
      </c>
      <c r="HT47" s="55">
        <v>0</v>
      </c>
      <c r="HU47" s="55">
        <v>0</v>
      </c>
      <c r="HV47" s="55">
        <v>0</v>
      </c>
      <c r="HW47" s="55">
        <v>0</v>
      </c>
      <c r="HX47" s="55">
        <v>0</v>
      </c>
      <c r="HY47" s="55">
        <v>0</v>
      </c>
      <c r="HZ47" s="55">
        <v>0</v>
      </c>
      <c r="IA47" s="55">
        <v>0</v>
      </c>
      <c r="IB47" s="55">
        <v>0</v>
      </c>
      <c r="IC47" s="55">
        <v>0</v>
      </c>
      <c r="ID47" s="55">
        <v>0</v>
      </c>
      <c r="IE47" s="55">
        <v>0</v>
      </c>
      <c r="IF47" s="55">
        <v>0</v>
      </c>
      <c r="IG47" s="55">
        <v>0</v>
      </c>
      <c r="IH47" s="55">
        <v>0</v>
      </c>
      <c r="II47" s="55">
        <v>0</v>
      </c>
      <c r="IJ47" s="55">
        <v>0</v>
      </c>
      <c r="IK47" s="55">
        <v>0</v>
      </c>
      <c r="IL47" s="55">
        <v>0</v>
      </c>
      <c r="IM47" s="55">
        <v>0</v>
      </c>
      <c r="IN47" s="55">
        <v>0</v>
      </c>
      <c r="IO47" s="55">
        <v>0</v>
      </c>
      <c r="IP47" s="55">
        <v>0</v>
      </c>
      <c r="IQ47" s="55">
        <v>0</v>
      </c>
      <c r="IR47" s="55"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/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ref="KR47" si="4">+SUM(KS47:LD47)</f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>
        <v>0</v>
      </c>
      <c r="LE47" s="55">
        <f t="shared" ref="LE47" si="5">+SUM(LF47:LQ47)</f>
        <v>0</v>
      </c>
      <c r="LF47" s="55">
        <v>0</v>
      </c>
      <c r="LG47" s="55">
        <v>0</v>
      </c>
      <c r="LH47" s="55">
        <v>0</v>
      </c>
      <c r="LI47" s="55">
        <v>0</v>
      </c>
      <c r="LJ47" s="55">
        <v>0</v>
      </c>
      <c r="LK47" s="55">
        <v>0</v>
      </c>
      <c r="LL47" s="55">
        <v>0</v>
      </c>
      <c r="LM47" s="55"/>
      <c r="LN47" s="55"/>
      <c r="LO47" s="55"/>
      <c r="LP47" s="55"/>
      <c r="LQ47" s="55"/>
    </row>
    <row r="48" spans="2:329">
      <c r="B48" s="40" t="s">
        <v>193</v>
      </c>
      <c r="C48" s="66" t="s">
        <v>194</v>
      </c>
      <c r="D48" s="66" t="s">
        <v>41</v>
      </c>
      <c r="E48" s="55"/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/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/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/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/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/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/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/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/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/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/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/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/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/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/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/>
      <c r="LN48" s="55"/>
      <c r="LO48" s="55"/>
      <c r="LP48" s="55"/>
      <c r="LQ48" s="55"/>
    </row>
    <row r="49" spans="2:329">
      <c r="B49" s="42" t="s">
        <v>195</v>
      </c>
      <c r="C49" s="67" t="s">
        <v>186</v>
      </c>
      <c r="D49" s="67" t="s">
        <v>41</v>
      </c>
      <c r="E49" s="55"/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/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/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/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/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/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/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/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/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/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/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/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/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/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/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/>
      <c r="LN49" s="55"/>
      <c r="LO49" s="55"/>
      <c r="LP49" s="55"/>
      <c r="LQ49" s="55"/>
    </row>
    <row r="50" spans="2:329">
      <c r="B50" s="42" t="s">
        <v>196</v>
      </c>
      <c r="C50" s="67" t="s">
        <v>188</v>
      </c>
      <c r="D50" s="67" t="s">
        <v>41</v>
      </c>
      <c r="E50" s="55"/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/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/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/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/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/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/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/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/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/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/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/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/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/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/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/>
      <c r="LN50" s="55"/>
      <c r="LO50" s="55"/>
      <c r="LP50" s="55"/>
      <c r="LQ50" s="55"/>
    </row>
    <row r="51" spans="2:329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>
        <v>0</v>
      </c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/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  <c r="LE51" s="55"/>
      <c r="LF51" s="55"/>
      <c r="LG51" s="55"/>
      <c r="LH51" s="55"/>
      <c r="LI51" s="55"/>
      <c r="LJ51" s="55"/>
      <c r="LK51" s="55"/>
      <c r="LL51" s="55"/>
      <c r="LM51" s="55"/>
      <c r="LN51" s="55"/>
      <c r="LO51" s="55"/>
      <c r="LP51" s="55"/>
      <c r="LQ51" s="55"/>
    </row>
    <row r="52" spans="2:329">
      <c r="B52" s="40" t="s">
        <v>46</v>
      </c>
      <c r="C52" s="28" t="s">
        <v>199</v>
      </c>
      <c r="D52" s="28" t="s">
        <v>41</v>
      </c>
      <c r="E52" s="55"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v>76.053347439999996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  <c r="LE52" s="55">
        <v>76.053347439999996</v>
      </c>
      <c r="LF52" s="55">
        <v>17440.00799744</v>
      </c>
      <c r="LG52" s="55">
        <v>30.16330615</v>
      </c>
      <c r="LH52" s="55">
        <v>39.359804109999999</v>
      </c>
      <c r="LI52" s="55">
        <v>14.805721030000001</v>
      </c>
      <c r="LJ52" s="55">
        <v>102.21280824</v>
      </c>
      <c r="LK52" s="55">
        <v>1087.00627358</v>
      </c>
      <c r="LL52" s="55">
        <v>28009.64817756</v>
      </c>
      <c r="LM52" s="55"/>
      <c r="LN52" s="55"/>
      <c r="LO52" s="55"/>
      <c r="LP52" s="55"/>
      <c r="LQ52" s="55"/>
    </row>
    <row r="53" spans="2:329">
      <c r="B53" s="40" t="s">
        <v>200</v>
      </c>
      <c r="C53" s="66" t="s">
        <v>201</v>
      </c>
      <c r="D53" s="66" t="s">
        <v>41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  <c r="LE53" s="55">
        <v>0</v>
      </c>
      <c r="LF53" s="55">
        <v>0</v>
      </c>
      <c r="LG53" s="55">
        <v>0</v>
      </c>
      <c r="LH53" s="55">
        <v>5.8837486999999999</v>
      </c>
      <c r="LI53" s="55">
        <v>9.9236923200000007</v>
      </c>
      <c r="LJ53" s="55">
        <v>0</v>
      </c>
      <c r="LK53" s="55">
        <v>0</v>
      </c>
      <c r="LL53" s="55">
        <v>0</v>
      </c>
      <c r="LM53" s="55"/>
      <c r="LN53" s="55"/>
      <c r="LO53" s="55"/>
      <c r="LP53" s="55"/>
      <c r="LQ53" s="55"/>
    </row>
    <row r="54" spans="2:329">
      <c r="B54" s="42" t="s">
        <v>202</v>
      </c>
      <c r="C54" s="67" t="s">
        <v>203</v>
      </c>
      <c r="D54" s="67" t="s">
        <v>41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v>0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  <c r="LE54" s="55">
        <v>0</v>
      </c>
      <c r="LF54" s="55">
        <v>0</v>
      </c>
      <c r="LG54" s="55">
        <v>0</v>
      </c>
      <c r="LH54" s="55">
        <v>5.8837486999999999</v>
      </c>
      <c r="LI54" s="55">
        <v>9.9236923200000007</v>
      </c>
      <c r="LJ54" s="55">
        <v>0</v>
      </c>
      <c r="LK54" s="55">
        <v>0</v>
      </c>
      <c r="LL54" s="55">
        <v>0</v>
      </c>
      <c r="LM54" s="55"/>
      <c r="LN54" s="55"/>
      <c r="LO54" s="55"/>
      <c r="LP54" s="55"/>
      <c r="LQ54" s="55"/>
    </row>
    <row r="55" spans="2:329">
      <c r="B55" s="42" t="s">
        <v>204</v>
      </c>
      <c r="C55" s="67" t="s">
        <v>205</v>
      </c>
      <c r="D55" s="67" t="s">
        <v>41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  <c r="LE55" s="55">
        <v>0</v>
      </c>
      <c r="LF55" s="55">
        <v>0</v>
      </c>
      <c r="LG55" s="55">
        <v>0</v>
      </c>
      <c r="LH55" s="55">
        <v>0</v>
      </c>
      <c r="LI55" s="55">
        <v>0</v>
      </c>
      <c r="LJ55" s="55">
        <v>0</v>
      </c>
      <c r="LK55" s="55">
        <v>0</v>
      </c>
      <c r="LL55" s="55">
        <v>0</v>
      </c>
      <c r="LM55" s="55"/>
      <c r="LN55" s="55"/>
      <c r="LO55" s="55"/>
      <c r="LP55" s="55"/>
      <c r="LQ55" s="55"/>
    </row>
    <row r="56" spans="2:329">
      <c r="B56" s="40" t="s">
        <v>206</v>
      </c>
      <c r="C56" s="66" t="s">
        <v>207</v>
      </c>
      <c r="D56" s="66" t="s">
        <v>41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v>774.37075943999992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v>76.053347439999996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  <c r="LE56" s="55">
        <v>76.053347439999996</v>
      </c>
      <c r="LF56" s="55">
        <v>92.057997440000008</v>
      </c>
      <c r="LG56" s="55">
        <v>30.16330615</v>
      </c>
      <c r="LH56" s="55">
        <v>33.476055410000001</v>
      </c>
      <c r="LI56" s="55">
        <v>4.8820287100000002</v>
      </c>
      <c r="LJ56" s="55">
        <v>102.21280824</v>
      </c>
      <c r="LK56" s="55">
        <v>0.75802362000000001</v>
      </c>
      <c r="LL56" s="55">
        <v>69.720088480000001</v>
      </c>
      <c r="LM56" s="55"/>
      <c r="LN56" s="55"/>
      <c r="LO56" s="55"/>
      <c r="LP56" s="55"/>
      <c r="LQ56" s="55"/>
    </row>
    <row r="57" spans="2:329">
      <c r="B57" s="42" t="s">
        <v>208</v>
      </c>
      <c r="C57" s="67" t="s">
        <v>209</v>
      </c>
      <c r="D57" s="67" t="s">
        <v>41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v>473.81955626999996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v>70.404999050000001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  <c r="LE57" s="55">
        <v>70.404999050000001</v>
      </c>
      <c r="LF57" s="55">
        <v>70.404999050000001</v>
      </c>
      <c r="LG57" s="55">
        <v>11.25878896</v>
      </c>
      <c r="LH57" s="55">
        <v>12.7346112</v>
      </c>
      <c r="LI57" s="55">
        <v>3.7273999999999998</v>
      </c>
      <c r="LJ57" s="55">
        <v>102.21280824</v>
      </c>
      <c r="LK57" s="55">
        <v>0.11015839999999999</v>
      </c>
      <c r="LL57" s="55">
        <v>0</v>
      </c>
      <c r="LM57" s="55"/>
      <c r="LN57" s="55"/>
      <c r="LO57" s="55"/>
      <c r="LP57" s="55"/>
      <c r="LQ57" s="55"/>
    </row>
    <row r="58" spans="2:329">
      <c r="B58" s="42" t="s">
        <v>210</v>
      </c>
      <c r="C58" s="67" t="s">
        <v>211</v>
      </c>
      <c r="D58" s="67" t="s">
        <v>41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v>5.6483483899999998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  <c r="LE58" s="55">
        <v>5.6483483899999998</v>
      </c>
      <c r="LF58" s="55">
        <v>21.65299839</v>
      </c>
      <c r="LG58" s="55">
        <v>18.90451719</v>
      </c>
      <c r="LH58" s="55">
        <v>20.741444210000001</v>
      </c>
      <c r="LI58" s="55">
        <v>1.1546287099999999</v>
      </c>
      <c r="LJ58" s="55">
        <v>0</v>
      </c>
      <c r="LK58" s="55">
        <v>0.64786522000000002</v>
      </c>
      <c r="LL58" s="55">
        <v>69.720088480000001</v>
      </c>
      <c r="LM58" s="55"/>
      <c r="LN58" s="55"/>
      <c r="LO58" s="55"/>
      <c r="LP58" s="55"/>
      <c r="LQ58" s="55"/>
    </row>
    <row r="59" spans="2:329">
      <c r="B59" s="40" t="s">
        <v>212</v>
      </c>
      <c r="C59" s="66" t="s">
        <v>213</v>
      </c>
      <c r="D59" s="66" t="s">
        <v>41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  <c r="LE59" s="55">
        <v>0</v>
      </c>
      <c r="LF59" s="55">
        <v>17347.95</v>
      </c>
      <c r="LG59" s="55">
        <v>0</v>
      </c>
      <c r="LH59" s="55">
        <v>0</v>
      </c>
      <c r="LI59" s="55">
        <v>0</v>
      </c>
      <c r="LJ59" s="55">
        <v>0</v>
      </c>
      <c r="LK59" s="55">
        <v>1086.2482499600001</v>
      </c>
      <c r="LL59" s="55">
        <v>27939.92808908</v>
      </c>
      <c r="LM59" s="55"/>
      <c r="LN59" s="55"/>
      <c r="LO59" s="55"/>
      <c r="LP59" s="55"/>
      <c r="LQ59" s="55"/>
    </row>
    <row r="60" spans="2:329">
      <c r="B60" s="42" t="s">
        <v>214</v>
      </c>
      <c r="C60" s="67" t="s">
        <v>209</v>
      </c>
      <c r="D60" s="67" t="s">
        <v>41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  <c r="LE60" s="55">
        <v>0</v>
      </c>
      <c r="LF60" s="55">
        <v>17347.95</v>
      </c>
      <c r="LG60" s="55">
        <v>0</v>
      </c>
      <c r="LH60" s="55">
        <v>0</v>
      </c>
      <c r="LI60" s="55">
        <v>0</v>
      </c>
      <c r="LJ60" s="55">
        <v>0</v>
      </c>
      <c r="LK60" s="55">
        <v>1086.2482499600001</v>
      </c>
      <c r="LL60" s="55">
        <v>27939.92808908</v>
      </c>
      <c r="LM60" s="55"/>
      <c r="LN60" s="55"/>
      <c r="LO60" s="55"/>
      <c r="LP60" s="55"/>
      <c r="LQ60" s="55"/>
    </row>
    <row r="61" spans="2:329">
      <c r="B61" s="43" t="s">
        <v>215</v>
      </c>
      <c r="C61" s="71" t="s">
        <v>216</v>
      </c>
      <c r="D61" s="71" t="s">
        <v>41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  <c r="LE61" s="55">
        <v>0</v>
      </c>
      <c r="LF61" s="55">
        <v>0</v>
      </c>
      <c r="LG61" s="55">
        <v>0</v>
      </c>
      <c r="LH61" s="55">
        <v>0</v>
      </c>
      <c r="LI61" s="55">
        <v>0</v>
      </c>
      <c r="LJ61" s="55">
        <v>0</v>
      </c>
      <c r="LK61" s="55">
        <v>0</v>
      </c>
      <c r="LL61" s="55">
        <v>0</v>
      </c>
      <c r="LM61" s="55"/>
      <c r="LN61" s="55"/>
      <c r="LO61" s="55"/>
      <c r="LP61" s="55"/>
      <c r="LQ61" s="55"/>
    </row>
    <row r="62" spans="2:329">
      <c r="B62" s="40" t="s">
        <v>48</v>
      </c>
      <c r="C62" s="28" t="s">
        <v>217</v>
      </c>
      <c r="D62" s="28" t="s">
        <v>41</v>
      </c>
      <c r="E62" s="55"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v>21247.742428211335</v>
      </c>
      <c r="GF62" s="55">
        <v>1229.281274942</v>
      </c>
      <c r="GG62" s="55">
        <v>1523.968202644</v>
      </c>
      <c r="GH62" s="55">
        <v>2015.7540588439997</v>
      </c>
      <c r="GI62" s="55">
        <v>3871.3758561640011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1639.937374503</v>
      </c>
      <c r="GP62" s="55">
        <v>1345.4060127433352</v>
      </c>
      <c r="GQ62" s="55">
        <v>1552.272788427</v>
      </c>
      <c r="GR62" s="55">
        <v>26017.981410452638</v>
      </c>
      <c r="GS62" s="55">
        <v>1801.457514591639</v>
      </c>
      <c r="GT62" s="55">
        <v>1547.1822545579998</v>
      </c>
      <c r="GU62" s="55">
        <v>1797.6265636940002</v>
      </c>
      <c r="GV62" s="55">
        <v>4321.3730267159999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1479.7103831989998</v>
      </c>
      <c r="HD62" s="55">
        <v>1969.62284692</v>
      </c>
      <c r="HE62" s="55">
        <v>32437.504576322001</v>
      </c>
      <c r="HF62" s="55">
        <v>1545.1890091909997</v>
      </c>
      <c r="HG62" s="55">
        <v>2297.8835320959997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1784.2314910350001</v>
      </c>
      <c r="HM62" s="55">
        <v>2038.3833354679998</v>
      </c>
      <c r="HN62" s="55">
        <v>2911.353179967</v>
      </c>
      <c r="HO62" s="55">
        <v>1779.5475065660003</v>
      </c>
      <c r="HP62" s="55">
        <v>1973.0570584110001</v>
      </c>
      <c r="HQ62" s="55">
        <v>5923.1014580400006</v>
      </c>
      <c r="HR62" s="55">
        <v>34928.769905573718</v>
      </c>
      <c r="HS62" s="55">
        <v>2051.7731482040003</v>
      </c>
      <c r="HT62" s="55">
        <v>3453.9143039330002</v>
      </c>
      <c r="HU62" s="55">
        <v>2082.55005738</v>
      </c>
      <c r="HV62" s="55">
        <v>1967.8129729020002</v>
      </c>
      <c r="HW62" s="55">
        <v>2340.6062223775243</v>
      </c>
      <c r="HX62" s="55">
        <v>5163.5414034380001</v>
      </c>
      <c r="HY62" s="55">
        <v>2691.175167593</v>
      </c>
      <c r="HZ62" s="55">
        <v>3350.9144972010008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v>46174.811201669996</v>
      </c>
      <c r="IF62" s="55">
        <v>2915.7392125499996</v>
      </c>
      <c r="IG62" s="55">
        <v>3286.1109440739997</v>
      </c>
      <c r="IH62" s="55">
        <v>3136.9921570279998</v>
      </c>
      <c r="II62" s="55">
        <v>3116.3493623719996</v>
      </c>
      <c r="IJ62" s="55">
        <v>3112.6572934219994</v>
      </c>
      <c r="IK62" s="55">
        <v>5807.2561421099999</v>
      </c>
      <c r="IL62" s="55">
        <v>4826.9442203069993</v>
      </c>
      <c r="IM62" s="55">
        <v>3949.76762792</v>
      </c>
      <c r="IN62" s="55">
        <v>4150.3977204480007</v>
      </c>
      <c r="IO62" s="55">
        <v>4354.9363383689997</v>
      </c>
      <c r="IP62" s="55">
        <v>4265.7231693860003</v>
      </c>
      <c r="IQ62" s="55">
        <v>3251.9370136839998</v>
      </c>
      <c r="IR62" s="55"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v>84855.365056977011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v>23874.383325350002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  <c r="LE62" s="55">
        <v>23874.383325350002</v>
      </c>
      <c r="LF62" s="55">
        <v>6584.1410666599995</v>
      </c>
      <c r="LG62" s="55">
        <v>5625.806083299999</v>
      </c>
      <c r="LH62" s="55">
        <v>6155.7766421100005</v>
      </c>
      <c r="LI62" s="55">
        <v>5257.0674754700012</v>
      </c>
      <c r="LJ62" s="55">
        <v>5209.3870637220007</v>
      </c>
      <c r="LK62" s="55">
        <v>4341.4677819939989</v>
      </c>
      <c r="LL62" s="55">
        <v>5147.7740216000002</v>
      </c>
      <c r="LM62" s="55"/>
      <c r="LN62" s="55"/>
      <c r="LO62" s="55"/>
      <c r="LP62" s="55"/>
      <c r="LQ62" s="55"/>
    </row>
    <row r="63" spans="2:329">
      <c r="B63" s="40" t="s">
        <v>218</v>
      </c>
      <c r="C63" s="66" t="s">
        <v>219</v>
      </c>
      <c r="D63" s="66" t="s">
        <v>41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v>4271.6222652200004</v>
      </c>
      <c r="GF63" s="55">
        <v>127.35676144</v>
      </c>
      <c r="GG63" s="55">
        <v>154.99536108999996</v>
      </c>
      <c r="GH63" s="55">
        <v>232.42760573999999</v>
      </c>
      <c r="GI63" s="55">
        <v>1060.08391241</v>
      </c>
      <c r="GJ63" s="55">
        <v>152.68297267</v>
      </c>
      <c r="GK63" s="55">
        <v>187.69193433000001</v>
      </c>
      <c r="GL63" s="55">
        <v>1476.60456357</v>
      </c>
      <c r="GM63" s="55">
        <v>178.03408039999999</v>
      </c>
      <c r="GN63" s="55">
        <v>189.09357019000001</v>
      </c>
      <c r="GO63" s="55">
        <v>198.60617563</v>
      </c>
      <c r="GP63" s="55">
        <v>185.50824614000001</v>
      </c>
      <c r="GQ63" s="55">
        <v>128.53708161</v>
      </c>
      <c r="GR63" s="55">
        <v>6538.7932346699999</v>
      </c>
      <c r="GS63" s="55">
        <v>228.87003206999998</v>
      </c>
      <c r="GT63" s="55">
        <v>169.93535535999999</v>
      </c>
      <c r="GU63" s="55">
        <v>126.74111484000001</v>
      </c>
      <c r="GV63" s="55">
        <v>2557.4733810799999</v>
      </c>
      <c r="GW63" s="55">
        <v>494.50786423</v>
      </c>
      <c r="GX63" s="55">
        <v>151.44874154999999</v>
      </c>
      <c r="GY63" s="55">
        <v>183.16180977000002</v>
      </c>
      <c r="GZ63" s="55">
        <v>214.04073337</v>
      </c>
      <c r="HA63" s="55">
        <v>1944.40245777</v>
      </c>
      <c r="HB63" s="55">
        <v>157.89017765</v>
      </c>
      <c r="HC63" s="55">
        <v>156.06960017</v>
      </c>
      <c r="HD63" s="55">
        <v>154.25196681</v>
      </c>
      <c r="HE63" s="55">
        <v>7740.6567414500005</v>
      </c>
      <c r="HF63" s="55">
        <v>112.21385907999999</v>
      </c>
      <c r="HG63" s="55">
        <v>398.62617745</v>
      </c>
      <c r="HH63" s="55">
        <v>157.55146133000002</v>
      </c>
      <c r="HI63" s="55">
        <v>3038.4563325399999</v>
      </c>
      <c r="HJ63" s="55">
        <v>163.64134623000001</v>
      </c>
      <c r="HK63" s="55">
        <v>1460.51952474</v>
      </c>
      <c r="HL63" s="55">
        <v>177.12505270999998</v>
      </c>
      <c r="HM63" s="55">
        <v>207.60348276000002</v>
      </c>
      <c r="HN63" s="55">
        <v>1241.3243953000001</v>
      </c>
      <c r="HO63" s="55">
        <v>241.10590632</v>
      </c>
      <c r="HP63" s="55">
        <v>298.40605486000004</v>
      </c>
      <c r="HQ63" s="55">
        <v>244.08314812999998</v>
      </c>
      <c r="HR63" s="55">
        <v>7195.8089925499989</v>
      </c>
      <c r="HS63" s="55">
        <v>188.25374078000002</v>
      </c>
      <c r="HT63" s="55">
        <v>154.46616509999998</v>
      </c>
      <c r="HU63" s="55">
        <v>120.25991667</v>
      </c>
      <c r="HV63" s="55">
        <v>175.04814507000003</v>
      </c>
      <c r="HW63" s="55">
        <v>208.62647694</v>
      </c>
      <c r="HX63" s="55">
        <v>2964.6611023799996</v>
      </c>
      <c r="HY63" s="55">
        <v>313.71999080000001</v>
      </c>
      <c r="HZ63" s="55">
        <v>1073.1808093300001</v>
      </c>
      <c r="IA63" s="55">
        <v>239.49606771999999</v>
      </c>
      <c r="IB63" s="55">
        <v>1090.2353102299999</v>
      </c>
      <c r="IC63" s="55">
        <v>404.23049294999998</v>
      </c>
      <c r="ID63" s="55">
        <v>263.63077457999998</v>
      </c>
      <c r="IE63" s="55">
        <v>6564.5123812000002</v>
      </c>
      <c r="IF63" s="55">
        <v>226.17538191</v>
      </c>
      <c r="IG63" s="55">
        <v>516.35170148999998</v>
      </c>
      <c r="IH63" s="55">
        <v>199.54882731999999</v>
      </c>
      <c r="II63" s="55">
        <v>262.08429897999997</v>
      </c>
      <c r="IJ63" s="55">
        <v>143.35446066</v>
      </c>
      <c r="IK63" s="55">
        <v>2858.6934403700002</v>
      </c>
      <c r="IL63" s="55">
        <v>266.30087885</v>
      </c>
      <c r="IM63" s="55">
        <v>166.14882498999998</v>
      </c>
      <c r="IN63" s="55">
        <v>1205.4050944400001</v>
      </c>
      <c r="IO63" s="55">
        <v>282.36587438999999</v>
      </c>
      <c r="IP63" s="55">
        <v>142.42626565</v>
      </c>
      <c r="IQ63" s="55">
        <v>295.65733215</v>
      </c>
      <c r="IR63" s="55">
        <v>6300.9781969900005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3346.01623793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v>18470.971703589999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6032.3450694500007</v>
      </c>
      <c r="JN63" s="55">
        <v>6286.5676897100002</v>
      </c>
      <c r="JO63" s="55">
        <v>3249.7385338700001</v>
      </c>
      <c r="JP63" s="55">
        <v>376.54146227000001</v>
      </c>
      <c r="JQ63" s="55">
        <v>489.78189449000001</v>
      </c>
      <c r="JR63" s="55">
        <v>10584.661439949999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2825.8800630200003</v>
      </c>
      <c r="KD63" s="55">
        <v>201.04765433999998</v>
      </c>
      <c r="KE63" s="55">
        <v>17020.13720198</v>
      </c>
      <c r="KF63" s="55">
        <v>2847.7052095100003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1539.9289908199999</v>
      </c>
      <c r="KL63" s="55">
        <v>154.43792029000002</v>
      </c>
      <c r="KM63" s="55">
        <v>3761.48596821</v>
      </c>
      <c r="KN63" s="55">
        <v>86.630175779999988</v>
      </c>
      <c r="KO63" s="55">
        <v>110.12899169000001</v>
      </c>
      <c r="KP63" s="55">
        <v>1273.2532010800001</v>
      </c>
      <c r="KQ63" s="55">
        <v>6548.8652330499999</v>
      </c>
      <c r="KR63" s="55">
        <v>137.88340941000001</v>
      </c>
      <c r="KS63" s="55">
        <v>149.88312185000001</v>
      </c>
      <c r="KT63" s="55">
        <v>95.616919359999997</v>
      </c>
      <c r="KU63" s="55">
        <v>1555.0536622499999</v>
      </c>
      <c r="KV63" s="55">
        <v>117.59883689</v>
      </c>
      <c r="KW63" s="55">
        <v>53.328824929999996</v>
      </c>
      <c r="KX63" s="55">
        <v>7968.2578149500005</v>
      </c>
      <c r="KY63" s="55">
        <v>1138.9364261899998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  <c r="LE63" s="55">
        <v>137.88340941000001</v>
      </c>
      <c r="LF63" s="55">
        <v>137.88340941000001</v>
      </c>
      <c r="LG63" s="55">
        <v>46.241400779999999</v>
      </c>
      <c r="LH63" s="55">
        <v>42.743427009999998</v>
      </c>
      <c r="LI63" s="55">
        <v>140.44197070999999</v>
      </c>
      <c r="LJ63" s="55">
        <v>61.650220359999999</v>
      </c>
      <c r="LK63" s="55">
        <v>78.991743040000003</v>
      </c>
      <c r="LL63" s="55">
        <v>292.73437445000002</v>
      </c>
      <c r="LM63" s="55"/>
      <c r="LN63" s="55"/>
      <c r="LO63" s="55"/>
      <c r="LP63" s="55"/>
      <c r="LQ63" s="55"/>
    </row>
    <row r="64" spans="2:329">
      <c r="B64" s="42" t="s">
        <v>220</v>
      </c>
      <c r="C64" s="67" t="s">
        <v>221</v>
      </c>
      <c r="D64" s="67" t="s">
        <v>41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v>66.71373423</v>
      </c>
      <c r="GF64" s="55">
        <v>0</v>
      </c>
      <c r="GG64" s="55">
        <v>0</v>
      </c>
      <c r="GH64" s="55">
        <v>66.71373423</v>
      </c>
      <c r="GI64" s="55">
        <v>0</v>
      </c>
      <c r="GJ64" s="55">
        <v>0</v>
      </c>
      <c r="GK64" s="55">
        <v>0</v>
      </c>
      <c r="GL64" s="55">
        <v>0</v>
      </c>
      <c r="GM64" s="55">
        <v>0</v>
      </c>
      <c r="GN64" s="55">
        <v>0</v>
      </c>
      <c r="GO64" s="55">
        <v>0</v>
      </c>
      <c r="GP64" s="55">
        <v>0</v>
      </c>
      <c r="GQ64" s="55">
        <v>0</v>
      </c>
      <c r="GR64" s="55">
        <v>67.458133070000002</v>
      </c>
      <c r="GS64" s="55">
        <v>0</v>
      </c>
      <c r="GT64" s="55">
        <v>0</v>
      </c>
      <c r="GU64" s="55">
        <v>0</v>
      </c>
      <c r="GV64" s="55">
        <v>0</v>
      </c>
      <c r="GW64" s="55">
        <v>0</v>
      </c>
      <c r="GX64" s="55">
        <v>34.978856630000003</v>
      </c>
      <c r="GY64" s="55">
        <v>32.47927644</v>
      </c>
      <c r="GZ64" s="55">
        <v>0</v>
      </c>
      <c r="HA64" s="55">
        <v>0</v>
      </c>
      <c r="HB64" s="55">
        <v>0</v>
      </c>
      <c r="HC64" s="55">
        <v>0</v>
      </c>
      <c r="HD64" s="55">
        <v>0</v>
      </c>
      <c r="HE64" s="55">
        <v>51.10099658</v>
      </c>
      <c r="HF64" s="55">
        <v>0</v>
      </c>
      <c r="HG64" s="55">
        <v>0.26965603000000005</v>
      </c>
      <c r="HH64" s="55">
        <v>0</v>
      </c>
      <c r="HI64" s="55">
        <v>0</v>
      </c>
      <c r="HJ64" s="55">
        <v>0</v>
      </c>
      <c r="HK64" s="55">
        <v>0</v>
      </c>
      <c r="HL64" s="55">
        <v>0</v>
      </c>
      <c r="HM64" s="55">
        <v>0</v>
      </c>
      <c r="HN64" s="55">
        <v>0</v>
      </c>
      <c r="HO64" s="55">
        <v>0</v>
      </c>
      <c r="HP64" s="55">
        <v>0</v>
      </c>
      <c r="HQ64" s="55">
        <v>50.83134055</v>
      </c>
      <c r="HR64" s="55">
        <v>543.64334030999999</v>
      </c>
      <c r="HS64" s="55">
        <v>0</v>
      </c>
      <c r="HT64" s="55">
        <v>0</v>
      </c>
      <c r="HU64" s="55">
        <v>0</v>
      </c>
      <c r="HV64" s="55">
        <v>0</v>
      </c>
      <c r="HW64" s="55">
        <v>0</v>
      </c>
      <c r="HX64" s="55">
        <v>59.705241880000003</v>
      </c>
      <c r="HY64" s="55">
        <v>129.66072725000001</v>
      </c>
      <c r="HZ64" s="55">
        <v>79.421156299999993</v>
      </c>
      <c r="IA64" s="55">
        <v>81.44107065</v>
      </c>
      <c r="IB64" s="55">
        <v>68.406394700000007</v>
      </c>
      <c r="IC64" s="55">
        <v>46.875000020000002</v>
      </c>
      <c r="ID64" s="55">
        <v>78.133749510000001</v>
      </c>
      <c r="IE64" s="55">
        <v>156.31522333000001</v>
      </c>
      <c r="IF64" s="55">
        <v>0</v>
      </c>
      <c r="IG64" s="55">
        <v>0</v>
      </c>
      <c r="IH64" s="55">
        <v>0</v>
      </c>
      <c r="II64" s="55">
        <v>30.15025</v>
      </c>
      <c r="IJ64" s="55">
        <v>0</v>
      </c>
      <c r="IK64" s="55">
        <v>0</v>
      </c>
      <c r="IL64" s="55">
        <v>40.33517062</v>
      </c>
      <c r="IM64" s="55">
        <v>0</v>
      </c>
      <c r="IN64" s="55">
        <v>0</v>
      </c>
      <c r="IO64" s="55">
        <v>45.225375</v>
      </c>
      <c r="IP64" s="55">
        <v>0</v>
      </c>
      <c r="IQ64" s="55">
        <v>40.604427710000003</v>
      </c>
      <c r="IR64" s="55"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v>58.82932495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  <c r="LE64" s="55">
        <v>58.82932495</v>
      </c>
      <c r="LF64" s="55">
        <v>58.82932495</v>
      </c>
      <c r="LG64" s="55">
        <v>46.228115799999998</v>
      </c>
      <c r="LH64" s="55">
        <v>42.741619229999998</v>
      </c>
      <c r="LI64" s="55">
        <v>53.155765049999999</v>
      </c>
      <c r="LJ64" s="55">
        <v>61.647742549999997</v>
      </c>
      <c r="LK64" s="55">
        <v>77.97962588</v>
      </c>
      <c r="LL64" s="55">
        <v>56.636730479999997</v>
      </c>
      <c r="LM64" s="55"/>
      <c r="LN64" s="55"/>
      <c r="LO64" s="55"/>
      <c r="LP64" s="55"/>
      <c r="LQ64" s="55"/>
    </row>
    <row r="65" spans="2:329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>
        <v>0</v>
      </c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>
        <v>0</v>
      </c>
      <c r="GS65" s="55">
        <v>0</v>
      </c>
      <c r="GT65" s="55">
        <v>0</v>
      </c>
      <c r="GU65" s="55">
        <v>0</v>
      </c>
      <c r="GV65" s="55">
        <v>0</v>
      </c>
      <c r="GW65" s="55">
        <v>0</v>
      </c>
      <c r="GX65" s="55">
        <v>0</v>
      </c>
      <c r="GY65" s="55">
        <v>0</v>
      </c>
      <c r="GZ65" s="55">
        <v>0</v>
      </c>
      <c r="HA65" s="55">
        <v>0</v>
      </c>
      <c r="HB65" s="55">
        <v>0</v>
      </c>
      <c r="HC65" s="55">
        <v>0</v>
      </c>
      <c r="HD65" s="55">
        <v>0</v>
      </c>
      <c r="HE65" s="55">
        <v>0</v>
      </c>
      <c r="HF65" s="55">
        <v>0</v>
      </c>
      <c r="HG65" s="55">
        <v>0</v>
      </c>
      <c r="HH65" s="55">
        <v>0</v>
      </c>
      <c r="HI65" s="55">
        <v>0</v>
      </c>
      <c r="HJ65" s="55">
        <v>0</v>
      </c>
      <c r="HK65" s="55">
        <v>0</v>
      </c>
      <c r="HL65" s="55">
        <v>0</v>
      </c>
      <c r="HM65" s="55">
        <v>0</v>
      </c>
      <c r="HN65" s="55">
        <v>0</v>
      </c>
      <c r="HO65" s="55">
        <v>0</v>
      </c>
      <c r="HP65" s="55">
        <v>0</v>
      </c>
      <c r="HQ65" s="55">
        <v>0</v>
      </c>
      <c r="HR65" s="55">
        <v>0</v>
      </c>
      <c r="HS65" s="55">
        <v>0</v>
      </c>
      <c r="HT65" s="55">
        <v>0</v>
      </c>
      <c r="HU65" s="55">
        <v>0</v>
      </c>
      <c r="HV65" s="55">
        <v>0</v>
      </c>
      <c r="HW65" s="55">
        <v>0</v>
      </c>
      <c r="HX65" s="55">
        <v>0</v>
      </c>
      <c r="HY65" s="55">
        <v>0</v>
      </c>
      <c r="HZ65" s="55">
        <v>0</v>
      </c>
      <c r="IA65" s="55">
        <v>0</v>
      </c>
      <c r="IB65" s="55">
        <v>0</v>
      </c>
      <c r="IC65" s="55">
        <v>0</v>
      </c>
      <c r="ID65" s="55">
        <v>0</v>
      </c>
      <c r="IE65" s="55">
        <v>0</v>
      </c>
      <c r="IF65" s="55">
        <v>0</v>
      </c>
      <c r="IG65" s="55">
        <v>0</v>
      </c>
      <c r="IH65" s="55">
        <v>0</v>
      </c>
      <c r="II65" s="55">
        <v>0</v>
      </c>
      <c r="IJ65" s="55">
        <v>0</v>
      </c>
      <c r="IK65" s="55">
        <v>0</v>
      </c>
      <c r="IL65" s="55">
        <v>0</v>
      </c>
      <c r="IM65" s="55">
        <v>0</v>
      </c>
      <c r="IN65" s="55">
        <v>0</v>
      </c>
      <c r="IO65" s="55">
        <v>0</v>
      </c>
      <c r="IP65" s="55">
        <v>0</v>
      </c>
      <c r="IQ65" s="55">
        <v>0</v>
      </c>
      <c r="IR65" s="55"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/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>
        <v>0</v>
      </c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</row>
    <row r="66" spans="2:329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>
        <v>66.71373423</v>
      </c>
      <c r="GF66" s="55">
        <v>0</v>
      </c>
      <c r="GG66" s="55">
        <v>0</v>
      </c>
      <c r="GH66" s="55">
        <v>66.71373423</v>
      </c>
      <c r="GI66" s="55">
        <v>0</v>
      </c>
      <c r="GJ66" s="55">
        <v>0</v>
      </c>
      <c r="GK66" s="55">
        <v>0</v>
      </c>
      <c r="GL66" s="55">
        <v>0</v>
      </c>
      <c r="GM66" s="55">
        <v>0</v>
      </c>
      <c r="GN66" s="55">
        <v>0</v>
      </c>
      <c r="GO66" s="55">
        <v>0</v>
      </c>
      <c r="GP66" s="55">
        <v>0</v>
      </c>
      <c r="GQ66" s="55">
        <v>0</v>
      </c>
      <c r="GR66" s="55">
        <v>67.458133070000002</v>
      </c>
      <c r="GS66" s="55">
        <v>0</v>
      </c>
      <c r="GT66" s="55">
        <v>0</v>
      </c>
      <c r="GU66" s="55">
        <v>0</v>
      </c>
      <c r="GV66" s="55">
        <v>0</v>
      </c>
      <c r="GW66" s="55">
        <v>0</v>
      </c>
      <c r="GX66" s="55">
        <v>34.978856630000003</v>
      </c>
      <c r="GY66" s="55">
        <v>32.47927644</v>
      </c>
      <c r="GZ66" s="55">
        <v>0</v>
      </c>
      <c r="HA66" s="55">
        <v>0</v>
      </c>
      <c r="HB66" s="55">
        <v>0</v>
      </c>
      <c r="HC66" s="55">
        <v>0</v>
      </c>
      <c r="HD66" s="55">
        <v>0</v>
      </c>
      <c r="HE66" s="55">
        <v>51.10099658</v>
      </c>
      <c r="HF66" s="55">
        <v>0</v>
      </c>
      <c r="HG66" s="55">
        <v>0.26965603000000005</v>
      </c>
      <c r="HH66" s="55">
        <v>0</v>
      </c>
      <c r="HI66" s="55">
        <v>0</v>
      </c>
      <c r="HJ66" s="55">
        <v>0</v>
      </c>
      <c r="HK66" s="55">
        <v>0</v>
      </c>
      <c r="HL66" s="55">
        <v>0</v>
      </c>
      <c r="HM66" s="55">
        <v>0</v>
      </c>
      <c r="HN66" s="55">
        <v>0</v>
      </c>
      <c r="HO66" s="55">
        <v>0</v>
      </c>
      <c r="HP66" s="55">
        <v>0</v>
      </c>
      <c r="HQ66" s="55">
        <v>50.83134055</v>
      </c>
      <c r="HR66" s="55">
        <v>543.64334030999999</v>
      </c>
      <c r="HS66" s="55">
        <v>0</v>
      </c>
      <c r="HT66" s="55">
        <v>0</v>
      </c>
      <c r="HU66" s="55">
        <v>0</v>
      </c>
      <c r="HV66" s="55">
        <v>0</v>
      </c>
      <c r="HW66" s="55">
        <v>0</v>
      </c>
      <c r="HX66" s="55">
        <v>59.705241880000003</v>
      </c>
      <c r="HY66" s="55">
        <v>129.66072725000001</v>
      </c>
      <c r="HZ66" s="55">
        <v>79.421156299999993</v>
      </c>
      <c r="IA66" s="55">
        <v>81.44107065</v>
      </c>
      <c r="IB66" s="55">
        <v>68.406394700000007</v>
      </c>
      <c r="IC66" s="55">
        <v>46.875000020000002</v>
      </c>
      <c r="ID66" s="55">
        <v>78.133749510000001</v>
      </c>
      <c r="IE66" s="55">
        <v>156.31522333000001</v>
      </c>
      <c r="IF66" s="55">
        <v>0</v>
      </c>
      <c r="IG66" s="55">
        <v>0</v>
      </c>
      <c r="IH66" s="55">
        <v>0</v>
      </c>
      <c r="II66" s="55">
        <v>30.15025</v>
      </c>
      <c r="IJ66" s="55">
        <v>0</v>
      </c>
      <c r="IK66" s="55">
        <v>0</v>
      </c>
      <c r="IL66" s="55">
        <v>40.33517062</v>
      </c>
      <c r="IM66" s="55">
        <v>0</v>
      </c>
      <c r="IN66" s="55">
        <v>0</v>
      </c>
      <c r="IO66" s="55">
        <v>45.225375</v>
      </c>
      <c r="IP66" s="55">
        <v>0</v>
      </c>
      <c r="IQ66" s="55">
        <v>40.604427710000003</v>
      </c>
      <c r="IR66" s="55">
        <v>744.26741089999996</v>
      </c>
      <c r="IS66" s="55">
        <v>5.1525972199999996</v>
      </c>
      <c r="IT66" s="55">
        <v>28.314635410000001</v>
      </c>
      <c r="IU66" s="55">
        <v>191.92585527</v>
      </c>
      <c r="IV66" s="55">
        <v>60.193843749999999</v>
      </c>
      <c r="IW66" s="55">
        <v>130.73243528</v>
      </c>
      <c r="IX66" s="55">
        <v>16.752054789999999</v>
      </c>
      <c r="IY66" s="55">
        <v>13.002684929999999</v>
      </c>
      <c r="IZ66" s="55">
        <v>4.6739178099999998</v>
      </c>
      <c r="JA66" s="55">
        <v>9.3621383900000001</v>
      </c>
      <c r="JB66" s="55">
        <v>20.871324789999999</v>
      </c>
      <c r="JC66" s="55">
        <v>1.6093150700000001</v>
      </c>
      <c r="JD66" s="55">
        <v>261.67660819000002</v>
      </c>
      <c r="JE66" s="55">
        <v>861.7455468899999</v>
      </c>
      <c r="JF66" s="55">
        <v>0</v>
      </c>
      <c r="JG66" s="55">
        <v>6.9502314800000002</v>
      </c>
      <c r="JH66" s="55">
        <v>7.5069444400000007</v>
      </c>
      <c r="JI66" s="55">
        <v>4.9104068499999993</v>
      </c>
      <c r="JJ66" s="55">
        <v>59.12890548</v>
      </c>
      <c r="JK66" s="55">
        <v>166.43739939</v>
      </c>
      <c r="JL66" s="55">
        <v>131.19419787999999</v>
      </c>
      <c r="JM66" s="55">
        <v>0</v>
      </c>
      <c r="JN66" s="55">
        <v>12.202035619999998</v>
      </c>
      <c r="JO66" s="55">
        <v>175.06441262999999</v>
      </c>
      <c r="JP66" s="55">
        <v>153.78055119999999</v>
      </c>
      <c r="JQ66" s="55">
        <v>144.57046191999999</v>
      </c>
      <c r="JR66" s="55">
        <v>2095.3638093100003</v>
      </c>
      <c r="JS66" s="55">
        <v>109.37736587000001</v>
      </c>
      <c r="JT66" s="55">
        <v>155.6998088</v>
      </c>
      <c r="JU66" s="55">
        <v>183.78460903999999</v>
      </c>
      <c r="JV66" s="55">
        <v>167.35738619</v>
      </c>
      <c r="JW66" s="55">
        <v>173.24599936999999</v>
      </c>
      <c r="JX66" s="55">
        <v>167.91739343</v>
      </c>
      <c r="JY66" s="55">
        <v>168.19851930000002</v>
      </c>
      <c r="JZ66" s="55">
        <v>182.96420294999999</v>
      </c>
      <c r="KA66" s="55">
        <v>185.86395833</v>
      </c>
      <c r="KB66" s="55">
        <v>174.14529494999999</v>
      </c>
      <c r="KC66" s="55">
        <v>225.78160466</v>
      </c>
      <c r="KD66" s="55">
        <v>201.02766641999997</v>
      </c>
      <c r="KE66" s="55">
        <v>4540.0639436800002</v>
      </c>
      <c r="KF66" s="55">
        <v>102.34581949</v>
      </c>
      <c r="KG66" s="55">
        <v>396.25940617000003</v>
      </c>
      <c r="KH66" s="55">
        <v>88.791973739999989</v>
      </c>
      <c r="KI66" s="55">
        <v>2.71615414</v>
      </c>
      <c r="KJ66" s="55">
        <v>177.41302463999997</v>
      </c>
      <c r="KK66" s="55">
        <v>91.161928319999987</v>
      </c>
      <c r="KL66" s="55">
        <v>81.431643309999998</v>
      </c>
      <c r="KM66" s="55">
        <v>92.451044209999992</v>
      </c>
      <c r="KN66" s="55">
        <v>86.625022489999992</v>
      </c>
      <c r="KO66" s="55">
        <v>98.346035090000001</v>
      </c>
      <c r="KP66" s="55">
        <v>379.14182062000003</v>
      </c>
      <c r="KQ66" s="55">
        <v>2943.3800714600002</v>
      </c>
      <c r="KR66" s="55">
        <v>58.82932495</v>
      </c>
      <c r="KS66" s="55">
        <v>108.87022203000001</v>
      </c>
      <c r="KT66" s="55">
        <v>95.571984290000003</v>
      </c>
      <c r="KU66" s="55">
        <v>50.733578909999999</v>
      </c>
      <c r="KV66" s="55">
        <v>48.943526590000005</v>
      </c>
      <c r="KW66" s="55">
        <v>52.884123969999997</v>
      </c>
      <c r="KX66" s="55">
        <v>38.945433289999997</v>
      </c>
      <c r="KY66" s="55">
        <v>79.248802060000003</v>
      </c>
      <c r="KZ66" s="55">
        <v>108.52410523</v>
      </c>
      <c r="LA66" s="55">
        <v>106.75389328</v>
      </c>
      <c r="LB66" s="55">
        <v>253.65302396999999</v>
      </c>
      <c r="LC66" s="55">
        <v>141.32179259</v>
      </c>
      <c r="LD66" s="55">
        <v>1583.96220578</v>
      </c>
      <c r="LE66" s="55">
        <v>58.82932495</v>
      </c>
      <c r="LF66" s="55">
        <v>58.82932495</v>
      </c>
      <c r="LG66" s="55">
        <v>46.228115799999998</v>
      </c>
      <c r="LH66" s="55">
        <v>42.741619229999998</v>
      </c>
      <c r="LI66" s="55">
        <v>53.155765049999999</v>
      </c>
      <c r="LJ66" s="55">
        <v>61.647742549999997</v>
      </c>
      <c r="LK66" s="55">
        <v>77.97962588</v>
      </c>
      <c r="LL66" s="55">
        <v>56.636730479999997</v>
      </c>
      <c r="LM66" s="55"/>
      <c r="LN66" s="55"/>
      <c r="LO66" s="55"/>
      <c r="LP66" s="55"/>
      <c r="LQ66" s="55"/>
    </row>
    <row r="67" spans="2:329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>
        <v>0</v>
      </c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>
        <v>0</v>
      </c>
      <c r="GS67" s="55">
        <v>0</v>
      </c>
      <c r="GT67" s="55">
        <v>0</v>
      </c>
      <c r="GU67" s="55">
        <v>0</v>
      </c>
      <c r="GV67" s="55">
        <v>0</v>
      </c>
      <c r="GW67" s="55">
        <v>0</v>
      </c>
      <c r="GX67" s="55">
        <v>0</v>
      </c>
      <c r="GY67" s="55">
        <v>0</v>
      </c>
      <c r="GZ67" s="55">
        <v>0</v>
      </c>
      <c r="HA67" s="55">
        <v>0</v>
      </c>
      <c r="HB67" s="55">
        <v>0</v>
      </c>
      <c r="HC67" s="55">
        <v>0</v>
      </c>
      <c r="HD67" s="55">
        <v>0</v>
      </c>
      <c r="HE67" s="55">
        <v>0</v>
      </c>
      <c r="HF67" s="55">
        <v>0</v>
      </c>
      <c r="HG67" s="55">
        <v>0</v>
      </c>
      <c r="HH67" s="55">
        <v>0</v>
      </c>
      <c r="HI67" s="55">
        <v>0</v>
      </c>
      <c r="HJ67" s="55">
        <v>0</v>
      </c>
      <c r="HK67" s="55">
        <v>0</v>
      </c>
      <c r="HL67" s="55">
        <v>0</v>
      </c>
      <c r="HM67" s="55">
        <v>0</v>
      </c>
      <c r="HN67" s="55">
        <v>0</v>
      </c>
      <c r="HO67" s="55">
        <v>0</v>
      </c>
      <c r="HP67" s="55">
        <v>0</v>
      </c>
      <c r="HQ67" s="55">
        <v>0</v>
      </c>
      <c r="HR67" s="55">
        <v>0</v>
      </c>
      <c r="HS67" s="55">
        <v>0</v>
      </c>
      <c r="HT67" s="55">
        <v>0</v>
      </c>
      <c r="HU67" s="55">
        <v>0</v>
      </c>
      <c r="HV67" s="55">
        <v>0</v>
      </c>
      <c r="HW67" s="55">
        <v>0</v>
      </c>
      <c r="HX67" s="55">
        <v>0</v>
      </c>
      <c r="HY67" s="55">
        <v>0</v>
      </c>
      <c r="HZ67" s="55">
        <v>0</v>
      </c>
      <c r="IA67" s="55">
        <v>0</v>
      </c>
      <c r="IB67" s="55">
        <v>0</v>
      </c>
      <c r="IC67" s="55">
        <v>0</v>
      </c>
      <c r="ID67" s="55">
        <v>0</v>
      </c>
      <c r="IE67" s="55">
        <v>0</v>
      </c>
      <c r="IF67" s="55">
        <v>0</v>
      </c>
      <c r="IG67" s="55">
        <v>0</v>
      </c>
      <c r="IH67" s="55">
        <v>0</v>
      </c>
      <c r="II67" s="55">
        <v>0</v>
      </c>
      <c r="IJ67" s="55">
        <v>0</v>
      </c>
      <c r="IK67" s="55">
        <v>0</v>
      </c>
      <c r="IL67" s="55">
        <v>0</v>
      </c>
      <c r="IM67" s="55">
        <v>0</v>
      </c>
      <c r="IN67" s="55">
        <v>0</v>
      </c>
      <c r="IO67" s="55">
        <v>0</v>
      </c>
      <c r="IP67" s="55">
        <v>0</v>
      </c>
      <c r="IQ67" s="55">
        <v>0</v>
      </c>
      <c r="IR67" s="55"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v>0</v>
      </c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>
        <v>0</v>
      </c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</row>
    <row r="68" spans="2:329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>
        <v>2137.6430986</v>
      </c>
      <c r="GF68" s="55">
        <v>0</v>
      </c>
      <c r="GG68" s="55">
        <v>0</v>
      </c>
      <c r="GH68" s="55">
        <v>0</v>
      </c>
      <c r="GI68" s="55">
        <v>837.64309860000003</v>
      </c>
      <c r="GJ68" s="55">
        <v>0</v>
      </c>
      <c r="GK68" s="55">
        <v>0</v>
      </c>
      <c r="GL68" s="55">
        <v>1300</v>
      </c>
      <c r="GM68" s="55">
        <v>0</v>
      </c>
      <c r="GN68" s="55">
        <v>0</v>
      </c>
      <c r="GO68" s="55">
        <v>0</v>
      </c>
      <c r="GP68" s="55">
        <v>0</v>
      </c>
      <c r="GQ68" s="55">
        <v>0</v>
      </c>
      <c r="GR68" s="55">
        <v>4592.7651241900003</v>
      </c>
      <c r="GS68" s="55">
        <v>0</v>
      </c>
      <c r="GT68" s="55">
        <v>0</v>
      </c>
      <c r="GU68" s="55">
        <v>0</v>
      </c>
      <c r="GV68" s="55">
        <v>2447.5399449199999</v>
      </c>
      <c r="GW68" s="55">
        <v>358.23680000000002</v>
      </c>
      <c r="GX68" s="55">
        <v>0</v>
      </c>
      <c r="GY68" s="55">
        <v>0</v>
      </c>
      <c r="GZ68" s="55">
        <v>0</v>
      </c>
      <c r="HA68" s="55">
        <v>1786.98837927</v>
      </c>
      <c r="HB68" s="55">
        <v>0</v>
      </c>
      <c r="HC68" s="55">
        <v>0</v>
      </c>
      <c r="HD68" s="55">
        <v>0</v>
      </c>
      <c r="HE68" s="55">
        <v>5449.0069324400001</v>
      </c>
      <c r="HF68" s="55">
        <v>0</v>
      </c>
      <c r="HG68" s="55">
        <v>265.40875048999999</v>
      </c>
      <c r="HH68" s="55">
        <v>0</v>
      </c>
      <c r="HI68" s="55">
        <v>2854.9186126999998</v>
      </c>
      <c r="HJ68" s="55">
        <v>0</v>
      </c>
      <c r="HK68" s="55">
        <v>1308.7144785999999</v>
      </c>
      <c r="HL68" s="55">
        <v>0</v>
      </c>
      <c r="HM68" s="55">
        <v>0</v>
      </c>
      <c r="HN68" s="55">
        <v>1019.96509065</v>
      </c>
      <c r="HO68" s="55">
        <v>0</v>
      </c>
      <c r="HP68" s="55">
        <v>0</v>
      </c>
      <c r="HQ68" s="55">
        <v>0</v>
      </c>
      <c r="HR68" s="55">
        <v>4493.1031740999997</v>
      </c>
      <c r="HS68" s="55">
        <v>0</v>
      </c>
      <c r="HT68" s="55">
        <v>0</v>
      </c>
      <c r="HU68" s="55">
        <v>0</v>
      </c>
      <c r="HV68" s="55">
        <v>0</v>
      </c>
      <c r="HW68" s="55">
        <v>0</v>
      </c>
      <c r="HX68" s="55">
        <v>2699.4154940999997</v>
      </c>
      <c r="HY68" s="55">
        <v>0</v>
      </c>
      <c r="HZ68" s="55">
        <v>828.84384</v>
      </c>
      <c r="IA68" s="55">
        <v>0</v>
      </c>
      <c r="IB68" s="55">
        <v>828.84384</v>
      </c>
      <c r="IC68" s="55">
        <v>136</v>
      </c>
      <c r="ID68" s="55">
        <v>0</v>
      </c>
      <c r="IE68" s="55">
        <v>3740.4779559899998</v>
      </c>
      <c r="IF68" s="55">
        <v>0</v>
      </c>
      <c r="IG68" s="55">
        <v>0</v>
      </c>
      <c r="IH68" s="55">
        <v>0</v>
      </c>
      <c r="II68" s="55">
        <v>0</v>
      </c>
      <c r="IJ68" s="55">
        <v>0</v>
      </c>
      <c r="IK68" s="55">
        <v>2700</v>
      </c>
      <c r="IL68" s="55">
        <v>0</v>
      </c>
      <c r="IM68" s="55">
        <v>0</v>
      </c>
      <c r="IN68" s="55">
        <v>1023.2757714400001</v>
      </c>
      <c r="IO68" s="55">
        <v>0</v>
      </c>
      <c r="IP68" s="55">
        <v>17.202184550000002</v>
      </c>
      <c r="IQ68" s="55">
        <v>0</v>
      </c>
      <c r="IR68" s="55">
        <v>3150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3150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v>11902.447523930001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5848.8118570000006</v>
      </c>
      <c r="JN68" s="55">
        <v>6053.6356669300003</v>
      </c>
      <c r="JO68" s="55">
        <v>0</v>
      </c>
      <c r="JP68" s="55">
        <v>0</v>
      </c>
      <c r="JQ68" s="55">
        <v>0</v>
      </c>
      <c r="JR68" s="55">
        <v>2600.0965500000002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2600.0965500000002</v>
      </c>
      <c r="KD68" s="55">
        <v>0</v>
      </c>
      <c r="KE68" s="55">
        <v>12117.623664799999</v>
      </c>
      <c r="KF68" s="55">
        <v>2500.2476533000004</v>
      </c>
      <c r="KG68" s="55">
        <v>0</v>
      </c>
      <c r="KH68" s="55">
        <v>0</v>
      </c>
      <c r="KI68" s="55">
        <v>0</v>
      </c>
      <c r="KJ68" s="55">
        <v>0</v>
      </c>
      <c r="KK68" s="55">
        <v>1448.7648799999999</v>
      </c>
      <c r="KL68" s="55">
        <v>0</v>
      </c>
      <c r="KM68" s="55">
        <v>3669.0347844000003</v>
      </c>
      <c r="KN68" s="55">
        <v>0</v>
      </c>
      <c r="KO68" s="55">
        <v>0</v>
      </c>
      <c r="KP68" s="55">
        <v>894.10334</v>
      </c>
      <c r="KQ68" s="55">
        <v>3605.4730070999999</v>
      </c>
      <c r="KR68" s="55">
        <v>0</v>
      </c>
      <c r="KS68" s="55">
        <v>0</v>
      </c>
      <c r="KT68" s="55">
        <v>0</v>
      </c>
      <c r="KU68" s="55">
        <v>1504.31</v>
      </c>
      <c r="KV68" s="55">
        <v>0</v>
      </c>
      <c r="KW68" s="55">
        <v>0</v>
      </c>
      <c r="KX68" s="55">
        <v>7929.2982843</v>
      </c>
      <c r="KY68" s="55">
        <v>1000</v>
      </c>
      <c r="KZ68" s="55">
        <v>0</v>
      </c>
      <c r="LA68" s="55">
        <v>0</v>
      </c>
      <c r="LB68" s="55">
        <v>0</v>
      </c>
      <c r="LC68" s="55">
        <v>0</v>
      </c>
      <c r="LD68" s="55">
        <v>0</v>
      </c>
      <c r="LE68" s="55">
        <v>0</v>
      </c>
      <c r="LF68" s="55">
        <v>0</v>
      </c>
      <c r="LG68" s="55">
        <v>0</v>
      </c>
      <c r="LH68" s="55">
        <v>0</v>
      </c>
      <c r="LI68" s="55">
        <v>0</v>
      </c>
      <c r="LJ68" s="55">
        <v>0</v>
      </c>
      <c r="LK68" s="55">
        <v>1</v>
      </c>
      <c r="LL68" s="55">
        <v>2</v>
      </c>
      <c r="LM68" s="55"/>
      <c r="LN68" s="55"/>
      <c r="LO68" s="55"/>
      <c r="LP68" s="55"/>
      <c r="LQ68" s="55"/>
    </row>
    <row r="69" spans="2:329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>
        <v>0</v>
      </c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>
        <v>0</v>
      </c>
      <c r="GS69" s="55">
        <v>0</v>
      </c>
      <c r="GT69" s="55">
        <v>0</v>
      </c>
      <c r="GU69" s="55">
        <v>0</v>
      </c>
      <c r="GV69" s="55">
        <v>0</v>
      </c>
      <c r="GW69" s="55">
        <v>0</v>
      </c>
      <c r="GX69" s="55">
        <v>0</v>
      </c>
      <c r="GY69" s="55">
        <v>0</v>
      </c>
      <c r="GZ69" s="55">
        <v>0</v>
      </c>
      <c r="HA69" s="55">
        <v>0</v>
      </c>
      <c r="HB69" s="55">
        <v>0</v>
      </c>
      <c r="HC69" s="55">
        <v>0</v>
      </c>
      <c r="HD69" s="55">
        <v>0</v>
      </c>
      <c r="HE69" s="55">
        <v>0</v>
      </c>
      <c r="HF69" s="55">
        <v>0</v>
      </c>
      <c r="HG69" s="55">
        <v>0</v>
      </c>
      <c r="HH69" s="55">
        <v>0</v>
      </c>
      <c r="HI69" s="55">
        <v>0</v>
      </c>
      <c r="HJ69" s="55">
        <v>0</v>
      </c>
      <c r="HK69" s="55">
        <v>0</v>
      </c>
      <c r="HL69" s="55">
        <v>0</v>
      </c>
      <c r="HM69" s="55">
        <v>0</v>
      </c>
      <c r="HN69" s="55">
        <v>0</v>
      </c>
      <c r="HO69" s="55">
        <v>0</v>
      </c>
      <c r="HP69" s="55">
        <v>0</v>
      </c>
      <c r="HQ69" s="55">
        <v>0</v>
      </c>
      <c r="HR69" s="55">
        <v>0</v>
      </c>
      <c r="HS69" s="55">
        <v>0</v>
      </c>
      <c r="HT69" s="55">
        <v>0</v>
      </c>
      <c r="HU69" s="55">
        <v>0</v>
      </c>
      <c r="HV69" s="55">
        <v>0</v>
      </c>
      <c r="HW69" s="55">
        <v>0</v>
      </c>
      <c r="HX69" s="55">
        <v>0</v>
      </c>
      <c r="HY69" s="55">
        <v>0</v>
      </c>
      <c r="HZ69" s="55">
        <v>0</v>
      </c>
      <c r="IA69" s="55">
        <v>0</v>
      </c>
      <c r="IB69" s="55">
        <v>0</v>
      </c>
      <c r="IC69" s="55">
        <v>0</v>
      </c>
      <c r="ID69" s="55">
        <v>0</v>
      </c>
      <c r="IE69" s="55">
        <v>0</v>
      </c>
      <c r="IF69" s="55">
        <v>0</v>
      </c>
      <c r="IG69" s="55">
        <v>0</v>
      </c>
      <c r="IH69" s="55">
        <v>0</v>
      </c>
      <c r="II69" s="55">
        <v>0</v>
      </c>
      <c r="IJ69" s="55">
        <v>0</v>
      </c>
      <c r="IK69" s="55">
        <v>0</v>
      </c>
      <c r="IL69" s="55">
        <v>0</v>
      </c>
      <c r="IM69" s="55">
        <v>0</v>
      </c>
      <c r="IN69" s="55">
        <v>0</v>
      </c>
      <c r="IO69" s="55">
        <v>0</v>
      </c>
      <c r="IP69" s="55">
        <v>0</v>
      </c>
      <c r="IQ69" s="55">
        <v>0</v>
      </c>
      <c r="IR69" s="55"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/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>
        <v>0</v>
      </c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</row>
    <row r="70" spans="2:329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>
        <v>0</v>
      </c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>
        <v>0</v>
      </c>
      <c r="GS70" s="55">
        <v>0</v>
      </c>
      <c r="GT70" s="55">
        <v>0</v>
      </c>
      <c r="GU70" s="55">
        <v>0</v>
      </c>
      <c r="GV70" s="55">
        <v>0</v>
      </c>
      <c r="GW70" s="55">
        <v>0</v>
      </c>
      <c r="GX70" s="55">
        <v>0</v>
      </c>
      <c r="GY70" s="55">
        <v>0</v>
      </c>
      <c r="GZ70" s="55">
        <v>0</v>
      </c>
      <c r="HA70" s="55">
        <v>0</v>
      </c>
      <c r="HB70" s="55">
        <v>0</v>
      </c>
      <c r="HC70" s="55">
        <v>0</v>
      </c>
      <c r="HD70" s="55">
        <v>0</v>
      </c>
      <c r="HE70" s="55">
        <v>0</v>
      </c>
      <c r="HF70" s="55">
        <v>0</v>
      </c>
      <c r="HG70" s="55">
        <v>0</v>
      </c>
      <c r="HH70" s="55">
        <v>0</v>
      </c>
      <c r="HI70" s="55">
        <v>0</v>
      </c>
      <c r="HJ70" s="55">
        <v>0</v>
      </c>
      <c r="HK70" s="55">
        <v>0</v>
      </c>
      <c r="HL70" s="55">
        <v>0</v>
      </c>
      <c r="HM70" s="55">
        <v>0</v>
      </c>
      <c r="HN70" s="55">
        <v>0</v>
      </c>
      <c r="HO70" s="55">
        <v>0</v>
      </c>
      <c r="HP70" s="55">
        <v>0</v>
      </c>
      <c r="HQ70" s="55">
        <v>0</v>
      </c>
      <c r="HR70" s="55">
        <v>0</v>
      </c>
      <c r="HS70" s="55">
        <v>0</v>
      </c>
      <c r="HT70" s="55">
        <v>0</v>
      </c>
      <c r="HU70" s="55">
        <v>0</v>
      </c>
      <c r="HV70" s="55">
        <v>0</v>
      </c>
      <c r="HW70" s="55">
        <v>0</v>
      </c>
      <c r="HX70" s="55">
        <v>0</v>
      </c>
      <c r="HY70" s="55">
        <v>0</v>
      </c>
      <c r="HZ70" s="55">
        <v>0</v>
      </c>
      <c r="IA70" s="55">
        <v>0</v>
      </c>
      <c r="IB70" s="55">
        <v>0</v>
      </c>
      <c r="IC70" s="55">
        <v>0</v>
      </c>
      <c r="ID70" s="55">
        <v>0</v>
      </c>
      <c r="IE70" s="55">
        <v>0</v>
      </c>
      <c r="IF70" s="55">
        <v>0</v>
      </c>
      <c r="IG70" s="55">
        <v>0</v>
      </c>
      <c r="IH70" s="55">
        <v>0</v>
      </c>
      <c r="II70" s="55">
        <v>0</v>
      </c>
      <c r="IJ70" s="55">
        <v>0</v>
      </c>
      <c r="IK70" s="55">
        <v>0</v>
      </c>
      <c r="IL70" s="55">
        <v>0</v>
      </c>
      <c r="IM70" s="55">
        <v>0</v>
      </c>
      <c r="IN70" s="55">
        <v>0</v>
      </c>
      <c r="IO70" s="55">
        <v>0</v>
      </c>
      <c r="IP70" s="55">
        <v>0</v>
      </c>
      <c r="IQ70" s="55">
        <v>0</v>
      </c>
      <c r="IR70" s="55"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/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>
        <v>0</v>
      </c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</row>
    <row r="71" spans="2:329">
      <c r="B71" s="42" t="s">
        <v>233</v>
      </c>
      <c r="C71" s="67" t="s">
        <v>234</v>
      </c>
      <c r="D71" s="67" t="s">
        <v>41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v>362.44959349999999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v>79.054084460000013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  <c r="LE71" s="55">
        <v>79.054084460000013</v>
      </c>
      <c r="LF71" s="55">
        <v>79.054084460000013</v>
      </c>
      <c r="LG71" s="55">
        <v>1.328498E-2</v>
      </c>
      <c r="LH71" s="55">
        <v>1.8077799999999999E-3</v>
      </c>
      <c r="LI71" s="55">
        <v>87.286205659999993</v>
      </c>
      <c r="LJ71" s="55">
        <v>2.47781E-3</v>
      </c>
      <c r="LK71" s="55">
        <v>1.211716E-2</v>
      </c>
      <c r="LL71" s="55">
        <v>234.09764397000001</v>
      </c>
      <c r="LM71" s="55"/>
      <c r="LN71" s="55"/>
      <c r="LO71" s="55"/>
      <c r="LP71" s="55"/>
      <c r="LQ71" s="55"/>
    </row>
    <row r="72" spans="2:329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>
        <v>0</v>
      </c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>
        <v>0</v>
      </c>
      <c r="GS72" s="55">
        <v>0</v>
      </c>
      <c r="GT72" s="55">
        <v>0</v>
      </c>
      <c r="GU72" s="55">
        <v>0</v>
      </c>
      <c r="GV72" s="55">
        <v>0</v>
      </c>
      <c r="GW72" s="55">
        <v>0</v>
      </c>
      <c r="GX72" s="55">
        <v>0</v>
      </c>
      <c r="GY72" s="55">
        <v>0</v>
      </c>
      <c r="GZ72" s="55">
        <v>0</v>
      </c>
      <c r="HA72" s="55">
        <v>0</v>
      </c>
      <c r="HB72" s="55">
        <v>0</v>
      </c>
      <c r="HC72" s="55">
        <v>0</v>
      </c>
      <c r="HD72" s="55">
        <v>0</v>
      </c>
      <c r="HE72" s="55">
        <v>0</v>
      </c>
      <c r="HF72" s="55">
        <v>0</v>
      </c>
      <c r="HG72" s="55">
        <v>0</v>
      </c>
      <c r="HH72" s="55">
        <v>0</v>
      </c>
      <c r="HI72" s="55">
        <v>0</v>
      </c>
      <c r="HJ72" s="55">
        <v>0</v>
      </c>
      <c r="HK72" s="55">
        <v>0</v>
      </c>
      <c r="HL72" s="55">
        <v>0</v>
      </c>
      <c r="HM72" s="55">
        <v>0</v>
      </c>
      <c r="HN72" s="55">
        <v>0</v>
      </c>
      <c r="HO72" s="55">
        <v>0</v>
      </c>
      <c r="HP72" s="55">
        <v>0</v>
      </c>
      <c r="HQ72" s="55">
        <v>0</v>
      </c>
      <c r="HR72" s="55">
        <v>0</v>
      </c>
      <c r="HS72" s="55">
        <v>0</v>
      </c>
      <c r="HT72" s="55">
        <v>0</v>
      </c>
      <c r="HU72" s="55">
        <v>0</v>
      </c>
      <c r="HV72" s="55">
        <v>0</v>
      </c>
      <c r="HW72" s="55">
        <v>0</v>
      </c>
      <c r="HX72" s="55">
        <v>0</v>
      </c>
      <c r="HY72" s="55">
        <v>0</v>
      </c>
      <c r="HZ72" s="55">
        <v>0</v>
      </c>
      <c r="IA72" s="55">
        <v>0</v>
      </c>
      <c r="IB72" s="55">
        <v>0</v>
      </c>
      <c r="IC72" s="55">
        <v>0</v>
      </c>
      <c r="ID72" s="55">
        <v>0</v>
      </c>
      <c r="IE72" s="55">
        <v>0</v>
      </c>
      <c r="IF72" s="55">
        <v>0</v>
      </c>
      <c r="IG72" s="55">
        <v>0</v>
      </c>
      <c r="IH72" s="55">
        <v>0</v>
      </c>
      <c r="II72" s="55">
        <v>0</v>
      </c>
      <c r="IJ72" s="55">
        <v>0</v>
      </c>
      <c r="IK72" s="55">
        <v>0</v>
      </c>
      <c r="IL72" s="55">
        <v>0</v>
      </c>
      <c r="IM72" s="55">
        <v>0</v>
      </c>
      <c r="IN72" s="55">
        <v>0</v>
      </c>
      <c r="IO72" s="55">
        <v>0</v>
      </c>
      <c r="IP72" s="55">
        <v>0</v>
      </c>
      <c r="IQ72" s="55">
        <v>0</v>
      </c>
      <c r="IR72" s="55"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/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>
        <v>0</v>
      </c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</row>
    <row r="73" spans="2:329">
      <c r="B73" s="40" t="s">
        <v>237</v>
      </c>
      <c r="C73" s="66" t="s">
        <v>238</v>
      </c>
      <c r="D73" s="66" t="s">
        <v>41</v>
      </c>
      <c r="E73" s="55"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v>30277.582730189999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2446.7116556699998</v>
      </c>
      <c r="IR73" s="55"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v>22049.77225111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  <c r="LE73" s="55">
        <v>22049.77225111</v>
      </c>
      <c r="LF73" s="55">
        <v>4759.5299924199999</v>
      </c>
      <c r="LG73" s="55">
        <v>4920.7901797699997</v>
      </c>
      <c r="LH73" s="55">
        <v>3605.1816671800002</v>
      </c>
      <c r="LI73" s="55">
        <v>4345.1882141300011</v>
      </c>
      <c r="LJ73" s="55">
        <v>4330.7133281500001</v>
      </c>
      <c r="LK73" s="55">
        <v>3335.977192549999</v>
      </c>
      <c r="LL73" s="55">
        <v>4084.4733104700003</v>
      </c>
      <c r="LM73" s="55"/>
      <c r="LN73" s="55"/>
      <c r="LO73" s="55"/>
      <c r="LP73" s="55"/>
      <c r="LQ73" s="55"/>
    </row>
    <row r="74" spans="2:329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>
        <v>3483.7</v>
      </c>
      <c r="GF74" s="55">
        <v>137.93482435000001</v>
      </c>
      <c r="GG74" s="55">
        <v>192.23922598999997</v>
      </c>
      <c r="GH74" s="55">
        <v>248.92095181000002</v>
      </c>
      <c r="GI74" s="55">
        <v>322.12750835999998</v>
      </c>
      <c r="GJ74" s="55">
        <v>276.47616009000001</v>
      </c>
      <c r="GK74" s="55">
        <v>287.19891489999998</v>
      </c>
      <c r="GL74" s="55">
        <v>299.88559193999993</v>
      </c>
      <c r="GM74" s="55">
        <v>265.29145763000002</v>
      </c>
      <c r="GN74" s="55">
        <v>441.94162387999995</v>
      </c>
      <c r="GO74" s="55">
        <v>376.51746579999997</v>
      </c>
      <c r="GP74" s="55">
        <v>306.97256896000005</v>
      </c>
      <c r="GQ74" s="55">
        <v>328.21530808</v>
      </c>
      <c r="GR74" s="55">
        <v>2689.3005289500006</v>
      </c>
      <c r="GS74" s="55">
        <v>180.16037419999986</v>
      </c>
      <c r="GT74" s="55">
        <v>208.13695191999977</v>
      </c>
      <c r="GU74" s="55">
        <v>244.03799667000021</v>
      </c>
      <c r="GV74" s="55">
        <v>254.01689856999997</v>
      </c>
      <c r="GW74" s="55">
        <v>206.49488993000023</v>
      </c>
      <c r="GX74" s="55">
        <v>220.63035086000014</v>
      </c>
      <c r="GY74" s="55">
        <v>231.81940847999977</v>
      </c>
      <c r="GZ74" s="55">
        <v>204.74836432999996</v>
      </c>
      <c r="HA74" s="55">
        <v>242.72941116000038</v>
      </c>
      <c r="HB74" s="55">
        <v>246.28294468999968</v>
      </c>
      <c r="HC74" s="55">
        <v>223.34567035999999</v>
      </c>
      <c r="HD74" s="55">
        <v>226.90912684999989</v>
      </c>
      <c r="HE74" s="55">
        <v>3013.9299550699993</v>
      </c>
      <c r="HF74" s="55">
        <v>205.03155114999998</v>
      </c>
      <c r="HG74" s="55">
        <v>249.85701759</v>
      </c>
      <c r="HH74" s="55">
        <v>246.53191590999998</v>
      </c>
      <c r="HI74" s="55">
        <v>234.63656639000001</v>
      </c>
      <c r="HJ74" s="55">
        <v>228.89940110999999</v>
      </c>
      <c r="HK74" s="55">
        <v>241.50933838999998</v>
      </c>
      <c r="HL74" s="55">
        <v>213.50575304</v>
      </c>
      <c r="HM74" s="55">
        <v>225.52110626000001</v>
      </c>
      <c r="HN74" s="55">
        <v>239.92247659</v>
      </c>
      <c r="HO74" s="55">
        <v>237.93134193999995</v>
      </c>
      <c r="HP74" s="55">
        <v>264.55888106000003</v>
      </c>
      <c r="HQ74" s="55">
        <v>426.01810566999995</v>
      </c>
      <c r="HR74" s="55">
        <v>1451.8408258500001</v>
      </c>
      <c r="HS74" s="55">
        <v>92.412779579999949</v>
      </c>
      <c r="HT74" s="55">
        <v>112.56699917999993</v>
      </c>
      <c r="HU74" s="55">
        <v>123.87116831999991</v>
      </c>
      <c r="HV74" s="55">
        <v>93.966350869999985</v>
      </c>
      <c r="HW74" s="55">
        <v>123.95595272999999</v>
      </c>
      <c r="HX74" s="55">
        <v>102.92832496999992</v>
      </c>
      <c r="HY74" s="55">
        <v>115.16012741000003</v>
      </c>
      <c r="HZ74" s="55">
        <v>139.63344015000007</v>
      </c>
      <c r="IA74" s="55">
        <v>125.18716840000008</v>
      </c>
      <c r="IB74" s="55">
        <v>123.96548538</v>
      </c>
      <c r="IC74" s="55">
        <v>125.58977595</v>
      </c>
      <c r="ID74" s="55">
        <v>172.60325290999998</v>
      </c>
      <c r="IE74" s="55">
        <v>1391.9166256300002</v>
      </c>
      <c r="IF74" s="55">
        <v>114.68412174000011</v>
      </c>
      <c r="IG74" s="55">
        <v>105.46157681999996</v>
      </c>
      <c r="IH74" s="55">
        <v>123.08592016</v>
      </c>
      <c r="II74" s="55">
        <v>95.80998277000009</v>
      </c>
      <c r="IJ74" s="55">
        <v>117.07821744999994</v>
      </c>
      <c r="IK74" s="55">
        <v>97.397233579999906</v>
      </c>
      <c r="IL74" s="55">
        <v>104.12148702000005</v>
      </c>
      <c r="IM74" s="55">
        <v>141.88717434000003</v>
      </c>
      <c r="IN74" s="55">
        <v>107.11327712000002</v>
      </c>
      <c r="IO74" s="55">
        <v>140.23241303</v>
      </c>
      <c r="IP74" s="55">
        <v>132.67092402</v>
      </c>
      <c r="IQ74" s="55">
        <v>112.37429758000002</v>
      </c>
      <c r="IR74" s="55">
        <v>1464.0612708899998</v>
      </c>
      <c r="IS74" s="55">
        <v>136.25856245</v>
      </c>
      <c r="IT74" s="55">
        <v>106.97837630999999</v>
      </c>
      <c r="IU74" s="55">
        <v>136.7235853</v>
      </c>
      <c r="IV74" s="55">
        <v>114.31234664999999</v>
      </c>
      <c r="IW74" s="55">
        <v>134.08253259000003</v>
      </c>
      <c r="IX74" s="55">
        <v>133.1635301</v>
      </c>
      <c r="IY74" s="55">
        <v>126.76159998000003</v>
      </c>
      <c r="IZ74" s="55">
        <v>91.515646900000007</v>
      </c>
      <c r="JA74" s="55">
        <v>104.34928549999999</v>
      </c>
      <c r="JB74" s="55">
        <v>137.12884163000001</v>
      </c>
      <c r="JC74" s="55">
        <v>117.10201917000002</v>
      </c>
      <c r="JD74" s="55">
        <v>125.68494431000001</v>
      </c>
      <c r="JE74" s="55">
        <v>1253.7197540099999</v>
      </c>
      <c r="JF74" s="55">
        <v>140.27517977999997</v>
      </c>
      <c r="JG74" s="55">
        <v>145.57469412</v>
      </c>
      <c r="JH74" s="55">
        <v>120.86897141999999</v>
      </c>
      <c r="JI74" s="55">
        <v>68.49205554000001</v>
      </c>
      <c r="JJ74" s="55">
        <v>68.006536199999999</v>
      </c>
      <c r="JK74" s="55">
        <v>83.569148399999989</v>
      </c>
      <c r="JL74" s="55">
        <v>103.18639103000001</v>
      </c>
      <c r="JM74" s="55">
        <v>77.395764959999994</v>
      </c>
      <c r="JN74" s="55">
        <v>92.462527410000007</v>
      </c>
      <c r="JO74" s="55">
        <v>111.79913119</v>
      </c>
      <c r="JP74" s="55">
        <v>100.43207996</v>
      </c>
      <c r="JQ74" s="55">
        <v>141.657274</v>
      </c>
      <c r="JR74" s="55">
        <v>1939.0783301499998</v>
      </c>
      <c r="JS74" s="55">
        <v>100.10326066999998</v>
      </c>
      <c r="JT74" s="55">
        <v>122.79001057000001</v>
      </c>
      <c r="JU74" s="55">
        <v>138.07518880000001</v>
      </c>
      <c r="JV74" s="55">
        <v>173.87688528000001</v>
      </c>
      <c r="JW74" s="55">
        <v>170.06099</v>
      </c>
      <c r="JX74" s="55">
        <v>200.17946938</v>
      </c>
      <c r="JY74" s="55">
        <v>123.68670084999999</v>
      </c>
      <c r="JZ74" s="55">
        <v>287.51829120999997</v>
      </c>
      <c r="KA74" s="55">
        <v>182.36682996000002</v>
      </c>
      <c r="KB74" s="55">
        <v>181.08334379999997</v>
      </c>
      <c r="KC74" s="55">
        <v>127.01420239000001</v>
      </c>
      <c r="KD74" s="55">
        <v>132.32315724</v>
      </c>
      <c r="KE74" s="55">
        <v>2734.2830735499997</v>
      </c>
      <c r="KF74" s="55">
        <v>132.5649042</v>
      </c>
      <c r="KG74" s="55">
        <v>516.12196863999998</v>
      </c>
      <c r="KH74" s="55">
        <v>226.55114842999998</v>
      </c>
      <c r="KI74" s="55">
        <v>117.67644201</v>
      </c>
      <c r="KJ74" s="55">
        <v>119.38073377999999</v>
      </c>
      <c r="KK74" s="55">
        <v>292.85094843000002</v>
      </c>
      <c r="KL74" s="55">
        <v>207.35768188000003</v>
      </c>
      <c r="KM74" s="55">
        <v>272.31474559000003</v>
      </c>
      <c r="KN74" s="55">
        <v>302.42926533999997</v>
      </c>
      <c r="KO74" s="55">
        <v>209.78842347</v>
      </c>
      <c r="KP74" s="55">
        <v>198.47190722000002</v>
      </c>
      <c r="KQ74" s="55">
        <v>138.77490456000001</v>
      </c>
      <c r="KR74" s="55">
        <v>319.50180783000002</v>
      </c>
      <c r="KS74" s="55">
        <v>165.54545460999998</v>
      </c>
      <c r="KT74" s="55">
        <v>185.99394852</v>
      </c>
      <c r="KU74" s="55">
        <v>402.83959176000002</v>
      </c>
      <c r="KV74" s="55">
        <v>322.80159596000004</v>
      </c>
      <c r="KW74" s="55">
        <v>206.34780530999998</v>
      </c>
      <c r="KX74" s="55">
        <v>175.50500666999997</v>
      </c>
      <c r="KY74" s="55">
        <v>132.80816443000001</v>
      </c>
      <c r="KZ74" s="55">
        <v>389.13627241000006</v>
      </c>
      <c r="LA74" s="55">
        <v>308.93720085000001</v>
      </c>
      <c r="LB74" s="55">
        <v>263.55617380999996</v>
      </c>
      <c r="LC74" s="55">
        <v>117.08771176</v>
      </c>
      <c r="LD74" s="55">
        <v>114.28268005</v>
      </c>
      <c r="LE74" s="55">
        <v>319.50180783000002</v>
      </c>
      <c r="LF74" s="55">
        <v>319.50180783000002</v>
      </c>
      <c r="LG74" s="55">
        <v>471.61650409000003</v>
      </c>
      <c r="LH74" s="55">
        <v>164.94207907999998</v>
      </c>
      <c r="LI74" s="55">
        <v>248.96336012</v>
      </c>
      <c r="LJ74" s="55">
        <v>536.97396825999999</v>
      </c>
      <c r="LK74" s="55">
        <v>188.65096088999996</v>
      </c>
      <c r="LL74" s="55">
        <v>350.07905344</v>
      </c>
      <c r="LM74" s="55"/>
      <c r="LN74" s="55"/>
      <c r="LO74" s="55"/>
      <c r="LP74" s="55"/>
      <c r="LQ74" s="55"/>
    </row>
    <row r="75" spans="2:329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>
        <v>10731.692406120004</v>
      </c>
      <c r="GF75" s="55">
        <v>750.87627040999996</v>
      </c>
      <c r="GG75" s="55">
        <v>965.01580577999994</v>
      </c>
      <c r="GH75" s="55">
        <v>1271.8008802799995</v>
      </c>
      <c r="GI75" s="55">
        <v>2227.713480670001</v>
      </c>
      <c r="GJ75" s="55">
        <v>467.24740777999989</v>
      </c>
      <c r="GK75" s="55">
        <v>435.80686762000005</v>
      </c>
      <c r="GL75" s="55">
        <v>546.23747182000011</v>
      </c>
      <c r="GM75" s="55">
        <v>771.94687395999995</v>
      </c>
      <c r="GN75" s="55">
        <v>924.58352331000015</v>
      </c>
      <c r="GO75" s="55">
        <v>833.36566641999991</v>
      </c>
      <c r="GP75" s="55">
        <v>669.55214583999987</v>
      </c>
      <c r="GQ75" s="55">
        <v>867.52441044</v>
      </c>
      <c r="GR75" s="55">
        <v>13221.02021468</v>
      </c>
      <c r="GS75" s="55">
        <v>894.99813982000012</v>
      </c>
      <c r="GT75" s="55">
        <v>954.38148279000006</v>
      </c>
      <c r="GU75" s="55">
        <v>1185.6462810799999</v>
      </c>
      <c r="GV75" s="55">
        <v>1072.35526164</v>
      </c>
      <c r="GW75" s="55">
        <v>1363.8834636300001</v>
      </c>
      <c r="GX75" s="55">
        <v>1231.0359149099997</v>
      </c>
      <c r="GY75" s="55">
        <v>1331.38566857</v>
      </c>
      <c r="GZ75" s="55">
        <v>1039.2798239799999</v>
      </c>
      <c r="HA75" s="55">
        <v>1382.7724718299999</v>
      </c>
      <c r="HB75" s="55">
        <v>884.56872405000024</v>
      </c>
      <c r="HC75" s="55">
        <v>886.30629055999998</v>
      </c>
      <c r="HD75" s="55">
        <v>994.39483275000021</v>
      </c>
      <c r="HE75" s="55">
        <v>16294.810226740001</v>
      </c>
      <c r="HF75" s="55">
        <v>1055.0822791899998</v>
      </c>
      <c r="HG75" s="55">
        <v>1398.3835305900002</v>
      </c>
      <c r="HH75" s="55">
        <v>1234.3469421099999</v>
      </c>
      <c r="HI75" s="55">
        <v>1434.1887960399997</v>
      </c>
      <c r="HJ75" s="55">
        <v>1528.7686353200002</v>
      </c>
      <c r="HK75" s="55">
        <v>1301.8959008099998</v>
      </c>
      <c r="HL75" s="55">
        <v>1194.6324281500001</v>
      </c>
      <c r="HM75" s="55">
        <v>1362.0768368399995</v>
      </c>
      <c r="HN75" s="55">
        <v>1150.3284829299998</v>
      </c>
      <c r="HO75" s="55">
        <v>1022.2419961500003</v>
      </c>
      <c r="HP75" s="55">
        <v>989.05346147</v>
      </c>
      <c r="HQ75" s="55">
        <v>2623.8174371099999</v>
      </c>
      <c r="HR75" s="55">
        <v>18604.656575620003</v>
      </c>
      <c r="HS75" s="55">
        <v>1457.64696667</v>
      </c>
      <c r="HT75" s="55">
        <v>1454.10112108</v>
      </c>
      <c r="HU75" s="55">
        <v>1486.4697540900002</v>
      </c>
      <c r="HV75" s="55">
        <v>1379.5476209599997</v>
      </c>
      <c r="HW75" s="55">
        <v>1458.8726170100001</v>
      </c>
      <c r="HX75" s="55">
        <v>1759.3160987100002</v>
      </c>
      <c r="HY75" s="55">
        <v>1773.2966644900002</v>
      </c>
      <c r="HZ75" s="55">
        <v>1810.1074719399996</v>
      </c>
      <c r="IA75" s="55">
        <v>1528.71661197</v>
      </c>
      <c r="IB75" s="55">
        <v>1375.6299919500002</v>
      </c>
      <c r="IC75" s="55">
        <v>1511.06816976</v>
      </c>
      <c r="ID75" s="55">
        <v>1609.8834869900006</v>
      </c>
      <c r="IE75" s="55">
        <v>28885.667376519996</v>
      </c>
      <c r="IF75" s="55">
        <v>2258.0440191300004</v>
      </c>
      <c r="IG75" s="55">
        <v>2342.9505943799995</v>
      </c>
      <c r="IH75" s="55">
        <v>2447.5942159900001</v>
      </c>
      <c r="II75" s="55">
        <v>2302.7974924799996</v>
      </c>
      <c r="IJ75" s="55">
        <v>2344.4263061100005</v>
      </c>
      <c r="IK75" s="55">
        <v>2407.8556627299999</v>
      </c>
      <c r="IL75" s="55">
        <v>2463.1772375599994</v>
      </c>
      <c r="IM75" s="55">
        <v>2835.7193483199999</v>
      </c>
      <c r="IN75" s="55">
        <v>2302.9272434999993</v>
      </c>
      <c r="IO75" s="55">
        <v>2318.1124029999996</v>
      </c>
      <c r="IP75" s="55">
        <v>2527.7254952299995</v>
      </c>
      <c r="IQ75" s="55">
        <v>2334.3373580899993</v>
      </c>
      <c r="IR75" s="55">
        <v>33189.902702830004</v>
      </c>
      <c r="IS75" s="55">
        <v>2670.1410126400001</v>
      </c>
      <c r="IT75" s="55">
        <v>2229.0281825399998</v>
      </c>
      <c r="IU75" s="55">
        <v>2921.7063965900002</v>
      </c>
      <c r="IV75" s="55">
        <v>2623.1915479600002</v>
      </c>
      <c r="IW75" s="55">
        <v>2858.6880071300006</v>
      </c>
      <c r="IX75" s="55">
        <v>3179.1541450200002</v>
      </c>
      <c r="IY75" s="55">
        <v>2734.8929416099995</v>
      </c>
      <c r="IZ75" s="55">
        <v>3123.6072059099993</v>
      </c>
      <c r="JA75" s="55">
        <v>3244.9009705599997</v>
      </c>
      <c r="JB75" s="55">
        <v>2854.0699171699998</v>
      </c>
      <c r="JC75" s="55">
        <v>2603.8709858000007</v>
      </c>
      <c r="JD75" s="55">
        <v>2146.6513898999997</v>
      </c>
      <c r="JE75" s="55">
        <v>25324.963805849999</v>
      </c>
      <c r="JF75" s="55">
        <v>3328.4314934299996</v>
      </c>
      <c r="JG75" s="55">
        <v>2697.5096448499999</v>
      </c>
      <c r="JH75" s="55">
        <v>2317.71362993</v>
      </c>
      <c r="JI75" s="55">
        <v>1318.63441081</v>
      </c>
      <c r="JJ75" s="55">
        <v>1027.8137480799999</v>
      </c>
      <c r="JK75" s="55">
        <v>1792.36565438</v>
      </c>
      <c r="JL75" s="55">
        <v>2605.6577929599998</v>
      </c>
      <c r="JM75" s="55">
        <v>2465.5850081900003</v>
      </c>
      <c r="JN75" s="55">
        <v>1495.5861948700001</v>
      </c>
      <c r="JO75" s="55">
        <v>1924.7341389899998</v>
      </c>
      <c r="JP75" s="55">
        <v>1843.8196689600002</v>
      </c>
      <c r="JQ75" s="55">
        <v>2507.1124203999998</v>
      </c>
      <c r="JR75" s="55">
        <v>29649.368136019999</v>
      </c>
      <c r="JS75" s="55">
        <v>2279.2893953699995</v>
      </c>
      <c r="JT75" s="55">
        <v>2061.6246204300005</v>
      </c>
      <c r="JU75" s="55">
        <v>2124.9018653799999</v>
      </c>
      <c r="JV75" s="55">
        <v>2286.9222377499996</v>
      </c>
      <c r="JW75" s="55">
        <v>2380.8653788500001</v>
      </c>
      <c r="JX75" s="55">
        <v>2360.2265247599998</v>
      </c>
      <c r="JY75" s="55">
        <v>2832.6029097099999</v>
      </c>
      <c r="JZ75" s="55">
        <v>2688.7532529399996</v>
      </c>
      <c r="KA75" s="55">
        <v>2964.2239032600005</v>
      </c>
      <c r="KB75" s="55">
        <v>2505.5978548700004</v>
      </c>
      <c r="KC75" s="55">
        <v>2459.5259849999998</v>
      </c>
      <c r="KD75" s="55">
        <v>2704.8342077000002</v>
      </c>
      <c r="KE75" s="55">
        <v>38296.755954499997</v>
      </c>
      <c r="KF75" s="55">
        <v>3593.4171032499999</v>
      </c>
      <c r="KG75" s="55">
        <v>2915.1697181099989</v>
      </c>
      <c r="KH75" s="55">
        <v>3022.8349930600007</v>
      </c>
      <c r="KI75" s="55">
        <v>2574.1344746199993</v>
      </c>
      <c r="KJ75" s="55">
        <v>3160.1928023199998</v>
      </c>
      <c r="KK75" s="55">
        <v>2941.4986276699992</v>
      </c>
      <c r="KL75" s="55">
        <v>3046.1207959999997</v>
      </c>
      <c r="KM75" s="55">
        <v>2841.7584959800006</v>
      </c>
      <c r="KN75" s="55">
        <v>3109.4677451799998</v>
      </c>
      <c r="KO75" s="55">
        <v>4300.3086075499996</v>
      </c>
      <c r="KP75" s="55">
        <v>2793.4634091500002</v>
      </c>
      <c r="KQ75" s="55">
        <v>3998.3891816099999</v>
      </c>
      <c r="KR75" s="55">
        <v>21730.270795570003</v>
      </c>
      <c r="KS75" s="55">
        <v>3126.3878042599995</v>
      </c>
      <c r="KT75" s="55">
        <v>4520.7109024600004</v>
      </c>
      <c r="KU75" s="55">
        <v>4173.910124510001</v>
      </c>
      <c r="KV75" s="55">
        <v>3489.9296812400007</v>
      </c>
      <c r="KW75" s="55">
        <v>3555.6605704399994</v>
      </c>
      <c r="KX75" s="55">
        <v>4663.0378461699984</v>
      </c>
      <c r="KY75" s="55">
        <v>4154.5944852200009</v>
      </c>
      <c r="KZ75" s="55">
        <v>3641.564189480001</v>
      </c>
      <c r="LA75" s="55">
        <v>3173.2111332099994</v>
      </c>
      <c r="LB75" s="55">
        <v>3278.2002894200004</v>
      </c>
      <c r="LC75" s="55">
        <v>3750.26681745</v>
      </c>
      <c r="LD75" s="55">
        <v>2945.2567276399996</v>
      </c>
      <c r="LE75" s="55">
        <v>21730.270795570003</v>
      </c>
      <c r="LF75" s="55">
        <v>4440.0333368799993</v>
      </c>
      <c r="LG75" s="55">
        <v>4449.2139028600004</v>
      </c>
      <c r="LH75" s="55">
        <v>3440.3027108099996</v>
      </c>
      <c r="LI75" s="55">
        <v>4096.2402650799995</v>
      </c>
      <c r="LJ75" s="55">
        <v>3793.7639714700008</v>
      </c>
      <c r="LK75" s="55">
        <v>3147.32739313</v>
      </c>
      <c r="LL75" s="55">
        <v>3730.6420574099998</v>
      </c>
      <c r="LM75" s="55"/>
      <c r="LN75" s="55"/>
      <c r="LO75" s="55"/>
      <c r="LP75" s="55"/>
      <c r="LQ75" s="55"/>
    </row>
    <row r="76" spans="2:329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>
        <v>0</v>
      </c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>
        <v>0</v>
      </c>
      <c r="GS76" s="55">
        <v>0</v>
      </c>
      <c r="GT76" s="55">
        <v>0</v>
      </c>
      <c r="GU76" s="55">
        <v>0</v>
      </c>
      <c r="GV76" s="55">
        <v>0</v>
      </c>
      <c r="GW76" s="55">
        <v>0</v>
      </c>
      <c r="GX76" s="55">
        <v>0</v>
      </c>
      <c r="GY76" s="55">
        <v>0</v>
      </c>
      <c r="GZ76" s="55">
        <v>0</v>
      </c>
      <c r="HA76" s="55">
        <v>0</v>
      </c>
      <c r="HB76" s="55">
        <v>0</v>
      </c>
      <c r="HC76" s="55">
        <v>0</v>
      </c>
      <c r="HD76" s="55">
        <v>0</v>
      </c>
      <c r="HE76" s="55">
        <v>0</v>
      </c>
      <c r="HF76" s="55">
        <v>0</v>
      </c>
      <c r="HG76" s="55">
        <v>0</v>
      </c>
      <c r="HH76" s="55">
        <v>0</v>
      </c>
      <c r="HI76" s="55">
        <v>0</v>
      </c>
      <c r="HJ76" s="55">
        <v>0</v>
      </c>
      <c r="HK76" s="55">
        <v>0</v>
      </c>
      <c r="HL76" s="55">
        <v>0</v>
      </c>
      <c r="HM76" s="55">
        <v>0</v>
      </c>
      <c r="HN76" s="55">
        <v>0</v>
      </c>
      <c r="HO76" s="55">
        <v>0</v>
      </c>
      <c r="HP76" s="55">
        <v>0</v>
      </c>
      <c r="HQ76" s="55">
        <v>0</v>
      </c>
      <c r="HR76" s="55">
        <v>0</v>
      </c>
      <c r="HS76" s="55">
        <v>0</v>
      </c>
      <c r="HT76" s="55">
        <v>0</v>
      </c>
      <c r="HU76" s="55">
        <v>0</v>
      </c>
      <c r="HV76" s="55">
        <v>0</v>
      </c>
      <c r="HW76" s="55">
        <v>0</v>
      </c>
      <c r="HX76" s="55">
        <v>0</v>
      </c>
      <c r="HY76" s="55">
        <v>0</v>
      </c>
      <c r="HZ76" s="55">
        <v>0</v>
      </c>
      <c r="IA76" s="55">
        <v>0</v>
      </c>
      <c r="IB76" s="55">
        <v>0</v>
      </c>
      <c r="IC76" s="55">
        <v>0</v>
      </c>
      <c r="ID76" s="55">
        <v>0</v>
      </c>
      <c r="IE76" s="55">
        <v>0</v>
      </c>
      <c r="IF76" s="55">
        <v>0</v>
      </c>
      <c r="IG76" s="55">
        <v>0</v>
      </c>
      <c r="IH76" s="55">
        <v>0</v>
      </c>
      <c r="II76" s="55">
        <v>0</v>
      </c>
      <c r="IJ76" s="55">
        <v>0</v>
      </c>
      <c r="IK76" s="55">
        <v>0</v>
      </c>
      <c r="IL76" s="55">
        <v>0</v>
      </c>
      <c r="IM76" s="55">
        <v>0</v>
      </c>
      <c r="IN76" s="55">
        <v>0</v>
      </c>
      <c r="IO76" s="55">
        <v>0</v>
      </c>
      <c r="IP76" s="55">
        <v>0</v>
      </c>
      <c r="IQ76" s="55">
        <v>0</v>
      </c>
      <c r="IR76" s="55">
        <v>0</v>
      </c>
      <c r="IS76" s="55">
        <v>0</v>
      </c>
      <c r="IT76" s="55">
        <v>0</v>
      </c>
      <c r="IU76" s="55">
        <v>0</v>
      </c>
      <c r="IV76" s="55">
        <v>0</v>
      </c>
      <c r="IW76" s="55">
        <v>0</v>
      </c>
      <c r="IX76" s="55">
        <v>0</v>
      </c>
      <c r="IY76" s="55">
        <v>0</v>
      </c>
      <c r="IZ76" s="55">
        <v>0</v>
      </c>
      <c r="JA76" s="55">
        <v>0</v>
      </c>
      <c r="JB76" s="55">
        <v>0</v>
      </c>
      <c r="JC76" s="55">
        <v>0</v>
      </c>
      <c r="JD76" s="55">
        <v>0</v>
      </c>
      <c r="JE76" s="55">
        <v>0</v>
      </c>
      <c r="JF76" s="55">
        <v>0</v>
      </c>
      <c r="JG76" s="55">
        <v>0</v>
      </c>
      <c r="JH76" s="55">
        <v>0</v>
      </c>
      <c r="JI76" s="55">
        <v>0</v>
      </c>
      <c r="JJ76" s="55">
        <v>0</v>
      </c>
      <c r="JK76" s="55">
        <v>0</v>
      </c>
      <c r="JL76" s="55">
        <v>0</v>
      </c>
      <c r="JM76" s="55">
        <v>0</v>
      </c>
      <c r="JN76" s="55">
        <v>0</v>
      </c>
      <c r="JO76" s="55">
        <v>0</v>
      </c>
      <c r="JP76" s="55">
        <v>0</v>
      </c>
      <c r="JQ76" s="55">
        <v>0</v>
      </c>
      <c r="JR76" s="55"/>
      <c r="JS76" s="55">
        <v>0</v>
      </c>
      <c r="JT76" s="55">
        <v>0</v>
      </c>
      <c r="JU76" s="55">
        <v>0</v>
      </c>
      <c r="JV76" s="55">
        <v>0</v>
      </c>
      <c r="JW76" s="55">
        <v>0</v>
      </c>
      <c r="JX76" s="55">
        <v>0</v>
      </c>
      <c r="JY76" s="55">
        <v>0</v>
      </c>
      <c r="JZ76" s="55">
        <v>0</v>
      </c>
      <c r="KA76" s="55">
        <v>0</v>
      </c>
      <c r="KB76" s="55">
        <v>0</v>
      </c>
      <c r="KC76" s="55">
        <v>0</v>
      </c>
      <c r="KD76" s="55">
        <v>0</v>
      </c>
      <c r="KE76" s="55">
        <v>0</v>
      </c>
      <c r="KF76" s="55">
        <v>0</v>
      </c>
      <c r="KG76" s="55">
        <v>0</v>
      </c>
      <c r="KH76" s="55">
        <v>0</v>
      </c>
      <c r="KI76" s="55">
        <v>0</v>
      </c>
      <c r="KJ76" s="55">
        <v>0</v>
      </c>
      <c r="KK76" s="55">
        <v>0</v>
      </c>
      <c r="KL76" s="55">
        <v>0</v>
      </c>
      <c r="KM76" s="55">
        <v>0</v>
      </c>
      <c r="KN76" s="55">
        <v>0</v>
      </c>
      <c r="KO76" s="55">
        <v>0</v>
      </c>
      <c r="KP76" s="55">
        <v>0</v>
      </c>
      <c r="KQ76" s="55">
        <v>0</v>
      </c>
      <c r="KR76" s="55">
        <v>0</v>
      </c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>
        <v>0</v>
      </c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</row>
    <row r="77" spans="2:329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>
        <v>0</v>
      </c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>
        <v>0</v>
      </c>
      <c r="GS77" s="55">
        <v>0</v>
      </c>
      <c r="GT77" s="55">
        <v>0</v>
      </c>
      <c r="GU77" s="55">
        <v>0</v>
      </c>
      <c r="GV77" s="55">
        <v>0</v>
      </c>
      <c r="GW77" s="55">
        <v>0</v>
      </c>
      <c r="GX77" s="55">
        <v>0</v>
      </c>
      <c r="GY77" s="55">
        <v>0</v>
      </c>
      <c r="GZ77" s="55">
        <v>0</v>
      </c>
      <c r="HA77" s="55">
        <v>0</v>
      </c>
      <c r="HB77" s="55">
        <v>0</v>
      </c>
      <c r="HC77" s="55">
        <v>0</v>
      </c>
      <c r="HD77" s="55">
        <v>0</v>
      </c>
      <c r="HE77" s="55">
        <v>0</v>
      </c>
      <c r="HF77" s="55">
        <v>0</v>
      </c>
      <c r="HG77" s="55">
        <v>0</v>
      </c>
      <c r="HH77" s="55">
        <v>0</v>
      </c>
      <c r="HI77" s="55">
        <v>0</v>
      </c>
      <c r="HJ77" s="55">
        <v>0</v>
      </c>
      <c r="HK77" s="55">
        <v>0</v>
      </c>
      <c r="HL77" s="55">
        <v>0</v>
      </c>
      <c r="HM77" s="55">
        <v>0</v>
      </c>
      <c r="HN77" s="55">
        <v>0</v>
      </c>
      <c r="HO77" s="55">
        <v>0</v>
      </c>
      <c r="HP77" s="55">
        <v>0</v>
      </c>
      <c r="HQ77" s="55">
        <v>0</v>
      </c>
      <c r="HR77" s="55">
        <v>0</v>
      </c>
      <c r="HS77" s="55">
        <v>0</v>
      </c>
      <c r="HT77" s="55">
        <v>0</v>
      </c>
      <c r="HU77" s="55">
        <v>0</v>
      </c>
      <c r="HV77" s="55">
        <v>0</v>
      </c>
      <c r="HW77" s="55">
        <v>0</v>
      </c>
      <c r="HX77" s="55">
        <v>0</v>
      </c>
      <c r="HY77" s="55">
        <v>0</v>
      </c>
      <c r="HZ77" s="55">
        <v>0</v>
      </c>
      <c r="IA77" s="55">
        <v>0</v>
      </c>
      <c r="IB77" s="55">
        <v>0</v>
      </c>
      <c r="IC77" s="55">
        <v>0</v>
      </c>
      <c r="ID77" s="55">
        <v>0</v>
      </c>
      <c r="IE77" s="55">
        <v>0</v>
      </c>
      <c r="IF77" s="55">
        <v>0</v>
      </c>
      <c r="IG77" s="55">
        <v>0</v>
      </c>
      <c r="IH77" s="55">
        <v>0</v>
      </c>
      <c r="II77" s="55">
        <v>0</v>
      </c>
      <c r="IJ77" s="55">
        <v>0</v>
      </c>
      <c r="IK77" s="55">
        <v>0</v>
      </c>
      <c r="IL77" s="55">
        <v>0</v>
      </c>
      <c r="IM77" s="55">
        <v>0</v>
      </c>
      <c r="IN77" s="55">
        <v>0</v>
      </c>
      <c r="IO77" s="55">
        <v>0</v>
      </c>
      <c r="IP77" s="55">
        <v>0</v>
      </c>
      <c r="IQ77" s="55">
        <v>0</v>
      </c>
      <c r="IR77" s="55"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/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>
        <v>0</v>
      </c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</row>
    <row r="78" spans="2:329">
      <c r="B78" s="40" t="s">
        <v>247</v>
      </c>
      <c r="C78" s="66" t="s">
        <v>248</v>
      </c>
      <c r="D78" s="66" t="s">
        <v>41</v>
      </c>
      <c r="E78" s="55"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v>2647.9685219900002</v>
      </c>
      <c r="GF78" s="55">
        <v>207.21140351</v>
      </c>
      <c r="GG78" s="55">
        <v>199.60184712</v>
      </c>
      <c r="GH78" s="55">
        <v>259.99245033</v>
      </c>
      <c r="GI78" s="55">
        <v>230.31596754999998</v>
      </c>
      <c r="GJ78" s="55">
        <v>278.49771895999999</v>
      </c>
      <c r="GK78" s="55">
        <v>243.17355384999996</v>
      </c>
      <c r="GL78" s="55">
        <v>214.39665796999995</v>
      </c>
      <c r="GM78" s="55">
        <v>190.08722419000003</v>
      </c>
      <c r="GN78" s="55">
        <v>218.34680988999997</v>
      </c>
      <c r="GO78" s="55">
        <v>202.01906373999998</v>
      </c>
      <c r="GP78" s="55">
        <v>179.24548003999999</v>
      </c>
      <c r="GQ78" s="55">
        <v>225.08034484000004</v>
      </c>
      <c r="GR78" s="55">
        <v>3148.2205620499999</v>
      </c>
      <c r="GS78" s="55">
        <v>177.85048483999998</v>
      </c>
      <c r="GT78" s="55">
        <v>203.35244488000004</v>
      </c>
      <c r="GU78" s="55">
        <v>238.80285724000004</v>
      </c>
      <c r="GV78" s="55">
        <v>410.08843807000005</v>
      </c>
      <c r="GW78" s="55">
        <v>222.13735154</v>
      </c>
      <c r="GX78" s="55">
        <v>274.24775245999996</v>
      </c>
      <c r="GY78" s="55">
        <v>194.74080683</v>
      </c>
      <c r="GZ78" s="55">
        <v>201.38521137999999</v>
      </c>
      <c r="HA78" s="55">
        <v>206.41624940000003</v>
      </c>
      <c r="HB78" s="55">
        <v>217.44989125000001</v>
      </c>
      <c r="HC78" s="55">
        <v>210.29323015999998</v>
      </c>
      <c r="HD78" s="55">
        <v>591.45584399999984</v>
      </c>
      <c r="HE78" s="55">
        <v>2973.0864158100003</v>
      </c>
      <c r="HF78" s="55">
        <v>165.95330347999999</v>
      </c>
      <c r="HG78" s="55">
        <v>237.37920589000001</v>
      </c>
      <c r="HH78" s="55">
        <v>217.17332761000003</v>
      </c>
      <c r="HI78" s="55">
        <v>207.13747237999999</v>
      </c>
      <c r="HJ78" s="55">
        <v>225.60268512000002</v>
      </c>
      <c r="HK78" s="55">
        <v>224.02494106999998</v>
      </c>
      <c r="HL78" s="55">
        <v>192.49916292999998</v>
      </c>
      <c r="HM78" s="55">
        <v>232.59057909999996</v>
      </c>
      <c r="HN78" s="55">
        <v>277.14440930000001</v>
      </c>
      <c r="HO78" s="55">
        <v>250.72559716000006</v>
      </c>
      <c r="HP78" s="55">
        <v>416.70952304000008</v>
      </c>
      <c r="HQ78" s="55">
        <v>326.14620873000001</v>
      </c>
      <c r="HR78" s="55">
        <v>6079.2443465700007</v>
      </c>
      <c r="HS78" s="55">
        <v>307.07468619000002</v>
      </c>
      <c r="HT78" s="55">
        <v>1720.8825384900001</v>
      </c>
      <c r="HU78" s="55">
        <v>349.26954318999992</v>
      </c>
      <c r="HV78" s="55">
        <v>293.06729184999995</v>
      </c>
      <c r="HW78" s="55">
        <v>546.38381228000003</v>
      </c>
      <c r="HX78" s="55">
        <v>334.05616678000001</v>
      </c>
      <c r="HY78" s="55">
        <v>484.10043710000002</v>
      </c>
      <c r="HZ78" s="55">
        <v>317.75877635000001</v>
      </c>
      <c r="IA78" s="55">
        <v>336.39773707000006</v>
      </c>
      <c r="IB78" s="55">
        <v>487.58065399999998</v>
      </c>
      <c r="IC78" s="55">
        <v>358.26629788999998</v>
      </c>
      <c r="ID78" s="55">
        <v>544.40640537999991</v>
      </c>
      <c r="IE78" s="55">
        <v>7224.1386540999993</v>
      </c>
      <c r="IF78" s="55">
        <v>304.3612147</v>
      </c>
      <c r="IG78" s="55">
        <v>300.33279938000004</v>
      </c>
      <c r="IH78" s="55">
        <v>364.76269315000008</v>
      </c>
      <c r="II78" s="55">
        <v>443.47905818999993</v>
      </c>
      <c r="IJ78" s="55">
        <v>505.34649182999988</v>
      </c>
      <c r="IK78" s="55">
        <v>438.80072466000001</v>
      </c>
      <c r="IL78" s="55">
        <v>1979.9723313100001</v>
      </c>
      <c r="IM78" s="55">
        <v>787.08182902999988</v>
      </c>
      <c r="IN78" s="55">
        <v>533.19203997</v>
      </c>
      <c r="IO78" s="55">
        <v>603.9775560999999</v>
      </c>
      <c r="IP78" s="55">
        <v>457.79435645999996</v>
      </c>
      <c r="IQ78" s="55">
        <v>505.03755931999996</v>
      </c>
      <c r="IR78" s="55"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v>809.24716482999997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  <c r="LE78" s="55">
        <v>809.24716482999997</v>
      </c>
      <c r="LF78" s="55">
        <v>809.24716482999997</v>
      </c>
      <c r="LG78" s="55">
        <v>658.59150275000002</v>
      </c>
      <c r="LH78" s="55">
        <v>742.77004792000025</v>
      </c>
      <c r="LI78" s="55">
        <v>771.43729063000001</v>
      </c>
      <c r="LJ78" s="55">
        <v>816.95907137000017</v>
      </c>
      <c r="LK78" s="55">
        <v>923.89357102999986</v>
      </c>
      <c r="LL78" s="55">
        <v>772.56633667999984</v>
      </c>
      <c r="LM78" s="55"/>
      <c r="LN78" s="55"/>
      <c r="LO78" s="55"/>
      <c r="LP78" s="55"/>
      <c r="LQ78" s="55"/>
    </row>
    <row r="79" spans="2:329">
      <c r="B79" s="40" t="s">
        <v>249</v>
      </c>
      <c r="C79" s="66" t="s">
        <v>250</v>
      </c>
      <c r="D79" s="66" t="s">
        <v>41</v>
      </c>
      <c r="E79" s="55"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v>12035.781214266999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v>877.48050000000001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  <c r="LE79" s="55">
        <v>877.48050000000001</v>
      </c>
      <c r="LF79" s="55">
        <v>877.48050000000001</v>
      </c>
      <c r="LG79" s="55">
        <v>0.183</v>
      </c>
      <c r="LH79" s="55">
        <v>1765.0815</v>
      </c>
      <c r="LI79" s="55">
        <v>0</v>
      </c>
      <c r="LJ79" s="55">
        <v>6.4443842000000001E-2</v>
      </c>
      <c r="LK79" s="55">
        <v>3.6052753739999996</v>
      </c>
      <c r="LL79" s="55">
        <v>0</v>
      </c>
      <c r="LM79" s="55"/>
      <c r="LN79" s="55"/>
      <c r="LO79" s="55"/>
      <c r="LP79" s="55"/>
      <c r="LQ79" s="55"/>
    </row>
    <row r="80" spans="2:329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>
        <v>0</v>
      </c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>
        <v>0</v>
      </c>
      <c r="GS80" s="55">
        <v>0</v>
      </c>
      <c r="GT80" s="55">
        <v>0</v>
      </c>
      <c r="GU80" s="55">
        <v>0</v>
      </c>
      <c r="GV80" s="55">
        <v>0</v>
      </c>
      <c r="GW80" s="55">
        <v>0</v>
      </c>
      <c r="GX80" s="55">
        <v>0</v>
      </c>
      <c r="GY80" s="55">
        <v>0</v>
      </c>
      <c r="GZ80" s="55">
        <v>0</v>
      </c>
      <c r="HA80" s="55">
        <v>0</v>
      </c>
      <c r="HB80" s="55">
        <v>0</v>
      </c>
      <c r="HC80" s="55">
        <v>0</v>
      </c>
      <c r="HD80" s="55">
        <v>0</v>
      </c>
      <c r="HE80" s="55">
        <v>2300</v>
      </c>
      <c r="HF80" s="55">
        <v>0</v>
      </c>
      <c r="HG80" s="55">
        <v>0</v>
      </c>
      <c r="HH80" s="55">
        <v>0</v>
      </c>
      <c r="HI80" s="55">
        <v>0</v>
      </c>
      <c r="HJ80" s="55">
        <v>0</v>
      </c>
      <c r="HK80" s="55">
        <v>0</v>
      </c>
      <c r="HL80" s="55">
        <v>0</v>
      </c>
      <c r="HM80" s="55">
        <v>0</v>
      </c>
      <c r="HN80" s="55">
        <v>0</v>
      </c>
      <c r="HO80" s="55">
        <v>0</v>
      </c>
      <c r="HP80" s="55">
        <v>0</v>
      </c>
      <c r="HQ80" s="55">
        <v>2300</v>
      </c>
      <c r="HR80" s="55">
        <v>1432.4794624419999</v>
      </c>
      <c r="HS80" s="55">
        <v>0.18800000000000061</v>
      </c>
      <c r="HT80" s="55">
        <v>0.3985000000000003</v>
      </c>
      <c r="HU80" s="55">
        <v>0.20049999999999946</v>
      </c>
      <c r="HV80" s="55">
        <v>0.38350000000000151</v>
      </c>
      <c r="HW80" s="55">
        <v>0.18300000000000027</v>
      </c>
      <c r="HX80" s="55">
        <v>2.5000000000003908E-3</v>
      </c>
      <c r="HY80" s="55">
        <v>0.41600000000000037</v>
      </c>
      <c r="HZ80" s="55">
        <v>2.205462442</v>
      </c>
      <c r="IA80" s="55">
        <v>1427.8065000000001</v>
      </c>
      <c r="IB80" s="55">
        <v>0.29449999999994958</v>
      </c>
      <c r="IC80" s="55">
        <v>0.29199999999999982</v>
      </c>
      <c r="ID80" s="55">
        <v>0.10900000000000176</v>
      </c>
      <c r="IE80" s="55">
        <v>2.4084999999999956</v>
      </c>
      <c r="IF80" s="55">
        <v>0.10650000000000048</v>
      </c>
      <c r="IG80" s="55">
        <v>0.28950000000000031</v>
      </c>
      <c r="IH80" s="55">
        <v>0.20550000000000002</v>
      </c>
      <c r="II80" s="55">
        <v>0.10899999999999821</v>
      </c>
      <c r="IJ80" s="55">
        <v>0.28949999999999987</v>
      </c>
      <c r="IK80" s="55">
        <v>0.11149999999999949</v>
      </c>
      <c r="IL80" s="55">
        <v>0.10650000000000048</v>
      </c>
      <c r="IM80" s="55">
        <v>0.28950000000000031</v>
      </c>
      <c r="IN80" s="55">
        <v>0.10650000000000004</v>
      </c>
      <c r="IO80" s="55">
        <v>0.29949999999999122</v>
      </c>
      <c r="IP80" s="55">
        <v>0.29200000000000559</v>
      </c>
      <c r="IQ80" s="55">
        <v>0.2029999999999994</v>
      </c>
      <c r="IR80" s="55">
        <v>2.4194999999999998</v>
      </c>
      <c r="IS80" s="55">
        <v>0.1065</v>
      </c>
      <c r="IT80" s="55">
        <v>0.1065</v>
      </c>
      <c r="IU80" s="55">
        <v>0.29449999999999998</v>
      </c>
      <c r="IV80" s="55">
        <v>0.20050000000000001</v>
      </c>
      <c r="IW80" s="55">
        <v>0.20050000000000001</v>
      </c>
      <c r="IX80" s="55">
        <v>0.1065</v>
      </c>
      <c r="IY80" s="55">
        <v>0.1065</v>
      </c>
      <c r="IZ80" s="55">
        <v>0.42349999999999999</v>
      </c>
      <c r="JA80" s="55">
        <v>0.20050000000000001</v>
      </c>
      <c r="JB80" s="55">
        <v>0.32700000000000001</v>
      </c>
      <c r="JC80" s="55">
        <v>0.109</v>
      </c>
      <c r="JD80" s="55">
        <v>0.23800000000000002</v>
      </c>
      <c r="JE80" s="55">
        <v>4581.1950638499993</v>
      </c>
      <c r="JF80" s="55">
        <v>0.28950000000000031</v>
      </c>
      <c r="JG80" s="55">
        <v>0.23549999999977445</v>
      </c>
      <c r="JH80" s="55">
        <v>0.13900000000001</v>
      </c>
      <c r="JI80" s="55">
        <v>0</v>
      </c>
      <c r="JJ80" s="55">
        <v>0</v>
      </c>
      <c r="JK80" s="55">
        <v>0.29449999999985721</v>
      </c>
      <c r="JL80" s="55">
        <v>0.31950000000006185</v>
      </c>
      <c r="JM80" s="55">
        <v>0</v>
      </c>
      <c r="JN80" s="55">
        <v>4000.4724999999999</v>
      </c>
      <c r="JO80" s="55">
        <v>0.22550000000023829</v>
      </c>
      <c r="JP80" s="55">
        <v>0.10649999999999993</v>
      </c>
      <c r="JQ80" s="55">
        <v>579.11256385000002</v>
      </c>
      <c r="JR80" s="55">
        <v>1014.029802401</v>
      </c>
      <c r="JS80" s="55">
        <v>0</v>
      </c>
      <c r="JT80" s="55">
        <v>0.19049999999992906</v>
      </c>
      <c r="JU80" s="55">
        <v>341.89900000000011</v>
      </c>
      <c r="JV80" s="55">
        <v>-1.4499512701604544E-13</v>
      </c>
      <c r="JW80" s="55">
        <v>0.18549999999987044</v>
      </c>
      <c r="JX80" s="55">
        <v>330.00000000000011</v>
      </c>
      <c r="JY80" s="55">
        <v>9.6499999999871022E-2</v>
      </c>
      <c r="JZ80" s="55">
        <v>0</v>
      </c>
      <c r="KA80" s="55">
        <v>340.09900000000016</v>
      </c>
      <c r="KB80" s="55">
        <v>0.8142472130000884</v>
      </c>
      <c r="KC80" s="55">
        <v>0.47055518799999996</v>
      </c>
      <c r="KD80" s="55">
        <v>0.27450000000000019</v>
      </c>
      <c r="KE80" s="55">
        <v>2000</v>
      </c>
      <c r="KF80" s="55">
        <v>0</v>
      </c>
      <c r="KG80" s="55"/>
      <c r="KH80" s="55">
        <v>330</v>
      </c>
      <c r="KI80" s="55"/>
      <c r="KJ80" s="55"/>
      <c r="KK80" s="55">
        <v>330</v>
      </c>
      <c r="KL80" s="55"/>
      <c r="KM80" s="55"/>
      <c r="KN80" s="55">
        <v>340</v>
      </c>
      <c r="KO80" s="55">
        <v>1000</v>
      </c>
      <c r="KP80" s="55"/>
      <c r="KQ80" s="55"/>
      <c r="KR80" s="55">
        <v>0</v>
      </c>
      <c r="KS80" s="55">
        <v>0</v>
      </c>
      <c r="KT80" s="55">
        <v>0</v>
      </c>
      <c r="KU80" s="55">
        <v>0</v>
      </c>
      <c r="KV80" s="55">
        <v>0</v>
      </c>
      <c r="KW80" s="55">
        <v>1.0065</v>
      </c>
      <c r="KX80" s="55">
        <v>5000.0915000000005</v>
      </c>
      <c r="KY80" s="55">
        <v>0.183</v>
      </c>
      <c r="KZ80" s="55">
        <v>0</v>
      </c>
      <c r="LA80" s="55">
        <v>4800.0915000000005</v>
      </c>
      <c r="LB80" s="55">
        <v>200.1215</v>
      </c>
      <c r="LC80" s="55">
        <v>2000</v>
      </c>
      <c r="LD80" s="55">
        <v>3000.183</v>
      </c>
      <c r="LE80" s="55">
        <v>0</v>
      </c>
      <c r="LF80" s="55">
        <v>0</v>
      </c>
      <c r="LG80" s="55">
        <v>0.183</v>
      </c>
      <c r="LH80" s="55">
        <v>9.1499999999999998E-2</v>
      </c>
      <c r="LI80" s="55">
        <v>0</v>
      </c>
      <c r="LJ80" s="55">
        <v>0</v>
      </c>
      <c r="LK80" s="55">
        <v>0</v>
      </c>
      <c r="LL80" s="55">
        <v>0</v>
      </c>
      <c r="LM80" s="55"/>
      <c r="LN80" s="55"/>
      <c r="LO80" s="55"/>
      <c r="LP80" s="55"/>
      <c r="LQ80" s="55"/>
    </row>
    <row r="81" spans="2:329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>
        <v>0</v>
      </c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>
        <v>0</v>
      </c>
      <c r="GS81" s="55">
        <v>0</v>
      </c>
      <c r="GT81" s="55">
        <v>0</v>
      </c>
      <c r="GU81" s="55">
        <v>0</v>
      </c>
      <c r="GV81" s="55">
        <v>0</v>
      </c>
      <c r="GW81" s="55">
        <v>0</v>
      </c>
      <c r="GX81" s="55">
        <v>0</v>
      </c>
      <c r="GY81" s="55">
        <v>0</v>
      </c>
      <c r="GZ81" s="55">
        <v>0</v>
      </c>
      <c r="HA81" s="55">
        <v>0</v>
      </c>
      <c r="HB81" s="55">
        <v>0</v>
      </c>
      <c r="HC81" s="55">
        <v>0</v>
      </c>
      <c r="HD81" s="55">
        <v>0</v>
      </c>
      <c r="HE81" s="55">
        <v>0</v>
      </c>
      <c r="HF81" s="55">
        <v>0</v>
      </c>
      <c r="HG81" s="55">
        <v>0</v>
      </c>
      <c r="HH81" s="55">
        <v>0</v>
      </c>
      <c r="HI81" s="55">
        <v>0</v>
      </c>
      <c r="HJ81" s="55">
        <v>0</v>
      </c>
      <c r="HK81" s="55">
        <v>0</v>
      </c>
      <c r="HL81" s="55">
        <v>0</v>
      </c>
      <c r="HM81" s="55">
        <v>0</v>
      </c>
      <c r="HN81" s="55">
        <v>0</v>
      </c>
      <c r="HO81" s="55">
        <v>0</v>
      </c>
      <c r="HP81" s="55">
        <v>0</v>
      </c>
      <c r="HQ81" s="55">
        <v>0</v>
      </c>
      <c r="HR81" s="55">
        <v>0</v>
      </c>
      <c r="HS81" s="55">
        <v>0</v>
      </c>
      <c r="HT81" s="55">
        <v>0</v>
      </c>
      <c r="HU81" s="55">
        <v>0</v>
      </c>
      <c r="HV81" s="55">
        <v>0</v>
      </c>
      <c r="HW81" s="55">
        <v>0</v>
      </c>
      <c r="HX81" s="55">
        <v>0</v>
      </c>
      <c r="HY81" s="55">
        <v>0</v>
      </c>
      <c r="HZ81" s="55">
        <v>0</v>
      </c>
      <c r="IA81" s="55">
        <v>0</v>
      </c>
      <c r="IB81" s="55">
        <v>0</v>
      </c>
      <c r="IC81" s="55">
        <v>0</v>
      </c>
      <c r="ID81" s="55">
        <v>0</v>
      </c>
      <c r="IE81" s="55"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>
        <v>0</v>
      </c>
      <c r="LF81" s="55">
        <v>0</v>
      </c>
      <c r="LG81" s="55">
        <v>0</v>
      </c>
      <c r="LH81" s="55">
        <v>0</v>
      </c>
      <c r="LI81" s="55">
        <v>0</v>
      </c>
      <c r="LJ81" s="55">
        <v>0</v>
      </c>
      <c r="LK81" s="55">
        <v>0</v>
      </c>
      <c r="LL81" s="55">
        <v>0</v>
      </c>
      <c r="LM81" s="55"/>
      <c r="LN81" s="55"/>
      <c r="LO81" s="55"/>
      <c r="LP81" s="55"/>
      <c r="LQ81" s="55"/>
    </row>
    <row r="82" spans="2:329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>
        <v>0</v>
      </c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>
        <v>0</v>
      </c>
      <c r="GS82" s="55">
        <v>0</v>
      </c>
      <c r="GT82" s="55">
        <v>0</v>
      </c>
      <c r="GU82" s="55">
        <v>0</v>
      </c>
      <c r="GV82" s="55">
        <v>0</v>
      </c>
      <c r="GW82" s="55">
        <v>0</v>
      </c>
      <c r="GX82" s="55">
        <v>0</v>
      </c>
      <c r="GY82" s="55">
        <v>0</v>
      </c>
      <c r="GZ82" s="55">
        <v>0</v>
      </c>
      <c r="HA82" s="55">
        <v>0</v>
      </c>
      <c r="HB82" s="55">
        <v>0</v>
      </c>
      <c r="HC82" s="55">
        <v>0</v>
      </c>
      <c r="HD82" s="55">
        <v>0</v>
      </c>
      <c r="HE82" s="55">
        <v>2300</v>
      </c>
      <c r="HF82" s="55">
        <v>0</v>
      </c>
      <c r="HG82" s="55">
        <v>0</v>
      </c>
      <c r="HH82" s="55">
        <v>0</v>
      </c>
      <c r="HI82" s="55">
        <v>0</v>
      </c>
      <c r="HJ82" s="55">
        <v>0</v>
      </c>
      <c r="HK82" s="55">
        <v>0</v>
      </c>
      <c r="HL82" s="55">
        <v>0</v>
      </c>
      <c r="HM82" s="55">
        <v>0</v>
      </c>
      <c r="HN82" s="55">
        <v>0</v>
      </c>
      <c r="HO82" s="55">
        <v>0</v>
      </c>
      <c r="HP82" s="55">
        <v>0</v>
      </c>
      <c r="HQ82" s="55">
        <v>2300</v>
      </c>
      <c r="HR82" s="55">
        <v>1432.4794624419999</v>
      </c>
      <c r="HS82" s="55">
        <v>0.18800000000000061</v>
      </c>
      <c r="HT82" s="55">
        <v>0.3985000000000003</v>
      </c>
      <c r="HU82" s="55">
        <v>0.20049999999999946</v>
      </c>
      <c r="HV82" s="55">
        <v>0.38350000000000151</v>
      </c>
      <c r="HW82" s="55">
        <v>0.18300000000000027</v>
      </c>
      <c r="HX82" s="55">
        <v>2.5000000000003908E-3</v>
      </c>
      <c r="HY82" s="55">
        <v>0.41600000000000037</v>
      </c>
      <c r="HZ82" s="55">
        <v>2.205462442</v>
      </c>
      <c r="IA82" s="55">
        <v>1427.8065000000001</v>
      </c>
      <c r="IB82" s="55">
        <v>0.29449999999994958</v>
      </c>
      <c r="IC82" s="55">
        <v>0.29199999999999982</v>
      </c>
      <c r="ID82" s="55">
        <v>0.10900000000000176</v>
      </c>
      <c r="IE82" s="55">
        <v>2.4084999999999956</v>
      </c>
      <c r="IF82" s="55">
        <v>0.10650000000000048</v>
      </c>
      <c r="IG82" s="55">
        <v>0.28950000000000031</v>
      </c>
      <c r="IH82" s="55">
        <v>0.20550000000000002</v>
      </c>
      <c r="II82" s="55">
        <v>0.10899999999999821</v>
      </c>
      <c r="IJ82" s="55">
        <v>0.28949999999999987</v>
      </c>
      <c r="IK82" s="55">
        <v>0.11149999999999949</v>
      </c>
      <c r="IL82" s="55">
        <v>0.10650000000000048</v>
      </c>
      <c r="IM82" s="55">
        <v>0.28950000000000031</v>
      </c>
      <c r="IN82" s="55">
        <v>0.10650000000000004</v>
      </c>
      <c r="IO82" s="55">
        <v>0.29949999999999122</v>
      </c>
      <c r="IP82" s="55">
        <v>0.29200000000000559</v>
      </c>
      <c r="IQ82" s="55">
        <v>0.2029999999999994</v>
      </c>
      <c r="IR82" s="55">
        <v>2.4194999999999998</v>
      </c>
      <c r="IS82" s="55">
        <v>0.1065</v>
      </c>
      <c r="IT82" s="55">
        <v>0.1065</v>
      </c>
      <c r="IU82" s="55">
        <v>0.29449999999999998</v>
      </c>
      <c r="IV82" s="55">
        <v>0.20050000000000001</v>
      </c>
      <c r="IW82" s="55">
        <v>0.20050000000000001</v>
      </c>
      <c r="IX82" s="55">
        <v>0.1065</v>
      </c>
      <c r="IY82" s="55">
        <v>0.1065</v>
      </c>
      <c r="IZ82" s="55">
        <v>0.42349999999999999</v>
      </c>
      <c r="JA82" s="55">
        <v>0.20050000000000001</v>
      </c>
      <c r="JB82" s="55">
        <v>0.32700000000000001</v>
      </c>
      <c r="JC82" s="55">
        <v>0.109</v>
      </c>
      <c r="JD82" s="55">
        <v>0.23800000000000002</v>
      </c>
      <c r="JE82" s="55">
        <v>4581.1950638499993</v>
      </c>
      <c r="JF82" s="55">
        <v>0.28950000000000031</v>
      </c>
      <c r="JG82" s="55">
        <v>0.23549999999977445</v>
      </c>
      <c r="JH82" s="55">
        <v>0.13900000000001</v>
      </c>
      <c r="JI82" s="55">
        <v>0</v>
      </c>
      <c r="JJ82" s="55">
        <v>0</v>
      </c>
      <c r="JK82" s="55">
        <v>0.29449999999985721</v>
      </c>
      <c r="JL82" s="55">
        <v>0.31950000000006185</v>
      </c>
      <c r="JM82" s="55">
        <v>0</v>
      </c>
      <c r="JN82" s="55">
        <v>4000.4724999999999</v>
      </c>
      <c r="JO82" s="55">
        <v>0.22550000000023829</v>
      </c>
      <c r="JP82" s="55">
        <v>0.10649999999999993</v>
      </c>
      <c r="JQ82" s="55">
        <v>579.11256385000002</v>
      </c>
      <c r="JR82" s="55">
        <v>1014.029802401</v>
      </c>
      <c r="JS82" s="55">
        <v>0</v>
      </c>
      <c r="JT82" s="55">
        <v>0.19049999999992906</v>
      </c>
      <c r="JU82" s="55">
        <v>341.89900000000011</v>
      </c>
      <c r="JV82" s="55">
        <v>-1.4499512701604544E-13</v>
      </c>
      <c r="JW82" s="55">
        <v>0.18549999999987044</v>
      </c>
      <c r="JX82" s="55">
        <v>330.00000000000011</v>
      </c>
      <c r="JY82" s="55">
        <v>9.6499999999871022E-2</v>
      </c>
      <c r="JZ82" s="55">
        <v>0</v>
      </c>
      <c r="KA82" s="55">
        <v>340.09900000000016</v>
      </c>
      <c r="KB82" s="55">
        <v>0.8142472130000884</v>
      </c>
      <c r="KC82" s="55">
        <v>0.47055518799999996</v>
      </c>
      <c r="KD82" s="55">
        <v>0.27450000000000019</v>
      </c>
      <c r="KE82" s="55">
        <v>2000</v>
      </c>
      <c r="KF82" s="55">
        <v>0</v>
      </c>
      <c r="KG82" s="55"/>
      <c r="KH82" s="55">
        <v>330</v>
      </c>
      <c r="KI82" s="55"/>
      <c r="KJ82" s="55"/>
      <c r="KK82" s="55">
        <v>330</v>
      </c>
      <c r="KL82" s="55"/>
      <c r="KM82" s="55"/>
      <c r="KN82" s="55">
        <v>340</v>
      </c>
      <c r="KO82" s="55">
        <v>1000</v>
      </c>
      <c r="KP82" s="55"/>
      <c r="KQ82" s="55"/>
      <c r="KR82" s="55">
        <v>0</v>
      </c>
      <c r="KS82" s="55">
        <v>0</v>
      </c>
      <c r="KT82" s="55">
        <v>0</v>
      </c>
      <c r="KU82" s="55">
        <v>0</v>
      </c>
      <c r="KV82" s="55">
        <v>0</v>
      </c>
      <c r="KW82" s="55">
        <v>1.0065</v>
      </c>
      <c r="KX82" s="55">
        <v>5000.0915000000005</v>
      </c>
      <c r="KY82" s="55">
        <v>0.183</v>
      </c>
      <c r="KZ82" s="55">
        <v>0</v>
      </c>
      <c r="LA82" s="55">
        <v>4800.0915000000005</v>
      </c>
      <c r="LB82" s="55">
        <v>200.1215</v>
      </c>
      <c r="LC82" s="55">
        <v>2000</v>
      </c>
      <c r="LD82" s="55">
        <v>3000.183</v>
      </c>
      <c r="LE82" s="55">
        <v>0</v>
      </c>
      <c r="LF82" s="55">
        <v>0</v>
      </c>
      <c r="LG82" s="55">
        <v>0</v>
      </c>
      <c r="LH82" s="55">
        <v>0</v>
      </c>
      <c r="LI82" s="55">
        <v>0</v>
      </c>
      <c r="LJ82" s="55">
        <v>0</v>
      </c>
      <c r="LK82" s="55">
        <v>0</v>
      </c>
      <c r="LL82" s="55">
        <v>0</v>
      </c>
      <c r="LM82" s="55"/>
      <c r="LN82" s="55"/>
      <c r="LO82" s="55"/>
      <c r="LP82" s="55"/>
      <c r="LQ82" s="55"/>
    </row>
    <row r="83" spans="2:329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>
        <v>112.759234881335</v>
      </c>
      <c r="GF83" s="55">
        <v>5.9020152320000001</v>
      </c>
      <c r="GG83" s="55">
        <v>12.115962664000001</v>
      </c>
      <c r="GH83" s="55">
        <v>2.6121706840000001</v>
      </c>
      <c r="GI83" s="55">
        <v>31.134987174000003</v>
      </c>
      <c r="GJ83" s="55">
        <v>4.5178841539999999</v>
      </c>
      <c r="GK83" s="55">
        <v>0.01</v>
      </c>
      <c r="GL83" s="55">
        <v>5.7372809289999998</v>
      </c>
      <c r="GM83" s="55">
        <v>11.522506931000001</v>
      </c>
      <c r="GN83" s="55">
        <v>2.73420898</v>
      </c>
      <c r="GO83" s="55">
        <v>29.429002913000001</v>
      </c>
      <c r="GP83" s="55">
        <v>4.1275717633350002</v>
      </c>
      <c r="GQ83" s="55">
        <v>2.9156434569999998</v>
      </c>
      <c r="GR83" s="55">
        <v>420.6468701026389</v>
      </c>
      <c r="GS83" s="55">
        <v>319.57848366163898</v>
      </c>
      <c r="GT83" s="55">
        <v>11.376019607999998</v>
      </c>
      <c r="GU83" s="55">
        <v>2.3983138639999999</v>
      </c>
      <c r="GV83" s="55">
        <v>27.439047356</v>
      </c>
      <c r="GW83" s="55">
        <v>3.8486200210000003</v>
      </c>
      <c r="GX83" s="55">
        <v>2.8857262510000004</v>
      </c>
      <c r="GY83" s="55">
        <v>5.405476342</v>
      </c>
      <c r="GZ83" s="55">
        <v>10.626022179</v>
      </c>
      <c r="HA83" s="55">
        <v>2.3180169720000001</v>
      </c>
      <c r="HB83" s="55">
        <v>28.464475388999997</v>
      </c>
      <c r="HC83" s="55">
        <v>3.6955919490000002</v>
      </c>
      <c r="HD83" s="55">
        <v>2.6110765099999997</v>
      </c>
      <c r="HE83" s="55">
        <v>115.02123725199998</v>
      </c>
      <c r="HF83" s="55">
        <v>6.9080162910000009</v>
      </c>
      <c r="HG83" s="55">
        <v>13.637600575999999</v>
      </c>
      <c r="HH83" s="55">
        <v>2.9592597469999999</v>
      </c>
      <c r="HI83" s="55">
        <v>28.442547002999987</v>
      </c>
      <c r="HJ83" s="55">
        <v>4.6545227769999995</v>
      </c>
      <c r="HK83" s="55">
        <v>3.8170889209999994</v>
      </c>
      <c r="HL83" s="55">
        <v>6.4690942049999993</v>
      </c>
      <c r="HM83" s="55">
        <v>10.591330508000002</v>
      </c>
      <c r="HN83" s="55">
        <v>2.6334158469999998</v>
      </c>
      <c r="HO83" s="55">
        <v>27.542664996000006</v>
      </c>
      <c r="HP83" s="55">
        <v>4.3291379809999997</v>
      </c>
      <c r="HQ83" s="55">
        <v>3.0365584000000001</v>
      </c>
      <c r="HR83" s="55">
        <v>164.84066544171836</v>
      </c>
      <c r="HS83" s="55">
        <v>6.1970743539999997</v>
      </c>
      <c r="HT83" s="55">
        <v>11.499082093</v>
      </c>
      <c r="HU83" s="55">
        <v>2.4792902700000004</v>
      </c>
      <c r="HV83" s="55">
        <v>25.800151582000002</v>
      </c>
      <c r="HW83" s="55">
        <v>2.585474247524</v>
      </c>
      <c r="HX83" s="55">
        <v>2.5773136279999997</v>
      </c>
      <c r="HY83" s="55">
        <v>4.5051679729999998</v>
      </c>
      <c r="HZ83" s="55">
        <v>8.1044279390000007</v>
      </c>
      <c r="IA83" s="55">
        <v>39.224742984000002</v>
      </c>
      <c r="IB83" s="55">
        <v>24.95628410719435</v>
      </c>
      <c r="IC83" s="55">
        <v>3.0903285770000002</v>
      </c>
      <c r="ID83" s="55">
        <v>33.821327687</v>
      </c>
      <c r="IE83" s="55">
        <v>2106.1689361799999</v>
      </c>
      <c r="IF83" s="55">
        <v>12.36809059</v>
      </c>
      <c r="IG83" s="55">
        <v>20.724874524000001</v>
      </c>
      <c r="IH83" s="55">
        <v>1.7951381580000001</v>
      </c>
      <c r="II83" s="55">
        <v>12.069656611999998</v>
      </c>
      <c r="IJ83" s="55">
        <v>2.1624016519999998</v>
      </c>
      <c r="IK83" s="55">
        <v>4.3977039500000004</v>
      </c>
      <c r="IL83" s="55">
        <v>13.265873256999999</v>
      </c>
      <c r="IM83" s="55">
        <v>18.641096970000003</v>
      </c>
      <c r="IN83" s="55">
        <v>1.653685318</v>
      </c>
      <c r="IO83" s="55">
        <v>1009.9486824190001</v>
      </c>
      <c r="IP83" s="55">
        <v>1004.8142661859999</v>
      </c>
      <c r="IQ83" s="55">
        <v>4.327466544</v>
      </c>
      <c r="IR83" s="55">
        <v>72.098821350999998</v>
      </c>
      <c r="IS83" s="55">
        <v>12.743917071</v>
      </c>
      <c r="IT83" s="55">
        <v>6.6499552860000009</v>
      </c>
      <c r="IU83" s="55">
        <v>1.5264295750000001</v>
      </c>
      <c r="IV83" s="55">
        <v>9.7741712500000002</v>
      </c>
      <c r="IW83" s="55">
        <v>2.5263602440000001</v>
      </c>
      <c r="IX83" s="55">
        <v>4.1790587840000004</v>
      </c>
      <c r="IY83" s="55">
        <v>12.029866632999999</v>
      </c>
      <c r="IZ83" s="55">
        <v>5.91533408</v>
      </c>
      <c r="JA83" s="55">
        <v>1.4375219539999997</v>
      </c>
      <c r="JB83" s="55">
        <v>8.7108683270000018</v>
      </c>
      <c r="JC83" s="55">
        <v>2.4566553099999999</v>
      </c>
      <c r="JD83" s="55">
        <v>4.1486828369999991</v>
      </c>
      <c r="JE83" s="55">
        <v>10702.419307875998</v>
      </c>
      <c r="JF83" s="55">
        <v>12.093192782000001</v>
      </c>
      <c r="JG83" s="55">
        <v>1603.3279736460001</v>
      </c>
      <c r="JH83" s="55">
        <v>804.62362815500001</v>
      </c>
      <c r="JI83" s="55">
        <v>1317.2348052679999</v>
      </c>
      <c r="JJ83" s="55">
        <v>827.32074301699993</v>
      </c>
      <c r="JK83" s="55">
        <v>863.58906757300008</v>
      </c>
      <c r="JL83" s="55">
        <v>886.40258625699994</v>
      </c>
      <c r="JM83" s="55">
        <v>877.22550000000001</v>
      </c>
      <c r="JN83" s="55">
        <v>0</v>
      </c>
      <c r="JO83" s="55">
        <v>1756.7399456909998</v>
      </c>
      <c r="JP83" s="55">
        <v>0.52315489399999993</v>
      </c>
      <c r="JQ83" s="55">
        <v>1753.3387105929999</v>
      </c>
      <c r="JR83" s="55">
        <v>8618.1571828569995</v>
      </c>
      <c r="JS83" s="55">
        <v>8.2772189279999999</v>
      </c>
      <c r="JT83" s="55">
        <v>1743.3440000000001</v>
      </c>
      <c r="JU83" s="55">
        <v>860.35349999999994</v>
      </c>
      <c r="JV83" s="55">
        <v>858.18201377500009</v>
      </c>
      <c r="JW83" s="55">
        <v>856.19505578500014</v>
      </c>
      <c r="JX83" s="55">
        <v>862.99712846</v>
      </c>
      <c r="JY83" s="55">
        <v>865.56718390700007</v>
      </c>
      <c r="JZ83" s="55">
        <v>858.375</v>
      </c>
      <c r="KA83" s="55">
        <v>854.1434999999999</v>
      </c>
      <c r="KB83" s="55">
        <v>848.02624721300003</v>
      </c>
      <c r="KC83" s="55">
        <v>0.37905518800000004</v>
      </c>
      <c r="KD83" s="55">
        <v>2.3172796009999996</v>
      </c>
      <c r="KE83" s="55">
        <v>10035.781214266999</v>
      </c>
      <c r="KF83" s="55">
        <v>7.3607834630000006</v>
      </c>
      <c r="KG83" s="55">
        <v>0.183</v>
      </c>
      <c r="KH83" s="55">
        <v>826.2494999999999</v>
      </c>
      <c r="KI83" s="55">
        <v>0.54233534299999997</v>
      </c>
      <c r="KJ83" s="55">
        <v>0.39381593199999998</v>
      </c>
      <c r="KK83" s="55">
        <v>2.1396083939999926</v>
      </c>
      <c r="KL83" s="55">
        <v>6.4497486190000002</v>
      </c>
      <c r="KM83" s="55">
        <v>0</v>
      </c>
      <c r="KN83" s="55">
        <v>2390.5680000000002</v>
      </c>
      <c r="KO83" s="55">
        <v>2415.6525096999999</v>
      </c>
      <c r="KP83" s="55">
        <v>2435.1881288330001</v>
      </c>
      <c r="KQ83" s="55">
        <v>1951.0537839829999</v>
      </c>
      <c r="KR83" s="55">
        <v>877.48050000000001</v>
      </c>
      <c r="KS83" s="55">
        <v>0</v>
      </c>
      <c r="KT83" s="55">
        <v>0</v>
      </c>
      <c r="KU83" s="55">
        <v>2737.0340000000001</v>
      </c>
      <c r="KV83" s="55">
        <v>544.31100000000004</v>
      </c>
      <c r="KW83" s="55">
        <v>815.36850000000004</v>
      </c>
      <c r="KX83" s="55">
        <v>826.07120887899964</v>
      </c>
      <c r="KY83" s="55">
        <v>0</v>
      </c>
      <c r="KZ83" s="55">
        <v>0</v>
      </c>
      <c r="LA83" s="55">
        <v>0</v>
      </c>
      <c r="LB83" s="55">
        <v>852.84750000000008</v>
      </c>
      <c r="LC83" s="55">
        <v>1699.995255236</v>
      </c>
      <c r="LD83" s="55">
        <v>3.1255785149996882</v>
      </c>
      <c r="LE83" s="55">
        <v>877.48050000000001</v>
      </c>
      <c r="LF83" s="55">
        <v>877.48049999999989</v>
      </c>
      <c r="LG83" s="55">
        <v>0</v>
      </c>
      <c r="LH83" s="55">
        <v>1764.9900000000002</v>
      </c>
      <c r="LI83" s="55">
        <v>0</v>
      </c>
      <c r="LJ83" s="55">
        <v>6.4443842000000001E-2</v>
      </c>
      <c r="LK83" s="55">
        <v>3.6052753739999996</v>
      </c>
      <c r="LL83" s="55">
        <v>0</v>
      </c>
      <c r="LM83" s="55"/>
      <c r="LN83" s="55"/>
      <c r="LO83" s="55"/>
      <c r="LP83" s="55"/>
      <c r="LQ83" s="55"/>
    </row>
    <row r="84" spans="2:329" ht="33.75" customHeight="1">
      <c r="B84" s="40" t="s">
        <v>258</v>
      </c>
      <c r="C84" s="72" t="s">
        <v>259</v>
      </c>
      <c r="D84" s="72" t="s">
        <v>41</v>
      </c>
      <c r="E84" s="55"/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/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/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/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/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/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/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/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/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/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/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0</v>
      </c>
      <c r="EO84" s="55">
        <v>0</v>
      </c>
      <c r="EP84" s="55">
        <v>0</v>
      </c>
      <c r="EQ84" s="55">
        <v>0</v>
      </c>
      <c r="ER84" s="55"/>
      <c r="ES84" s="55">
        <v>0</v>
      </c>
      <c r="ET84" s="55">
        <v>0</v>
      </c>
      <c r="EU84" s="55">
        <v>0</v>
      </c>
      <c r="EV84" s="55">
        <v>0</v>
      </c>
      <c r="EW84" s="55">
        <v>0</v>
      </c>
      <c r="EX84" s="55">
        <v>0</v>
      </c>
      <c r="EY84" s="55">
        <v>0</v>
      </c>
      <c r="EZ84" s="55">
        <v>0</v>
      </c>
      <c r="FA84" s="55">
        <v>0</v>
      </c>
      <c r="FB84" s="55">
        <v>0</v>
      </c>
      <c r="FC84" s="55">
        <v>0</v>
      </c>
      <c r="FD84" s="55">
        <v>0</v>
      </c>
      <c r="FE84" s="55"/>
      <c r="FF84" s="55">
        <v>0</v>
      </c>
      <c r="FG84" s="55">
        <v>0</v>
      </c>
      <c r="FH84" s="55">
        <v>0</v>
      </c>
      <c r="FI84" s="55">
        <v>0</v>
      </c>
      <c r="FJ84" s="55">
        <v>0</v>
      </c>
      <c r="FK84" s="55">
        <v>0</v>
      </c>
      <c r="FL84" s="55">
        <v>0</v>
      </c>
      <c r="FM84" s="55">
        <v>0</v>
      </c>
      <c r="FN84" s="55">
        <v>0</v>
      </c>
      <c r="FO84" s="55">
        <v>0</v>
      </c>
      <c r="FP84" s="55">
        <v>0</v>
      </c>
      <c r="FQ84" s="55">
        <v>0</v>
      </c>
      <c r="FR84" s="55"/>
      <c r="FS84" s="55">
        <v>0</v>
      </c>
      <c r="FT84" s="55">
        <v>0</v>
      </c>
      <c r="FU84" s="55">
        <v>0</v>
      </c>
      <c r="FV84" s="55">
        <v>0</v>
      </c>
      <c r="FW84" s="55">
        <v>0</v>
      </c>
      <c r="FX84" s="55">
        <v>0</v>
      </c>
      <c r="FY84" s="55">
        <v>0</v>
      </c>
      <c r="FZ84" s="55">
        <v>0</v>
      </c>
      <c r="GA84" s="55">
        <v>0</v>
      </c>
      <c r="GB84" s="55">
        <v>0</v>
      </c>
      <c r="GC84" s="55">
        <v>0</v>
      </c>
      <c r="GD84" s="55">
        <v>0</v>
      </c>
      <c r="GE84" s="55">
        <v>0</v>
      </c>
      <c r="GF84" s="55">
        <v>0</v>
      </c>
      <c r="GG84" s="55">
        <v>0</v>
      </c>
      <c r="GH84" s="55">
        <v>0</v>
      </c>
      <c r="GI84" s="55">
        <v>0</v>
      </c>
      <c r="GJ84" s="55">
        <v>0</v>
      </c>
      <c r="GK84" s="55">
        <v>0</v>
      </c>
      <c r="GL84" s="55">
        <v>0</v>
      </c>
      <c r="GM84" s="55">
        <v>0</v>
      </c>
      <c r="GN84" s="55">
        <v>0</v>
      </c>
      <c r="GO84" s="55">
        <v>0</v>
      </c>
      <c r="GP84" s="55">
        <v>0</v>
      </c>
      <c r="GQ84" s="55">
        <v>0</v>
      </c>
      <c r="GR84" s="55">
        <v>0</v>
      </c>
      <c r="GS84" s="55">
        <v>0</v>
      </c>
      <c r="GT84" s="55">
        <v>0</v>
      </c>
      <c r="GU84" s="55">
        <v>0</v>
      </c>
      <c r="GV84" s="55">
        <v>0</v>
      </c>
      <c r="GW84" s="55">
        <v>0</v>
      </c>
      <c r="GX84" s="55">
        <v>0</v>
      </c>
      <c r="GY84" s="55">
        <v>0</v>
      </c>
      <c r="GZ84" s="55">
        <v>0</v>
      </c>
      <c r="HA84" s="55">
        <v>0</v>
      </c>
      <c r="HB84" s="55">
        <v>0</v>
      </c>
      <c r="HC84" s="55">
        <v>0</v>
      </c>
      <c r="HD84" s="55">
        <v>0</v>
      </c>
      <c r="HE84" s="55">
        <v>0</v>
      </c>
      <c r="HF84" s="55">
        <v>0</v>
      </c>
      <c r="HG84" s="55">
        <v>0</v>
      </c>
      <c r="HH84" s="55">
        <v>0</v>
      </c>
      <c r="HI84" s="55">
        <v>0</v>
      </c>
      <c r="HJ84" s="55">
        <v>0</v>
      </c>
      <c r="HK84" s="55">
        <v>0</v>
      </c>
      <c r="HL84" s="55">
        <v>0</v>
      </c>
      <c r="HM84" s="55">
        <v>0</v>
      </c>
      <c r="HN84" s="55">
        <v>0</v>
      </c>
      <c r="HO84" s="55">
        <v>0</v>
      </c>
      <c r="HP84" s="55">
        <v>0</v>
      </c>
      <c r="HQ84" s="55">
        <v>0</v>
      </c>
      <c r="HR84" s="55">
        <v>0</v>
      </c>
      <c r="HS84" s="55">
        <v>0</v>
      </c>
      <c r="HT84" s="55">
        <v>0</v>
      </c>
      <c r="HU84" s="55">
        <v>0</v>
      </c>
      <c r="HV84" s="55">
        <v>0</v>
      </c>
      <c r="HW84" s="55">
        <v>0</v>
      </c>
      <c r="HX84" s="55">
        <v>0</v>
      </c>
      <c r="HY84" s="55">
        <v>0</v>
      </c>
      <c r="HZ84" s="55">
        <v>0</v>
      </c>
      <c r="IA84" s="55">
        <v>0</v>
      </c>
      <c r="IB84" s="55">
        <v>0</v>
      </c>
      <c r="IC84" s="55">
        <v>0</v>
      </c>
      <c r="ID84" s="55">
        <v>0</v>
      </c>
      <c r="IE84" s="55">
        <v>0</v>
      </c>
      <c r="IF84" s="55">
        <v>0</v>
      </c>
      <c r="IG84" s="55">
        <v>0</v>
      </c>
      <c r="IH84" s="55">
        <v>0</v>
      </c>
      <c r="II84" s="55">
        <v>0</v>
      </c>
      <c r="IJ84" s="55">
        <v>0</v>
      </c>
      <c r="IK84" s="55">
        <v>0</v>
      </c>
      <c r="IL84" s="55">
        <v>0</v>
      </c>
      <c r="IM84" s="55">
        <v>0</v>
      </c>
      <c r="IN84" s="55">
        <v>0</v>
      </c>
      <c r="IO84" s="55">
        <v>0</v>
      </c>
      <c r="IP84" s="55">
        <v>0</v>
      </c>
      <c r="IQ84" s="55">
        <v>0</v>
      </c>
      <c r="IR84" s="55"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v>1751.4983221900002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53.134289729999999</v>
      </c>
      <c r="JZ84" s="55">
        <v>20.950222660000001</v>
      </c>
      <c r="KA84" s="55">
        <v>201.10500959999999</v>
      </c>
      <c r="KB84" s="55">
        <v>523.89231161999999</v>
      </c>
      <c r="KC84" s="55">
        <v>561.94903619000002</v>
      </c>
      <c r="KD84" s="55">
        <v>390.46745239000001</v>
      </c>
      <c r="KE84" s="55">
        <v>6603.5049934899998</v>
      </c>
      <c r="KF84" s="55">
        <v>0</v>
      </c>
      <c r="KG84" s="55">
        <v>0</v>
      </c>
      <c r="KH84" s="55">
        <v>231.95447275000001</v>
      </c>
      <c r="KI84" s="55">
        <v>403.09426494999997</v>
      </c>
      <c r="KJ84" s="55">
        <v>643.17942000000005</v>
      </c>
      <c r="KK84" s="55">
        <v>1023.60489563</v>
      </c>
      <c r="KL84" s="55">
        <v>577.89897913000004</v>
      </c>
      <c r="KM84" s="55">
        <v>1013.86922</v>
      </c>
      <c r="KN84" s="55">
        <v>1039.733643</v>
      </c>
      <c r="KO84" s="55">
        <v>589.42671483000004</v>
      </c>
      <c r="KP84" s="55">
        <v>412.86237719999997</v>
      </c>
      <c r="KQ84" s="55">
        <v>667.88100599999996</v>
      </c>
      <c r="KR84" s="55">
        <v>0</v>
      </c>
      <c r="KS84" s="55">
        <v>7.7632951200000004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>
        <v>0</v>
      </c>
      <c r="LE84" s="55">
        <v>0</v>
      </c>
      <c r="LF84" s="55">
        <v>0</v>
      </c>
      <c r="LG84" s="55">
        <v>0</v>
      </c>
      <c r="LH84" s="55">
        <v>0</v>
      </c>
      <c r="LI84" s="55">
        <v>0</v>
      </c>
      <c r="LJ84" s="55">
        <v>0</v>
      </c>
      <c r="LK84" s="55">
        <v>0</v>
      </c>
      <c r="LL84" s="55">
        <v>0</v>
      </c>
      <c r="LM84" s="55"/>
      <c r="LN84" s="55"/>
      <c r="LO84" s="55"/>
      <c r="LP84" s="55"/>
      <c r="LQ84" s="55"/>
    </row>
    <row r="85" spans="2:329">
      <c r="B85" s="42" t="s">
        <v>260</v>
      </c>
      <c r="C85" s="67" t="s">
        <v>261</v>
      </c>
      <c r="D85" s="67" t="s">
        <v>41</v>
      </c>
      <c r="E85" s="55"/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/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/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/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/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/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/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/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/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/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/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/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>
        <v>0</v>
      </c>
      <c r="FC85" s="55">
        <v>0</v>
      </c>
      <c r="FD85" s="55">
        <v>0</v>
      </c>
      <c r="FE85" s="55"/>
      <c r="FF85" s="55">
        <v>0</v>
      </c>
      <c r="FG85" s="55">
        <v>0</v>
      </c>
      <c r="FH85" s="55">
        <v>0</v>
      </c>
      <c r="FI85" s="55">
        <v>0</v>
      </c>
      <c r="FJ85" s="55">
        <v>0</v>
      </c>
      <c r="FK85" s="55">
        <v>0</v>
      </c>
      <c r="FL85" s="55">
        <v>0</v>
      </c>
      <c r="FM85" s="55">
        <v>0</v>
      </c>
      <c r="FN85" s="55">
        <v>0</v>
      </c>
      <c r="FO85" s="55">
        <v>0</v>
      </c>
      <c r="FP85" s="55">
        <v>0</v>
      </c>
      <c r="FQ85" s="55">
        <v>0</v>
      </c>
      <c r="FR85" s="55"/>
      <c r="FS85" s="55">
        <v>0</v>
      </c>
      <c r="FT85" s="55">
        <v>0</v>
      </c>
      <c r="FU85" s="55">
        <v>0</v>
      </c>
      <c r="FV85" s="55">
        <v>0</v>
      </c>
      <c r="FW85" s="55">
        <v>0</v>
      </c>
      <c r="FX85" s="55">
        <v>0</v>
      </c>
      <c r="FY85" s="55">
        <v>0</v>
      </c>
      <c r="FZ85" s="55">
        <v>0</v>
      </c>
      <c r="GA85" s="55">
        <v>0</v>
      </c>
      <c r="GB85" s="55">
        <v>0</v>
      </c>
      <c r="GC85" s="55">
        <v>0</v>
      </c>
      <c r="GD85" s="55">
        <v>0</v>
      </c>
      <c r="GE85" s="55">
        <v>0</v>
      </c>
      <c r="GF85" s="55">
        <v>0</v>
      </c>
      <c r="GG85" s="55">
        <v>0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  <c r="GV85" s="55">
        <v>0</v>
      </c>
      <c r="GW85" s="55">
        <v>0</v>
      </c>
      <c r="GX85" s="55">
        <v>0</v>
      </c>
      <c r="GY85" s="55">
        <v>0</v>
      </c>
      <c r="GZ85" s="55">
        <v>0</v>
      </c>
      <c r="HA85" s="55">
        <v>0</v>
      </c>
      <c r="HB85" s="55">
        <v>0</v>
      </c>
      <c r="HC85" s="55">
        <v>0</v>
      </c>
      <c r="HD85" s="55">
        <v>0</v>
      </c>
      <c r="HE85" s="55">
        <v>0</v>
      </c>
      <c r="HF85" s="55">
        <v>0</v>
      </c>
      <c r="HG85" s="55">
        <v>0</v>
      </c>
      <c r="HH85" s="55">
        <v>0</v>
      </c>
      <c r="HI85" s="55">
        <v>0</v>
      </c>
      <c r="HJ85" s="55">
        <v>0</v>
      </c>
      <c r="HK85" s="55">
        <v>0</v>
      </c>
      <c r="HL85" s="55">
        <v>0</v>
      </c>
      <c r="HM85" s="55">
        <v>0</v>
      </c>
      <c r="HN85" s="55">
        <v>0</v>
      </c>
      <c r="HO85" s="55">
        <v>0</v>
      </c>
      <c r="HP85" s="55">
        <v>0</v>
      </c>
      <c r="HQ85" s="55">
        <v>0</v>
      </c>
      <c r="HR85" s="55">
        <v>0</v>
      </c>
      <c r="HS85" s="55">
        <v>0</v>
      </c>
      <c r="HT85" s="55">
        <v>0</v>
      </c>
      <c r="HU85" s="55">
        <v>0</v>
      </c>
      <c r="HV85" s="55">
        <v>0</v>
      </c>
      <c r="HW85" s="55">
        <v>0</v>
      </c>
      <c r="HX85" s="55">
        <v>0</v>
      </c>
      <c r="HY85" s="55">
        <v>0</v>
      </c>
      <c r="HZ85" s="55">
        <v>0</v>
      </c>
      <c r="IA85" s="55">
        <v>0</v>
      </c>
      <c r="IB85" s="55">
        <v>0</v>
      </c>
      <c r="IC85" s="55">
        <v>0</v>
      </c>
      <c r="ID85" s="55">
        <v>0</v>
      </c>
      <c r="IE85" s="55">
        <v>0</v>
      </c>
      <c r="IF85" s="55">
        <v>0</v>
      </c>
      <c r="IG85" s="55">
        <v>0</v>
      </c>
      <c r="IH85" s="55">
        <v>0</v>
      </c>
      <c r="II85" s="55">
        <v>0</v>
      </c>
      <c r="IJ85" s="55">
        <v>0</v>
      </c>
      <c r="IK85" s="55">
        <v>0</v>
      </c>
      <c r="IL85" s="55">
        <v>0</v>
      </c>
      <c r="IM85" s="55">
        <v>0</v>
      </c>
      <c r="IN85" s="55">
        <v>0</v>
      </c>
      <c r="IO85" s="55">
        <v>0</v>
      </c>
      <c r="IP85" s="55">
        <v>0</v>
      </c>
      <c r="IQ85" s="55">
        <v>0</v>
      </c>
      <c r="IR85" s="55"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v>1751.4983221900002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53.134289729999999</v>
      </c>
      <c r="JZ85" s="55">
        <v>20.950222660000001</v>
      </c>
      <c r="KA85" s="55">
        <v>201.10500959999999</v>
      </c>
      <c r="KB85" s="55">
        <v>523.89231161999999</v>
      </c>
      <c r="KC85" s="55">
        <v>561.94903619000002</v>
      </c>
      <c r="KD85" s="55">
        <v>390.46745239000001</v>
      </c>
      <c r="KE85" s="55">
        <v>6603.5049934899998</v>
      </c>
      <c r="KF85" s="55">
        <v>0</v>
      </c>
      <c r="KG85" s="55">
        <v>0</v>
      </c>
      <c r="KH85" s="55">
        <v>231.95447275000001</v>
      </c>
      <c r="KI85" s="55">
        <v>403.09426494999997</v>
      </c>
      <c r="KJ85" s="55">
        <v>643.17942000000005</v>
      </c>
      <c r="KK85" s="55">
        <v>1023.60489563</v>
      </c>
      <c r="KL85" s="55">
        <v>577.89897913000004</v>
      </c>
      <c r="KM85" s="55">
        <v>1013.86922</v>
      </c>
      <c r="KN85" s="55">
        <v>1039.733643</v>
      </c>
      <c r="KO85" s="55">
        <v>589.42671483000004</v>
      </c>
      <c r="KP85" s="55">
        <v>412.86237719999997</v>
      </c>
      <c r="KQ85" s="55">
        <v>667.88100599999996</v>
      </c>
      <c r="KR85" s="55">
        <v>0</v>
      </c>
      <c r="KS85" s="55">
        <v>7.7632951200000004</v>
      </c>
      <c r="KT85" s="55">
        <v>0</v>
      </c>
      <c r="KU85" s="55">
        <v>0</v>
      </c>
      <c r="KV85" s="55">
        <v>0</v>
      </c>
      <c r="KW85" s="55">
        <v>0</v>
      </c>
      <c r="KX85" s="55">
        <v>0</v>
      </c>
      <c r="KY85" s="55">
        <v>0</v>
      </c>
      <c r="KZ85" s="55">
        <v>0</v>
      </c>
      <c r="LA85" s="55">
        <v>0</v>
      </c>
      <c r="LB85" s="55">
        <v>0</v>
      </c>
      <c r="LC85" s="55">
        <v>0</v>
      </c>
      <c r="LD85" s="55">
        <v>0</v>
      </c>
      <c r="LE85" s="55">
        <v>0</v>
      </c>
      <c r="LF85" s="55">
        <v>0</v>
      </c>
      <c r="LG85" s="55">
        <v>0</v>
      </c>
      <c r="LH85" s="55">
        <v>0</v>
      </c>
      <c r="LI85" s="55">
        <v>0</v>
      </c>
      <c r="LJ85" s="55">
        <v>0</v>
      </c>
      <c r="LK85" s="55">
        <v>0</v>
      </c>
      <c r="LL85" s="55">
        <v>0</v>
      </c>
      <c r="LM85" s="55"/>
      <c r="LN85" s="55"/>
      <c r="LO85" s="55"/>
      <c r="LP85" s="55"/>
      <c r="LQ85" s="55"/>
    </row>
    <row r="86" spans="2:329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>
        <v>0</v>
      </c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>
        <v>0</v>
      </c>
      <c r="GS86" s="55">
        <v>0</v>
      </c>
      <c r="GT86" s="55">
        <v>0</v>
      </c>
      <c r="GU86" s="55">
        <v>0</v>
      </c>
      <c r="GV86" s="55">
        <v>0</v>
      </c>
      <c r="GW86" s="55">
        <v>0</v>
      </c>
      <c r="GX86" s="55">
        <v>0</v>
      </c>
      <c r="GY86" s="55">
        <v>0</v>
      </c>
      <c r="GZ86" s="55">
        <v>0</v>
      </c>
      <c r="HA86" s="55">
        <v>0</v>
      </c>
      <c r="HB86" s="55">
        <v>0</v>
      </c>
      <c r="HC86" s="55">
        <v>0</v>
      </c>
      <c r="HD86" s="55">
        <v>0</v>
      </c>
      <c r="HE86" s="55">
        <v>0</v>
      </c>
      <c r="HF86" s="55">
        <v>0</v>
      </c>
      <c r="HG86" s="55">
        <v>0</v>
      </c>
      <c r="HH86" s="55">
        <v>0</v>
      </c>
      <c r="HI86" s="55">
        <v>0</v>
      </c>
      <c r="HJ86" s="55">
        <v>0</v>
      </c>
      <c r="HK86" s="55">
        <v>0</v>
      </c>
      <c r="HL86" s="55">
        <v>0</v>
      </c>
      <c r="HM86" s="55">
        <v>0</v>
      </c>
      <c r="HN86" s="55">
        <v>0</v>
      </c>
      <c r="HO86" s="55">
        <v>0</v>
      </c>
      <c r="HP86" s="55">
        <v>0</v>
      </c>
      <c r="HQ86" s="55">
        <v>0</v>
      </c>
      <c r="HR86" s="55">
        <v>0</v>
      </c>
      <c r="HS86" s="55">
        <v>0</v>
      </c>
      <c r="HT86" s="55">
        <v>0</v>
      </c>
      <c r="HU86" s="55">
        <v>0</v>
      </c>
      <c r="HV86" s="55">
        <v>0</v>
      </c>
      <c r="HW86" s="55">
        <v>0</v>
      </c>
      <c r="HX86" s="55">
        <v>0</v>
      </c>
      <c r="HY86" s="55">
        <v>0</v>
      </c>
      <c r="HZ86" s="55">
        <v>0</v>
      </c>
      <c r="IA86" s="55">
        <v>0</v>
      </c>
      <c r="IB86" s="55">
        <v>0</v>
      </c>
      <c r="IC86" s="55">
        <v>0</v>
      </c>
      <c r="ID86" s="55">
        <v>0</v>
      </c>
      <c r="IE86" s="55">
        <v>0</v>
      </c>
      <c r="IF86" s="55">
        <v>0</v>
      </c>
      <c r="IG86" s="55">
        <v>0</v>
      </c>
      <c r="IH86" s="55">
        <v>0</v>
      </c>
      <c r="II86" s="55">
        <v>0</v>
      </c>
      <c r="IJ86" s="55">
        <v>0</v>
      </c>
      <c r="IK86" s="55">
        <v>0</v>
      </c>
      <c r="IL86" s="55">
        <v>0</v>
      </c>
      <c r="IM86" s="55">
        <v>0</v>
      </c>
      <c r="IN86" s="55">
        <v>0</v>
      </c>
      <c r="IO86" s="55">
        <v>0</v>
      </c>
      <c r="IP86" s="55">
        <v>0</v>
      </c>
      <c r="IQ86" s="55">
        <v>0</v>
      </c>
      <c r="IR86" s="55"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v>0</v>
      </c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  <c r="LE86" s="55">
        <v>0</v>
      </c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</row>
    <row r="87" spans="2:329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>
        <v>0</v>
      </c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>
        <v>0</v>
      </c>
      <c r="GS87" s="55">
        <v>0</v>
      </c>
      <c r="GT87" s="55">
        <v>0</v>
      </c>
      <c r="GU87" s="55">
        <v>0</v>
      </c>
      <c r="GV87" s="55">
        <v>0</v>
      </c>
      <c r="GW87" s="55">
        <v>0</v>
      </c>
      <c r="GX87" s="55">
        <v>0</v>
      </c>
      <c r="GY87" s="55">
        <v>0</v>
      </c>
      <c r="GZ87" s="55">
        <v>0</v>
      </c>
      <c r="HA87" s="55">
        <v>0</v>
      </c>
      <c r="HB87" s="55">
        <v>0</v>
      </c>
      <c r="HC87" s="55">
        <v>0</v>
      </c>
      <c r="HD87" s="55">
        <v>0</v>
      </c>
      <c r="HE87" s="55">
        <v>0</v>
      </c>
      <c r="HF87" s="55">
        <v>0</v>
      </c>
      <c r="HG87" s="55">
        <v>0</v>
      </c>
      <c r="HH87" s="55">
        <v>0</v>
      </c>
      <c r="HI87" s="55">
        <v>0</v>
      </c>
      <c r="HJ87" s="55">
        <v>0</v>
      </c>
      <c r="HK87" s="55">
        <v>0</v>
      </c>
      <c r="HL87" s="55">
        <v>0</v>
      </c>
      <c r="HM87" s="55">
        <v>0</v>
      </c>
      <c r="HN87" s="55">
        <v>0</v>
      </c>
      <c r="HO87" s="55">
        <v>0</v>
      </c>
      <c r="HP87" s="55">
        <v>0</v>
      </c>
      <c r="HQ87" s="55">
        <v>0</v>
      </c>
      <c r="HR87" s="55">
        <v>0</v>
      </c>
      <c r="HS87" s="55">
        <v>0</v>
      </c>
      <c r="HT87" s="55">
        <v>0</v>
      </c>
      <c r="HU87" s="55">
        <v>0</v>
      </c>
      <c r="HV87" s="55">
        <v>0</v>
      </c>
      <c r="HW87" s="55">
        <v>0</v>
      </c>
      <c r="HX87" s="55">
        <v>0</v>
      </c>
      <c r="HY87" s="55">
        <v>0</v>
      </c>
      <c r="HZ87" s="55">
        <v>0</v>
      </c>
      <c r="IA87" s="55">
        <v>0</v>
      </c>
      <c r="IB87" s="55">
        <v>0</v>
      </c>
      <c r="IC87" s="55">
        <v>0</v>
      </c>
      <c r="ID87" s="55">
        <v>0</v>
      </c>
      <c r="IE87" s="55">
        <v>0</v>
      </c>
      <c r="IF87" s="55">
        <v>0</v>
      </c>
      <c r="IG87" s="55">
        <v>0</v>
      </c>
      <c r="IH87" s="55">
        <v>0</v>
      </c>
      <c r="II87" s="55">
        <v>0</v>
      </c>
      <c r="IJ87" s="55">
        <v>0</v>
      </c>
      <c r="IK87" s="55">
        <v>0</v>
      </c>
      <c r="IL87" s="55">
        <v>0</v>
      </c>
      <c r="IM87" s="55">
        <v>0</v>
      </c>
      <c r="IN87" s="55">
        <v>0</v>
      </c>
      <c r="IO87" s="55">
        <v>0</v>
      </c>
      <c r="IP87" s="55">
        <v>0</v>
      </c>
      <c r="IQ87" s="55">
        <v>0</v>
      </c>
      <c r="IR87" s="55"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v>0</v>
      </c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>
        <v>0</v>
      </c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</row>
    <row r="88" spans="2:329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>
        <v>0</v>
      </c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>
        <v>0</v>
      </c>
      <c r="GS88" s="55">
        <v>0</v>
      </c>
      <c r="GT88" s="55">
        <v>0</v>
      </c>
      <c r="GU88" s="55">
        <v>0</v>
      </c>
      <c r="GV88" s="55">
        <v>0</v>
      </c>
      <c r="GW88" s="55">
        <v>0</v>
      </c>
      <c r="GX88" s="55">
        <v>0</v>
      </c>
      <c r="GY88" s="55">
        <v>0</v>
      </c>
      <c r="GZ88" s="55">
        <v>0</v>
      </c>
      <c r="HA88" s="55">
        <v>0</v>
      </c>
      <c r="HB88" s="55">
        <v>0</v>
      </c>
      <c r="HC88" s="55">
        <v>0</v>
      </c>
      <c r="HD88" s="55">
        <v>0</v>
      </c>
      <c r="HE88" s="55">
        <v>0</v>
      </c>
      <c r="HF88" s="55">
        <v>0</v>
      </c>
      <c r="HG88" s="55">
        <v>0</v>
      </c>
      <c r="HH88" s="55">
        <v>0</v>
      </c>
      <c r="HI88" s="55">
        <v>0</v>
      </c>
      <c r="HJ88" s="55">
        <v>0</v>
      </c>
      <c r="HK88" s="55">
        <v>0</v>
      </c>
      <c r="HL88" s="55">
        <v>0</v>
      </c>
      <c r="HM88" s="55">
        <v>0</v>
      </c>
      <c r="HN88" s="55">
        <v>0</v>
      </c>
      <c r="HO88" s="55">
        <v>0</v>
      </c>
      <c r="HP88" s="55">
        <v>0</v>
      </c>
      <c r="HQ88" s="55">
        <v>0</v>
      </c>
      <c r="HR88" s="55">
        <v>0</v>
      </c>
      <c r="HS88" s="55">
        <v>0</v>
      </c>
      <c r="HT88" s="55">
        <v>0</v>
      </c>
      <c r="HU88" s="55">
        <v>0</v>
      </c>
      <c r="HV88" s="55">
        <v>0</v>
      </c>
      <c r="HW88" s="55">
        <v>0</v>
      </c>
      <c r="HX88" s="55">
        <v>0</v>
      </c>
      <c r="HY88" s="55">
        <v>0</v>
      </c>
      <c r="HZ88" s="55">
        <v>0</v>
      </c>
      <c r="IA88" s="55">
        <v>0</v>
      </c>
      <c r="IB88" s="55">
        <v>0</v>
      </c>
      <c r="IC88" s="55">
        <v>0</v>
      </c>
      <c r="ID88" s="55">
        <v>0</v>
      </c>
      <c r="IE88" s="55">
        <v>0</v>
      </c>
      <c r="IF88" s="55">
        <v>0</v>
      </c>
      <c r="IG88" s="55">
        <v>0</v>
      </c>
      <c r="IH88" s="55">
        <v>0</v>
      </c>
      <c r="II88" s="55">
        <v>0</v>
      </c>
      <c r="IJ88" s="55">
        <v>0</v>
      </c>
      <c r="IK88" s="55">
        <v>0</v>
      </c>
      <c r="IL88" s="55">
        <v>0</v>
      </c>
      <c r="IM88" s="55">
        <v>0</v>
      </c>
      <c r="IN88" s="55">
        <v>0</v>
      </c>
      <c r="IO88" s="55">
        <v>0</v>
      </c>
      <c r="IP88" s="55">
        <v>0</v>
      </c>
      <c r="IQ88" s="55">
        <v>0</v>
      </c>
      <c r="IR88" s="55"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v>0</v>
      </c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>
        <v>0</v>
      </c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</row>
    <row r="89" spans="2:329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>
        <v>0</v>
      </c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55"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55"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55">
        <v>0</v>
      </c>
      <c r="IC89" s="55">
        <v>0</v>
      </c>
      <c r="ID89" s="55">
        <v>0</v>
      </c>
      <c r="IE89" s="55">
        <v>0</v>
      </c>
      <c r="IF89" s="55">
        <v>0</v>
      </c>
      <c r="IG89" s="55">
        <v>0</v>
      </c>
      <c r="IH89" s="55">
        <v>0</v>
      </c>
      <c r="II89" s="55">
        <v>0</v>
      </c>
      <c r="IJ89" s="55">
        <v>0</v>
      </c>
      <c r="IK89" s="55">
        <v>0</v>
      </c>
      <c r="IL89" s="55">
        <v>0</v>
      </c>
      <c r="IM89" s="55">
        <v>0</v>
      </c>
      <c r="IN89" s="55">
        <v>0</v>
      </c>
      <c r="IO89" s="55"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v>0</v>
      </c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>
        <v>0</v>
      </c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</row>
  </sheetData>
  <mergeCells count="26">
    <mergeCell ref="CE6:CQ6"/>
    <mergeCell ref="CR6:DD6"/>
    <mergeCell ref="JF6:JQ6"/>
    <mergeCell ref="JS6:KD6"/>
    <mergeCell ref="KF6:KQ6"/>
    <mergeCell ref="FS6:GD6"/>
    <mergeCell ref="GF6:GQ6"/>
    <mergeCell ref="GS6:HD6"/>
    <mergeCell ref="HF6:HQ6"/>
    <mergeCell ref="HS6:ID6"/>
    <mergeCell ref="E2:LQ2"/>
    <mergeCell ref="LE6:LQ6"/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IF6:IQ6"/>
    <mergeCell ref="IS6:J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Q53"/>
  <sheetViews>
    <sheetView showGridLines="0" zoomScale="85" zoomScaleNormal="85" workbookViewId="0">
      <pane xSplit="4" ySplit="1" topLeftCell="KR6" activePane="bottomRight" state="frozen"/>
      <selection activeCell="AA8" sqref="AA8"/>
      <selection pane="topRight" activeCell="AA8" sqref="AA8"/>
      <selection pane="bottomLeft" activeCell="AA8" sqref="AA8"/>
      <selection pane="bottomRight" activeCell="KR8" sqref="KR8"/>
    </sheetView>
  </sheetViews>
  <sheetFormatPr baseColWidth="10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52" t="s">
        <v>270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6" t="s">
        <v>271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>
      <c r="B6" s="246"/>
      <c r="C6" s="247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50</v>
      </c>
      <c r="C8" s="63" t="s">
        <v>272</v>
      </c>
      <c r="D8" s="76" t="s">
        <v>41</v>
      </c>
      <c r="E8" s="64"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  <c r="LE8" s="64">
        <f>+SUM(LF8:LQ8)</f>
        <v>711665.59961306932</v>
      </c>
      <c r="LF8" s="64">
        <v>102519.23766195246</v>
      </c>
      <c r="LG8" s="64">
        <v>107572.27999466493</v>
      </c>
      <c r="LH8" s="64">
        <v>97895.370249090891</v>
      </c>
      <c r="LI8" s="64">
        <v>95175.63651971129</v>
      </c>
      <c r="LJ8" s="64">
        <v>90923.225360660348</v>
      </c>
      <c r="LK8" s="64">
        <v>97036.530735481065</v>
      </c>
      <c r="LL8" s="64">
        <v>120543.31909150834</v>
      </c>
      <c r="LM8" s="64"/>
      <c r="LN8" s="64"/>
      <c r="LO8" s="64"/>
      <c r="LP8" s="64"/>
      <c r="LQ8" s="64"/>
    </row>
    <row r="9" spans="2:329">
      <c r="B9" s="40" t="s">
        <v>52</v>
      </c>
      <c r="C9" s="28" t="s">
        <v>273</v>
      </c>
      <c r="D9" s="22" t="s">
        <v>41</v>
      </c>
      <c r="E9" s="65"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  <c r="LE9" s="65">
        <f>+SUM(LF9:LQ9)</f>
        <v>178951.90106981999</v>
      </c>
      <c r="LF9" s="65">
        <v>23684.31823959</v>
      </c>
      <c r="LG9" s="65">
        <v>24500.583038420002</v>
      </c>
      <c r="LH9" s="65">
        <v>24574.55806317</v>
      </c>
      <c r="LI9" s="65">
        <v>27611.40562713</v>
      </c>
      <c r="LJ9" s="65">
        <v>27667.499801739999</v>
      </c>
      <c r="LK9" s="65">
        <v>25283.051114730002</v>
      </c>
      <c r="LL9" s="65">
        <v>25630.485185040001</v>
      </c>
      <c r="LM9" s="65"/>
      <c r="LN9" s="65"/>
      <c r="LO9" s="65"/>
      <c r="LP9" s="65"/>
      <c r="LQ9" s="65"/>
    </row>
    <row r="10" spans="2:329">
      <c r="B10" s="42" t="s">
        <v>274</v>
      </c>
      <c r="C10" s="30" t="s">
        <v>275</v>
      </c>
      <c r="D10" s="22" t="s">
        <v>41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158539.69045755002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24693.696645159998</v>
      </c>
      <c r="LK10" s="55">
        <v>22264.110848110002</v>
      </c>
      <c r="LL10" s="55">
        <v>22612.84876841</v>
      </c>
      <c r="LM10" s="55"/>
      <c r="LN10" s="55"/>
      <c r="LO10" s="55"/>
      <c r="LP10" s="55"/>
      <c r="LQ10" s="55"/>
    </row>
    <row r="11" spans="2:329">
      <c r="B11" s="42" t="s">
        <v>276</v>
      </c>
      <c r="C11" s="30" t="s">
        <v>277</v>
      </c>
      <c r="D11" s="22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20412.210612269999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/>
      <c r="LN11" s="55"/>
      <c r="LO11" s="55"/>
      <c r="LP11" s="55"/>
      <c r="LQ11" s="55"/>
    </row>
    <row r="12" spans="2:329">
      <c r="B12" s="42" t="s">
        <v>278</v>
      </c>
      <c r="C12" s="67" t="s">
        <v>279</v>
      </c>
      <c r="D12" s="22" t="s">
        <v>41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/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/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/>
      <c r="AS12" s="55">
        <v>6.2746830000000003E-2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2.3604043399999997</v>
      </c>
      <c r="BA12" s="55">
        <v>2.6713197400000004</v>
      </c>
      <c r="BB12" s="55">
        <v>2.22747092</v>
      </c>
      <c r="BC12" s="55">
        <v>3.4671097899999999</v>
      </c>
      <c r="BD12" s="55">
        <v>22.155643129999998</v>
      </c>
      <c r="BE12" s="55"/>
      <c r="BF12" s="55">
        <v>5.6738638200000002</v>
      </c>
      <c r="BG12" s="55">
        <v>6.9925800199999992</v>
      </c>
      <c r="BH12" s="55">
        <v>16.46304572</v>
      </c>
      <c r="BI12" s="55">
        <v>37.096972189999995</v>
      </c>
      <c r="BJ12" s="55">
        <v>60.513808240000003</v>
      </c>
      <c r="BK12" s="55">
        <v>72.522983180000011</v>
      </c>
      <c r="BL12" s="55">
        <v>114.85421478000001</v>
      </c>
      <c r="BM12" s="55">
        <v>22.093647600000001</v>
      </c>
      <c r="BN12" s="55">
        <v>58.594817329999998</v>
      </c>
      <c r="BO12" s="55">
        <v>92.025359430000009</v>
      </c>
      <c r="BP12" s="55">
        <v>59.189353780000005</v>
      </c>
      <c r="BQ12" s="55">
        <v>132.07902060000001</v>
      </c>
      <c r="BR12" s="55"/>
      <c r="BS12" s="55">
        <v>28.13599456</v>
      </c>
      <c r="BT12" s="55">
        <v>87.551455390000001</v>
      </c>
      <c r="BU12" s="55">
        <v>238.93967480000001</v>
      </c>
      <c r="BV12" s="55">
        <v>129.16044590999999</v>
      </c>
      <c r="BW12" s="55">
        <v>41.717512659999997</v>
      </c>
      <c r="BX12" s="55">
        <v>160.96998961000003</v>
      </c>
      <c r="BY12" s="55">
        <v>257.48080821999997</v>
      </c>
      <c r="BZ12" s="55">
        <v>52.798811749999999</v>
      </c>
      <c r="CA12" s="55">
        <v>135.84924228999998</v>
      </c>
      <c r="CB12" s="55">
        <v>101.01885142</v>
      </c>
      <c r="CC12" s="55">
        <v>98.815470169999998</v>
      </c>
      <c r="CD12" s="55">
        <v>320.39134201000002</v>
      </c>
      <c r="CE12" s="55"/>
      <c r="CF12" s="55">
        <v>144.45743949000001</v>
      </c>
      <c r="CG12" s="55">
        <v>171.91719593000002</v>
      </c>
      <c r="CH12" s="55">
        <v>166.57974874000001</v>
      </c>
      <c r="CI12" s="55">
        <v>193.94147396</v>
      </c>
      <c r="CJ12" s="55">
        <v>161.6516833</v>
      </c>
      <c r="CK12" s="55">
        <v>175.63690197</v>
      </c>
      <c r="CL12" s="55">
        <v>177.86670624000001</v>
      </c>
      <c r="CM12" s="55">
        <v>175.24101059</v>
      </c>
      <c r="CN12" s="55">
        <v>180.39762740999998</v>
      </c>
      <c r="CO12" s="55">
        <v>184.1227116</v>
      </c>
      <c r="CP12" s="55">
        <v>187.13353289999998</v>
      </c>
      <c r="CQ12" s="55">
        <v>177.97967865999999</v>
      </c>
      <c r="CR12" s="55"/>
      <c r="CS12" s="55">
        <v>162.40273661000001</v>
      </c>
      <c r="CT12" s="55">
        <v>178.99989274999999</v>
      </c>
      <c r="CU12" s="55">
        <v>188.24818709999997</v>
      </c>
      <c r="CV12" s="55">
        <v>186.14438103000001</v>
      </c>
      <c r="CW12" s="55">
        <v>183.67142601999998</v>
      </c>
      <c r="CX12" s="55">
        <v>191.42691184</v>
      </c>
      <c r="CY12" s="55">
        <v>199.42722023000002</v>
      </c>
      <c r="CZ12" s="55">
        <v>316.28256376999997</v>
      </c>
      <c r="DA12" s="55">
        <v>325.26100203999994</v>
      </c>
      <c r="DB12" s="55">
        <v>329.70322172000004</v>
      </c>
      <c r="DC12" s="55">
        <v>334.19878618000007</v>
      </c>
      <c r="DD12" s="55">
        <v>342.36076723000002</v>
      </c>
      <c r="DE12" s="55"/>
      <c r="DF12" s="55">
        <v>365.46545974000003</v>
      </c>
      <c r="DG12" s="55">
        <v>407.76448108999995</v>
      </c>
      <c r="DH12" s="55">
        <v>383.48390755999998</v>
      </c>
      <c r="DI12" s="55">
        <v>349.09092035000003</v>
      </c>
      <c r="DJ12" s="55">
        <v>350.81209617000002</v>
      </c>
      <c r="DK12" s="55">
        <v>352.21840388999999</v>
      </c>
      <c r="DL12" s="55">
        <v>350.96140758999996</v>
      </c>
      <c r="DM12" s="55">
        <v>419.74693361000004</v>
      </c>
      <c r="DN12" s="55">
        <v>468.53192388000002</v>
      </c>
      <c r="DO12" s="55">
        <v>453.73002764</v>
      </c>
      <c r="DP12" s="55">
        <v>455.24671274999997</v>
      </c>
      <c r="DQ12" s="55">
        <v>454.39633686000002</v>
      </c>
      <c r="DR12" s="55"/>
      <c r="DS12" s="55">
        <v>451.99084056999999</v>
      </c>
      <c r="DT12" s="55">
        <v>457.03744118000003</v>
      </c>
      <c r="DU12" s="55">
        <v>468.93514564999998</v>
      </c>
      <c r="DV12" s="55">
        <v>456.82861300999997</v>
      </c>
      <c r="DW12" s="55">
        <v>465.16692044000007</v>
      </c>
      <c r="DX12" s="55">
        <v>475.59420771000003</v>
      </c>
      <c r="DY12" s="55">
        <v>462.21050955000004</v>
      </c>
      <c r="DZ12" s="55">
        <v>489.34195812000002</v>
      </c>
      <c r="EA12" s="55">
        <v>492.35702967999993</v>
      </c>
      <c r="EB12" s="55">
        <v>503.99104369999998</v>
      </c>
      <c r="EC12" s="55">
        <v>488.26197681000002</v>
      </c>
      <c r="ED12" s="55">
        <v>507.98156525999997</v>
      </c>
      <c r="EE12" s="55"/>
      <c r="EF12" s="55">
        <v>492.79765652000003</v>
      </c>
      <c r="EG12" s="55">
        <v>513.32620638000003</v>
      </c>
      <c r="EH12" s="55">
        <v>511.06986269000004</v>
      </c>
      <c r="EI12" s="55">
        <v>501.26820149999998</v>
      </c>
      <c r="EJ12" s="55">
        <v>524.66550417000008</v>
      </c>
      <c r="EK12" s="55">
        <v>519.2849133599999</v>
      </c>
      <c r="EL12" s="55">
        <v>505.10517921000002</v>
      </c>
      <c r="EM12" s="55">
        <v>447.58577717999998</v>
      </c>
      <c r="EN12" s="55">
        <v>634.09495947000005</v>
      </c>
      <c r="EO12" s="55">
        <v>547.18392609</v>
      </c>
      <c r="EP12" s="55">
        <v>548.61993281000002</v>
      </c>
      <c r="EQ12" s="55">
        <v>567.12339586999997</v>
      </c>
      <c r="ER12" s="55"/>
      <c r="ES12" s="55">
        <v>415.30970361999999</v>
      </c>
      <c r="ET12" s="55">
        <v>719.76388326999995</v>
      </c>
      <c r="EU12" s="55">
        <v>568.26425253000002</v>
      </c>
      <c r="EV12" s="55">
        <v>553.70509107999987</v>
      </c>
      <c r="EW12" s="55">
        <v>570.83308637999994</v>
      </c>
      <c r="EX12" s="55">
        <v>572.33889391999992</v>
      </c>
      <c r="EY12" s="55">
        <v>571.03422281000007</v>
      </c>
      <c r="EZ12" s="55">
        <v>551.40932692000001</v>
      </c>
      <c r="FA12" s="55">
        <v>595.05700932000002</v>
      </c>
      <c r="FB12" s="55">
        <v>656.32421684999997</v>
      </c>
      <c r="FC12" s="55">
        <v>614.99287346000006</v>
      </c>
      <c r="FD12" s="55">
        <v>611.35595132000003</v>
      </c>
      <c r="FE12" s="55"/>
      <c r="FF12" s="55">
        <v>603.40906959000006</v>
      </c>
      <c r="FG12" s="55">
        <v>644.13981875000013</v>
      </c>
      <c r="FH12" s="55">
        <v>654.56087199000001</v>
      </c>
      <c r="FI12" s="55">
        <v>623.53957809000008</v>
      </c>
      <c r="FJ12" s="55">
        <v>643.53965439000001</v>
      </c>
      <c r="FK12" s="55">
        <v>658.65868302000001</v>
      </c>
      <c r="FL12" s="55">
        <v>641.62147461999996</v>
      </c>
      <c r="FM12" s="55">
        <v>643.10249278999993</v>
      </c>
      <c r="FN12" s="55">
        <v>649.17972889000009</v>
      </c>
      <c r="FO12" s="55">
        <v>651.05025012999988</v>
      </c>
      <c r="FP12" s="55">
        <v>659.68249338999999</v>
      </c>
      <c r="FQ12" s="55">
        <v>679.31686728</v>
      </c>
      <c r="FR12" s="55"/>
      <c r="FS12" s="55">
        <v>676.89892422000003</v>
      </c>
      <c r="FT12" s="55">
        <v>692.74401741999998</v>
      </c>
      <c r="FU12" s="55">
        <v>797.78475332000005</v>
      </c>
      <c r="FV12" s="55">
        <v>870.22571382000001</v>
      </c>
      <c r="FW12" s="55">
        <v>796.97530116999997</v>
      </c>
      <c r="FX12" s="55">
        <v>805.90835564000008</v>
      </c>
      <c r="FY12" s="55">
        <v>810.52482684999995</v>
      </c>
      <c r="FZ12" s="55">
        <v>809.55369604999999</v>
      </c>
      <c r="GA12" s="55">
        <v>824.14928029000009</v>
      </c>
      <c r="GB12" s="55">
        <v>814.04809362000003</v>
      </c>
      <c r="GC12" s="55">
        <v>827.47885358000008</v>
      </c>
      <c r="GD12" s="55">
        <v>912.20030680999992</v>
      </c>
      <c r="GE12" s="55">
        <v>11902.386350790001</v>
      </c>
      <c r="GF12" s="55">
        <v>880.22353530999999</v>
      </c>
      <c r="GG12" s="55">
        <v>890.17785819000005</v>
      </c>
      <c r="GH12" s="55">
        <v>970.14708399999995</v>
      </c>
      <c r="GI12" s="55">
        <v>909.50179517999993</v>
      </c>
      <c r="GJ12" s="55">
        <v>964.61222500999997</v>
      </c>
      <c r="GK12" s="55">
        <v>940.52420549999999</v>
      </c>
      <c r="GL12" s="55">
        <v>1004.9127121499999</v>
      </c>
      <c r="GM12" s="55">
        <v>1042.8773816799999</v>
      </c>
      <c r="GN12" s="55">
        <v>1029.9335844299999</v>
      </c>
      <c r="GO12" s="55">
        <v>1094.8216965399999</v>
      </c>
      <c r="GP12" s="55">
        <v>1065.0107662999999</v>
      </c>
      <c r="GQ12" s="55">
        <v>1109.6435065000001</v>
      </c>
      <c r="GR12" s="55">
        <v>15107.292053790003</v>
      </c>
      <c r="GS12" s="55">
        <v>1161.7456904100002</v>
      </c>
      <c r="GT12" s="55">
        <v>1225.58453229</v>
      </c>
      <c r="GU12" s="55">
        <v>1254.62503535</v>
      </c>
      <c r="GV12" s="55">
        <v>1228.5960332300001</v>
      </c>
      <c r="GW12" s="55">
        <v>1235.05323767</v>
      </c>
      <c r="GX12" s="55">
        <v>1241.3600379500001</v>
      </c>
      <c r="GY12" s="55">
        <v>1242.2221338900001</v>
      </c>
      <c r="GZ12" s="55">
        <v>1248.3880464599999</v>
      </c>
      <c r="HA12" s="55">
        <v>1285.28525498</v>
      </c>
      <c r="HB12" s="55">
        <v>1316.53194472</v>
      </c>
      <c r="HC12" s="55">
        <v>1341.7346847700001</v>
      </c>
      <c r="HD12" s="55">
        <v>1326.16542207</v>
      </c>
      <c r="HE12" s="55">
        <v>15322.919203359999</v>
      </c>
      <c r="HF12" s="55">
        <v>1200.58494707</v>
      </c>
      <c r="HG12" s="55">
        <v>1238.7060207100001</v>
      </c>
      <c r="HH12" s="55">
        <v>1310.2478252200001</v>
      </c>
      <c r="HI12" s="55">
        <v>1286.1883773499999</v>
      </c>
      <c r="HJ12" s="55">
        <v>1275.3603771300002</v>
      </c>
      <c r="HK12" s="55">
        <v>1277.2494682199999</v>
      </c>
      <c r="HL12" s="55">
        <v>1270.1731343599999</v>
      </c>
      <c r="HM12" s="55">
        <v>1284.6365279200002</v>
      </c>
      <c r="HN12" s="55">
        <v>1287.5724480899999</v>
      </c>
      <c r="HO12" s="55">
        <v>1286.8837124000001</v>
      </c>
      <c r="HP12" s="55">
        <v>1296.4964578699999</v>
      </c>
      <c r="HQ12" s="55">
        <v>1308.8199070200001</v>
      </c>
      <c r="HR12" s="55">
        <v>17485.642228829998</v>
      </c>
      <c r="HS12" s="55">
        <v>1318.7605763800002</v>
      </c>
      <c r="HT12" s="55">
        <v>1366.35252444</v>
      </c>
      <c r="HU12" s="55">
        <v>1444.93581606</v>
      </c>
      <c r="HV12" s="55">
        <v>1454.9170884100001</v>
      </c>
      <c r="HW12" s="55">
        <v>1442.2696768699998</v>
      </c>
      <c r="HX12" s="55">
        <v>1447.67910396</v>
      </c>
      <c r="HY12" s="55">
        <v>1392.0838194200001</v>
      </c>
      <c r="HZ12" s="55">
        <v>1534.4336568900001</v>
      </c>
      <c r="IA12" s="55">
        <v>1521.1833175499999</v>
      </c>
      <c r="IB12" s="55">
        <v>1543.3180614</v>
      </c>
      <c r="IC12" s="55">
        <v>1507.4959634300001</v>
      </c>
      <c r="ID12" s="55">
        <v>1512.21262402</v>
      </c>
      <c r="IE12" s="55">
        <v>20390.117589949998</v>
      </c>
      <c r="IF12" s="55">
        <v>1471.2516391600002</v>
      </c>
      <c r="IG12" s="55">
        <v>1768.4942802200001</v>
      </c>
      <c r="IH12" s="55">
        <v>1652.76501272</v>
      </c>
      <c r="II12" s="55">
        <v>1714.8104085299999</v>
      </c>
      <c r="IJ12" s="55">
        <v>1681.4242497</v>
      </c>
      <c r="IK12" s="55">
        <v>1727.59246398</v>
      </c>
      <c r="IL12" s="55">
        <v>1678.2584435699998</v>
      </c>
      <c r="IM12" s="55">
        <v>1682.9305575899998</v>
      </c>
      <c r="IN12" s="55">
        <v>1699.53627981</v>
      </c>
      <c r="IO12" s="55">
        <v>1712.35532605</v>
      </c>
      <c r="IP12" s="55">
        <v>1725.8100862900001</v>
      </c>
      <c r="IQ12" s="55">
        <v>1874.88884233</v>
      </c>
      <c r="IR12" s="55">
        <v>21823.230959959998</v>
      </c>
      <c r="IS12" s="55">
        <v>1703.5340898299999</v>
      </c>
      <c r="IT12" s="55">
        <v>1917.6361865899999</v>
      </c>
      <c r="IU12" s="55">
        <v>1748.2039045699998</v>
      </c>
      <c r="IV12" s="55">
        <v>1778.73835177</v>
      </c>
      <c r="IW12" s="55">
        <v>1800.8549580699998</v>
      </c>
      <c r="IX12" s="55">
        <v>1797.2789084400001</v>
      </c>
      <c r="IY12" s="55">
        <v>1755.9166385899998</v>
      </c>
      <c r="IZ12" s="55">
        <v>1808.2789643900001</v>
      </c>
      <c r="JA12" s="55">
        <v>1798.47727485</v>
      </c>
      <c r="JB12" s="55">
        <v>1948.1544838099999</v>
      </c>
      <c r="JC12" s="55">
        <v>1893.4831318900001</v>
      </c>
      <c r="JD12" s="55">
        <v>1872.67406716</v>
      </c>
      <c r="JE12" s="55">
        <v>23309.001272720001</v>
      </c>
      <c r="JF12" s="55">
        <v>1861.6056625599999</v>
      </c>
      <c r="JG12" s="55">
        <v>1981.2416270399999</v>
      </c>
      <c r="JH12" s="55">
        <v>1970.7101229899999</v>
      </c>
      <c r="JI12" s="55">
        <v>1950.0226440199999</v>
      </c>
      <c r="JJ12" s="55">
        <v>1958.2546191700001</v>
      </c>
      <c r="JK12" s="55">
        <v>1962.5942814100001</v>
      </c>
      <c r="JL12" s="55">
        <v>1934.1851891400001</v>
      </c>
      <c r="JM12" s="55">
        <v>1918.32773458</v>
      </c>
      <c r="JN12" s="55">
        <v>1871.7473840499999</v>
      </c>
      <c r="JO12" s="55">
        <v>1886.8733851</v>
      </c>
      <c r="JP12" s="55">
        <v>1895.61521896</v>
      </c>
      <c r="JQ12" s="55">
        <v>2117.8234037000002</v>
      </c>
      <c r="JR12" s="55">
        <v>24784.355520070003</v>
      </c>
      <c r="JS12" s="55">
        <v>1849.94341738</v>
      </c>
      <c r="JT12" s="55">
        <v>2040.1082116500002</v>
      </c>
      <c r="JU12" s="55">
        <v>2030.0336285599999</v>
      </c>
      <c r="JV12" s="55">
        <v>1976.46321048</v>
      </c>
      <c r="JW12" s="55">
        <v>2009.5486185299999</v>
      </c>
      <c r="JX12" s="55">
        <v>1994.4178344000002</v>
      </c>
      <c r="JY12" s="55">
        <v>2037.06146044</v>
      </c>
      <c r="JZ12" s="55">
        <v>2097.5644684100002</v>
      </c>
      <c r="KA12" s="55">
        <v>2141.3347529600001</v>
      </c>
      <c r="KB12" s="55">
        <v>2147.08261576</v>
      </c>
      <c r="KC12" s="55">
        <v>2175.8064184699997</v>
      </c>
      <c r="KD12" s="55">
        <v>2284.9908830300001</v>
      </c>
      <c r="KE12" s="55">
        <v>30338.298440679999</v>
      </c>
      <c r="KF12" s="55">
        <v>2008.1575226099999</v>
      </c>
      <c r="KG12" s="55">
        <v>2434.4147276199997</v>
      </c>
      <c r="KH12" s="55">
        <v>2335.3973115500003</v>
      </c>
      <c r="KI12" s="55">
        <v>2314.62460409</v>
      </c>
      <c r="KJ12" s="55">
        <v>2360.3145536699999</v>
      </c>
      <c r="KK12" s="55">
        <v>2652.5287688400003</v>
      </c>
      <c r="KL12" s="55">
        <v>2565.2726104000003</v>
      </c>
      <c r="KM12" s="55">
        <v>2571.5448754899999</v>
      </c>
      <c r="KN12" s="55">
        <v>2525.6717748400001</v>
      </c>
      <c r="KO12" s="55">
        <v>2542.81175695</v>
      </c>
      <c r="KP12" s="55">
        <v>2586.9619023400001</v>
      </c>
      <c r="KQ12" s="55">
        <v>3440.5980322800001</v>
      </c>
      <c r="KR12" s="55">
        <v>32176.990726380001</v>
      </c>
      <c r="KS12" s="55">
        <v>2484.1690649499997</v>
      </c>
      <c r="KT12" s="55">
        <v>2519.79922936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20412.210612269999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/>
      <c r="LN12" s="55"/>
      <c r="LO12" s="55"/>
      <c r="LP12" s="55"/>
      <c r="LQ12" s="55"/>
    </row>
    <row r="13" spans="2:329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/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/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/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/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/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/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/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</row>
    <row r="14" spans="2:329">
      <c r="B14" s="77" t="s">
        <v>54</v>
      </c>
      <c r="C14" s="78" t="s">
        <v>282</v>
      </c>
      <c r="D14" s="79" t="s">
        <v>41</v>
      </c>
      <c r="E14" s="65"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  <c r="LE14" s="65">
        <f>+SUM(LF14:LQ14)</f>
        <v>75262.93678662405</v>
      </c>
      <c r="LF14" s="65">
        <v>5062.6957986213183</v>
      </c>
      <c r="LG14" s="65">
        <v>10786.805213695077</v>
      </c>
      <c r="LH14" s="65">
        <v>10617.580865554066</v>
      </c>
      <c r="LI14" s="65">
        <v>12482.669883269085</v>
      </c>
      <c r="LJ14" s="65">
        <v>10758.045761628964</v>
      </c>
      <c r="LK14" s="65">
        <v>13668.150913608797</v>
      </c>
      <c r="LL14" s="65">
        <v>11886.98835024674</v>
      </c>
      <c r="LM14" s="65"/>
      <c r="LN14" s="65"/>
      <c r="LO14" s="65"/>
      <c r="LP14" s="65"/>
      <c r="LQ14" s="65"/>
    </row>
    <row r="15" spans="2:329">
      <c r="B15" s="77" t="s">
        <v>56</v>
      </c>
      <c r="C15" s="78" t="s">
        <v>283</v>
      </c>
      <c r="D15" s="79" t="s">
        <v>41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/>
      <c r="LN15" s="55"/>
      <c r="LO15" s="55"/>
      <c r="LP15" s="55"/>
      <c r="LQ15" s="55"/>
    </row>
    <row r="16" spans="2:329">
      <c r="B16" s="40" t="s">
        <v>58</v>
      </c>
      <c r="C16" s="28" t="s">
        <v>284</v>
      </c>
      <c r="D16" s="22" t="s">
        <v>41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157859.84812112781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7400.9578992392107</v>
      </c>
      <c r="LJ16" s="55">
        <v>6792.0659753733817</v>
      </c>
      <c r="LK16" s="55">
        <v>21164.722840051272</v>
      </c>
      <c r="LL16" s="55">
        <v>38867.906380947556</v>
      </c>
      <c r="LM16" s="55"/>
      <c r="LN16" s="55"/>
      <c r="LO16" s="55"/>
      <c r="LP16" s="55"/>
      <c r="LQ16" s="55"/>
    </row>
    <row r="17" spans="2:329">
      <c r="B17" s="42" t="s">
        <v>285</v>
      </c>
      <c r="C17" s="30" t="s">
        <v>286</v>
      </c>
      <c r="D17" s="22" t="s">
        <v>41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101923.60435302413</v>
      </c>
      <c r="LF17" s="55">
        <v>29016.762208596272</v>
      </c>
      <c r="LG17" s="55">
        <v>15226.144286666507</v>
      </c>
      <c r="LH17" s="55">
        <v>10883.125014132454</v>
      </c>
      <c r="LI17" s="55">
        <v>6905.3896962138515</v>
      </c>
      <c r="LJ17" s="55">
        <v>4218.7581802142331</v>
      </c>
      <c r="LK17" s="55">
        <v>6015.1944415070448</v>
      </c>
      <c r="LL17" s="55">
        <v>29658.230525693758</v>
      </c>
      <c r="LM17" s="55"/>
      <c r="LN17" s="55"/>
      <c r="LO17" s="55"/>
      <c r="LP17" s="55"/>
      <c r="LQ17" s="55"/>
    </row>
    <row r="18" spans="2:329">
      <c r="B18" s="42" t="s">
        <v>287</v>
      </c>
      <c r="C18" s="30" t="s">
        <v>288</v>
      </c>
      <c r="D18" s="22" t="s">
        <v>41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55936.24376810369</v>
      </c>
      <c r="LF18" s="55">
        <v>9739.1018272648744</v>
      </c>
      <c r="LG18" s="55">
        <v>11476.163100050342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15149.528398544227</v>
      </c>
      <c r="LL18" s="55">
        <v>9209.6758552537958</v>
      </c>
      <c r="LM18" s="55"/>
      <c r="LN18" s="55"/>
      <c r="LO18" s="55"/>
      <c r="LP18" s="55"/>
      <c r="LQ18" s="55"/>
    </row>
    <row r="19" spans="2:329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0" t="s">
        <v>60</v>
      </c>
      <c r="C20" s="28" t="s">
        <v>291</v>
      </c>
      <c r="D20" s="22" t="s">
        <v>41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68658.213789236295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/>
      <c r="LN20" s="55"/>
      <c r="LO20" s="55"/>
      <c r="LP20" s="55"/>
      <c r="LQ20" s="55"/>
    </row>
    <row r="21" spans="2:329">
      <c r="B21" s="42" t="s">
        <v>292</v>
      </c>
      <c r="C21" s="30" t="s">
        <v>293</v>
      </c>
      <c r="D21" s="22" t="s">
        <v>41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53900.982880378833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/>
      <c r="LN21" s="55"/>
      <c r="LO21" s="55"/>
      <c r="LP21" s="55"/>
      <c r="LQ21" s="55"/>
    </row>
    <row r="22" spans="2:329">
      <c r="B22" s="42" t="s">
        <v>294</v>
      </c>
      <c r="C22" s="30" t="s">
        <v>295</v>
      </c>
      <c r="D22" s="22" t="s">
        <v>41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14757.230908857469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/>
      <c r="LN22" s="55"/>
      <c r="LO22" s="55"/>
      <c r="LP22" s="55"/>
      <c r="LQ22" s="55"/>
    </row>
    <row r="23" spans="2:329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</row>
    <row r="24" spans="2:329">
      <c r="B24" s="40" t="s">
        <v>62</v>
      </c>
      <c r="C24" s="28" t="s">
        <v>298</v>
      </c>
      <c r="D24" s="22" t="s">
        <v>41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110895.147838056</v>
      </c>
      <c r="LF24" s="56">
        <v>12697.585885230003</v>
      </c>
      <c r="LG24" s="56">
        <v>16398.36897245</v>
      </c>
      <c r="LH24" s="56">
        <v>15825.097290310001</v>
      </c>
      <c r="LI24" s="56">
        <v>18452.821036950001</v>
      </c>
      <c r="LJ24" s="56">
        <v>16109.347941876002</v>
      </c>
      <c r="LK24" s="56">
        <v>15439.950591719999</v>
      </c>
      <c r="LL24" s="56">
        <v>15971.976119520001</v>
      </c>
      <c r="LM24" s="56"/>
      <c r="LN24" s="56"/>
      <c r="LO24" s="56"/>
      <c r="LP24" s="56"/>
      <c r="LQ24" s="56"/>
    </row>
    <row r="25" spans="2:329">
      <c r="B25" s="42" t="s">
        <v>299</v>
      </c>
      <c r="C25" s="30" t="s">
        <v>300</v>
      </c>
      <c r="D25" s="22" t="s">
        <v>41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1.48592572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/>
      <c r="LN25" s="55"/>
      <c r="LO25" s="55"/>
      <c r="LP25" s="55"/>
      <c r="LQ25" s="55"/>
    </row>
    <row r="26" spans="2:329">
      <c r="B26" s="42" t="s">
        <v>301</v>
      </c>
      <c r="C26" s="67" t="s">
        <v>302</v>
      </c>
      <c r="D26" s="22" t="s">
        <v>41</v>
      </c>
      <c r="E26" s="5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  <c r="LE26" s="65">
        <f t="shared" si="0"/>
        <v>1.48592572</v>
      </c>
      <c r="LF26" s="65">
        <v>0</v>
      </c>
      <c r="LG26" s="65">
        <v>0.29716469000000001</v>
      </c>
      <c r="LH26" s="65">
        <v>0.59290219999999993</v>
      </c>
      <c r="LI26" s="65">
        <v>0</v>
      </c>
      <c r="LJ26" s="65">
        <v>0</v>
      </c>
      <c r="LK26" s="65">
        <v>0</v>
      </c>
      <c r="LL26" s="65">
        <v>0.59585882999999995</v>
      </c>
      <c r="LM26" s="65"/>
      <c r="LN26" s="65"/>
      <c r="LO26" s="65"/>
      <c r="LP26" s="65"/>
      <c r="LQ26" s="65"/>
    </row>
    <row r="27" spans="2:329">
      <c r="B27" s="42" t="s">
        <v>303</v>
      </c>
      <c r="C27" s="67" t="s">
        <v>304</v>
      </c>
      <c r="D27" s="22" t="s">
        <v>41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/>
      <c r="LN27" s="55"/>
      <c r="LO27" s="55"/>
      <c r="LP27" s="55"/>
      <c r="LQ27" s="55"/>
    </row>
    <row r="28" spans="2:329">
      <c r="B28" s="42" t="s">
        <v>305</v>
      </c>
      <c r="C28" s="30" t="s">
        <v>306</v>
      </c>
      <c r="D28" s="22" t="s">
        <v>41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466.71723102000004</v>
      </c>
      <c r="LF28" s="55">
        <v>14.54132218</v>
      </c>
      <c r="LG28" s="55">
        <v>151.20212698</v>
      </c>
      <c r="LH28" s="55">
        <v>39.573579639999998</v>
      </c>
      <c r="LI28" s="55">
        <v>111.38600925</v>
      </c>
      <c r="LJ28" s="55">
        <v>18.93567221</v>
      </c>
      <c r="LK28" s="55">
        <v>65.48511465</v>
      </c>
      <c r="LL28" s="55">
        <v>65.593406110000004</v>
      </c>
      <c r="LM28" s="55"/>
      <c r="LN28" s="55"/>
      <c r="LO28" s="55"/>
      <c r="LP28" s="55"/>
      <c r="LQ28" s="55"/>
    </row>
    <row r="29" spans="2:329">
      <c r="B29" s="42" t="s">
        <v>307</v>
      </c>
      <c r="C29" s="67" t="s">
        <v>302</v>
      </c>
      <c r="D29" s="22" t="s">
        <v>41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466.71723102000004</v>
      </c>
      <c r="LF29" s="55">
        <v>14.54132218</v>
      </c>
      <c r="LG29" s="55">
        <v>151.20212698</v>
      </c>
      <c r="LH29" s="55">
        <v>39.573579639999998</v>
      </c>
      <c r="LI29" s="55">
        <v>111.38600925</v>
      </c>
      <c r="LJ29" s="55">
        <v>18.93567221</v>
      </c>
      <c r="LK29" s="55">
        <v>65.48511465</v>
      </c>
      <c r="LL29" s="55">
        <v>65.593406110000004</v>
      </c>
      <c r="LM29" s="55"/>
      <c r="LN29" s="55"/>
      <c r="LO29" s="55"/>
      <c r="LP29" s="55"/>
      <c r="LQ29" s="55"/>
    </row>
    <row r="30" spans="2:329">
      <c r="B30" s="42" t="s">
        <v>308</v>
      </c>
      <c r="C30" s="67" t="s">
        <v>304</v>
      </c>
      <c r="D30" s="22" t="s">
        <v>41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/>
      <c r="LN30" s="56"/>
      <c r="LO30" s="56"/>
      <c r="LP30" s="56"/>
      <c r="LQ30" s="56"/>
    </row>
    <row r="31" spans="2:329">
      <c r="B31" s="42" t="s">
        <v>309</v>
      </c>
      <c r="C31" s="30" t="s">
        <v>310</v>
      </c>
      <c r="D31" s="22" t="s">
        <v>41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110426.944681316</v>
      </c>
      <c r="LF31" s="56">
        <v>12683.044563050002</v>
      </c>
      <c r="LG31" s="56">
        <v>16246.869680779999</v>
      </c>
      <c r="LH31" s="56">
        <v>15784.930808470001</v>
      </c>
      <c r="LI31" s="56">
        <v>18341.435027700001</v>
      </c>
      <c r="LJ31" s="56">
        <v>16090.412269666002</v>
      </c>
      <c r="LK31" s="56">
        <v>15374.465477069998</v>
      </c>
      <c r="LL31" s="56">
        <v>15905.786854580001</v>
      </c>
      <c r="LM31" s="56"/>
      <c r="LN31" s="56"/>
      <c r="LO31" s="56"/>
      <c r="LP31" s="56"/>
      <c r="LQ31" s="56"/>
    </row>
    <row r="32" spans="2:329">
      <c r="B32" s="42" t="s">
        <v>311</v>
      </c>
      <c r="C32" s="67" t="s">
        <v>302</v>
      </c>
      <c r="D32" s="22" t="s">
        <v>41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98174.914905220008</v>
      </c>
      <c r="LF32" s="56">
        <v>11301.014810040002</v>
      </c>
      <c r="LG32" s="56">
        <v>14268.97428825</v>
      </c>
      <c r="LH32" s="56">
        <v>14075.367172710001</v>
      </c>
      <c r="LI32" s="56">
        <v>16078.474815960002</v>
      </c>
      <c r="LJ32" s="56">
        <v>14238.960609090002</v>
      </c>
      <c r="LK32" s="56">
        <v>13546.718123219998</v>
      </c>
      <c r="LL32" s="56">
        <v>14665.40508595</v>
      </c>
      <c r="LM32" s="56"/>
      <c r="LN32" s="56"/>
      <c r="LO32" s="56"/>
      <c r="LP32" s="56"/>
      <c r="LQ32" s="56"/>
    </row>
    <row r="33" spans="2:329">
      <c r="B33" s="43" t="s">
        <v>312</v>
      </c>
      <c r="C33" s="71" t="s">
        <v>304</v>
      </c>
      <c r="D33" s="33" t="s">
        <v>41</v>
      </c>
      <c r="E33" s="65"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  <c r="LE33" s="65">
        <f t="shared" si="0"/>
        <v>12252.029776096002</v>
      </c>
      <c r="LF33" s="65">
        <v>1382.0297530100001</v>
      </c>
      <c r="LG33" s="65">
        <v>1977.89539253</v>
      </c>
      <c r="LH33" s="65">
        <v>1709.5636357600001</v>
      </c>
      <c r="LI33" s="65">
        <v>2262.96021174</v>
      </c>
      <c r="LJ33" s="65">
        <v>1851.451660576</v>
      </c>
      <c r="LK33" s="65">
        <v>1827.7473538500001</v>
      </c>
      <c r="LL33" s="65">
        <v>1240.3817686299999</v>
      </c>
      <c r="LM33" s="65"/>
      <c r="LN33" s="65"/>
      <c r="LO33" s="65"/>
      <c r="LP33" s="65"/>
      <c r="LQ33" s="65"/>
    </row>
    <row r="34" spans="2:329">
      <c r="B34" s="40" t="s">
        <v>63</v>
      </c>
      <c r="C34" s="28" t="s">
        <v>313</v>
      </c>
      <c r="D34" s="22" t="s">
        <v>41</v>
      </c>
      <c r="E34" s="65"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  <c r="LE34" s="65">
        <f t="shared" si="0"/>
        <v>71249.746545610004</v>
      </c>
      <c r="LF34" s="65">
        <v>10724.02419622</v>
      </c>
      <c r="LG34" s="65">
        <v>9755.4633527599999</v>
      </c>
      <c r="LH34" s="65">
        <v>9563.3805521300001</v>
      </c>
      <c r="LI34" s="65">
        <v>9909.3551081599999</v>
      </c>
      <c r="LJ34" s="65">
        <v>11394.399883739999</v>
      </c>
      <c r="LK34" s="65">
        <v>9913.2642328599995</v>
      </c>
      <c r="LL34" s="65">
        <v>9989.8592197400012</v>
      </c>
      <c r="LM34" s="65"/>
      <c r="LN34" s="65"/>
      <c r="LO34" s="65"/>
      <c r="LP34" s="65"/>
      <c r="LQ34" s="65"/>
    </row>
    <row r="35" spans="2:329">
      <c r="B35" s="42" t="s">
        <v>314</v>
      </c>
      <c r="C35" s="30" t="s">
        <v>315</v>
      </c>
      <c r="D35" s="22" t="s">
        <v>41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41152.211349689998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/>
      <c r="LN35" s="55"/>
      <c r="LO35" s="55"/>
      <c r="LP35" s="55"/>
      <c r="LQ35" s="55"/>
    </row>
    <row r="36" spans="2:329">
      <c r="B36" s="42" t="s">
        <v>316</v>
      </c>
      <c r="C36" s="30" t="s">
        <v>317</v>
      </c>
      <c r="D36" s="22" t="s">
        <v>41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30097.535195920002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3930.0803142</v>
      </c>
      <c r="LL36" s="55">
        <v>3988.8445839800002</v>
      </c>
      <c r="LM36" s="55"/>
      <c r="LN36" s="55"/>
      <c r="LO36" s="55"/>
      <c r="LP36" s="55"/>
      <c r="LQ36" s="55"/>
    </row>
    <row r="37" spans="2:329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0" t="s">
        <v>65</v>
      </c>
      <c r="C38" s="28" t="s">
        <v>320</v>
      </c>
      <c r="D38" s="22" t="s">
        <v>41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48787.805462595163</v>
      </c>
      <c r="LF38" s="55">
        <v>4037.7450839007683</v>
      </c>
      <c r="LG38" s="55">
        <v>9656.7314993193995</v>
      </c>
      <c r="LH38" s="55">
        <v>8572.0779075248738</v>
      </c>
      <c r="LI38" s="55">
        <v>7800.6658400465267</v>
      </c>
      <c r="LJ38" s="55">
        <v>7738.3852153447151</v>
      </c>
      <c r="LK38" s="55">
        <v>2307.3514997289763</v>
      </c>
      <c r="LL38" s="55">
        <v>8674.8484167298993</v>
      </c>
      <c r="LM38" s="55"/>
      <c r="LN38" s="55"/>
      <c r="LO38" s="55"/>
      <c r="LP38" s="55"/>
      <c r="LQ38" s="55"/>
    </row>
    <row r="39" spans="2:329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/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/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/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/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/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/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>
        <v>0</v>
      </c>
      <c r="GT40" s="55">
        <v>0</v>
      </c>
      <c r="GU40" s="55">
        <v>0</v>
      </c>
      <c r="GV40" s="55">
        <v>0</v>
      </c>
      <c r="GW40" s="55">
        <v>0</v>
      </c>
      <c r="GX40" s="55">
        <v>0</v>
      </c>
      <c r="GY40" s="55">
        <v>0</v>
      </c>
      <c r="GZ40" s="55">
        <v>0</v>
      </c>
      <c r="HA40" s="55">
        <v>0</v>
      </c>
      <c r="HB40" s="55">
        <v>0</v>
      </c>
      <c r="HC40" s="55">
        <v>0</v>
      </c>
      <c r="HD40" s="55">
        <v>0</v>
      </c>
      <c r="HE40" s="55"/>
      <c r="HF40" s="55">
        <v>0</v>
      </c>
      <c r="HG40" s="55">
        <v>0</v>
      </c>
      <c r="HH40" s="55">
        <v>0</v>
      </c>
      <c r="HI40" s="55">
        <v>0</v>
      </c>
      <c r="HJ40" s="55">
        <v>0</v>
      </c>
      <c r="HK40" s="55">
        <v>0</v>
      </c>
      <c r="HL40" s="55">
        <v>0</v>
      </c>
      <c r="HM40" s="55">
        <v>0</v>
      </c>
      <c r="HN40" s="55">
        <v>0</v>
      </c>
      <c r="HO40" s="55">
        <v>0</v>
      </c>
      <c r="HP40" s="55">
        <v>0</v>
      </c>
      <c r="HQ40" s="55">
        <v>0</v>
      </c>
      <c r="HR40" s="55"/>
      <c r="HS40" s="55">
        <v>0</v>
      </c>
      <c r="HT40" s="55">
        <v>0</v>
      </c>
      <c r="HU40" s="55">
        <v>0</v>
      </c>
      <c r="HV40" s="55">
        <v>0</v>
      </c>
      <c r="HW40" s="55">
        <v>0</v>
      </c>
      <c r="HX40" s="55">
        <v>0</v>
      </c>
      <c r="HY40" s="55">
        <v>0</v>
      </c>
      <c r="HZ40" s="55">
        <v>0</v>
      </c>
      <c r="IA40" s="55">
        <v>0</v>
      </c>
      <c r="IB40" s="55">
        <v>0</v>
      </c>
      <c r="IC40" s="55">
        <v>0</v>
      </c>
      <c r="ID40" s="55">
        <v>0</v>
      </c>
      <c r="IE40" s="55"/>
      <c r="IF40" s="55">
        <v>0</v>
      </c>
      <c r="IG40" s="55">
        <v>0</v>
      </c>
      <c r="IH40" s="55">
        <v>0</v>
      </c>
      <c r="II40" s="55">
        <v>0</v>
      </c>
      <c r="IJ40" s="55">
        <v>0</v>
      </c>
      <c r="IK40" s="55">
        <v>0</v>
      </c>
      <c r="IL40" s="55">
        <v>0</v>
      </c>
      <c r="IM40" s="55">
        <v>0</v>
      </c>
      <c r="IN40" s="55">
        <v>0</v>
      </c>
      <c r="IO40" s="55">
        <v>0</v>
      </c>
      <c r="IP40" s="55">
        <v>0</v>
      </c>
      <c r="IQ40" s="55">
        <v>0</v>
      </c>
      <c r="IR40" s="55"/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/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/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/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</row>
    <row r="41" spans="2:329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/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/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/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/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/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/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/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</row>
    <row r="42" spans="2:329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>
        <v>0</v>
      </c>
      <c r="GT42" s="55">
        <v>0</v>
      </c>
      <c r="GU42" s="55">
        <v>0</v>
      </c>
      <c r="GV42" s="55">
        <v>0</v>
      </c>
      <c r="GW42" s="55">
        <v>0</v>
      </c>
      <c r="GX42" s="55">
        <v>0</v>
      </c>
      <c r="GY42" s="55">
        <v>0</v>
      </c>
      <c r="GZ42" s="55">
        <v>0</v>
      </c>
      <c r="HA42" s="55">
        <v>0</v>
      </c>
      <c r="HB42" s="55">
        <v>0</v>
      </c>
      <c r="HC42" s="55">
        <v>0</v>
      </c>
      <c r="HD42" s="55">
        <v>0</v>
      </c>
      <c r="HE42" s="55"/>
      <c r="HF42" s="55">
        <v>0</v>
      </c>
      <c r="HG42" s="55">
        <v>0</v>
      </c>
      <c r="HH42" s="55">
        <v>0</v>
      </c>
      <c r="HI42" s="55">
        <v>0</v>
      </c>
      <c r="HJ42" s="55">
        <v>0</v>
      </c>
      <c r="HK42" s="55">
        <v>0</v>
      </c>
      <c r="HL42" s="55">
        <v>0</v>
      </c>
      <c r="HM42" s="55">
        <v>0</v>
      </c>
      <c r="HN42" s="55">
        <v>0</v>
      </c>
      <c r="HO42" s="55">
        <v>0</v>
      </c>
      <c r="HP42" s="55">
        <v>0</v>
      </c>
      <c r="HQ42" s="55">
        <v>0</v>
      </c>
      <c r="HR42" s="55"/>
      <c r="HS42" s="55">
        <v>0</v>
      </c>
      <c r="HT42" s="55">
        <v>0</v>
      </c>
      <c r="HU42" s="55">
        <v>0</v>
      </c>
      <c r="HV42" s="55">
        <v>0</v>
      </c>
      <c r="HW42" s="55">
        <v>0</v>
      </c>
      <c r="HX42" s="55">
        <v>0</v>
      </c>
      <c r="HY42" s="55">
        <v>0</v>
      </c>
      <c r="HZ42" s="55">
        <v>0</v>
      </c>
      <c r="IA42" s="55">
        <v>0</v>
      </c>
      <c r="IB42" s="55">
        <v>0</v>
      </c>
      <c r="IC42" s="55">
        <v>0</v>
      </c>
      <c r="ID42" s="55">
        <v>0</v>
      </c>
      <c r="IE42" s="55"/>
      <c r="IF42" s="55">
        <v>0</v>
      </c>
      <c r="IG42" s="55">
        <v>0</v>
      </c>
      <c r="IH42" s="55">
        <v>0</v>
      </c>
      <c r="II42" s="55">
        <v>0</v>
      </c>
      <c r="IJ42" s="55">
        <v>0</v>
      </c>
      <c r="IK42" s="55">
        <v>0</v>
      </c>
      <c r="IL42" s="55">
        <v>0</v>
      </c>
      <c r="IM42" s="55">
        <v>0</v>
      </c>
      <c r="IN42" s="55">
        <v>0</v>
      </c>
      <c r="IO42" s="55">
        <v>0</v>
      </c>
      <c r="IP42" s="55">
        <v>0</v>
      </c>
      <c r="IQ42" s="55">
        <v>0</v>
      </c>
      <c r="IR42" s="55"/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/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/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/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</row>
    <row r="43" spans="2:329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>
        <v>0</v>
      </c>
      <c r="GT43" s="55">
        <v>0</v>
      </c>
      <c r="GU43" s="55">
        <v>0</v>
      </c>
      <c r="GV43" s="55">
        <v>0</v>
      </c>
      <c r="GW43" s="55">
        <v>0</v>
      </c>
      <c r="GX43" s="55">
        <v>0</v>
      </c>
      <c r="GY43" s="55">
        <v>0</v>
      </c>
      <c r="GZ43" s="55">
        <v>0</v>
      </c>
      <c r="HA43" s="55">
        <v>0</v>
      </c>
      <c r="HB43" s="55">
        <v>0</v>
      </c>
      <c r="HC43" s="55">
        <v>0</v>
      </c>
      <c r="HD43" s="55">
        <v>0</v>
      </c>
      <c r="HE43" s="55"/>
      <c r="HF43" s="55">
        <v>0</v>
      </c>
      <c r="HG43" s="55">
        <v>0</v>
      </c>
      <c r="HH43" s="55">
        <v>0</v>
      </c>
      <c r="HI43" s="55">
        <v>0</v>
      </c>
      <c r="HJ43" s="55">
        <v>0</v>
      </c>
      <c r="HK43" s="55">
        <v>0</v>
      </c>
      <c r="HL43" s="55">
        <v>0</v>
      </c>
      <c r="HM43" s="55">
        <v>0</v>
      </c>
      <c r="HN43" s="55">
        <v>0</v>
      </c>
      <c r="HO43" s="55">
        <v>0</v>
      </c>
      <c r="HP43" s="55">
        <v>0</v>
      </c>
      <c r="HQ43" s="55">
        <v>0</v>
      </c>
      <c r="HR43" s="55"/>
      <c r="HS43" s="55">
        <v>0</v>
      </c>
      <c r="HT43" s="55">
        <v>0</v>
      </c>
      <c r="HU43" s="55">
        <v>0</v>
      </c>
      <c r="HV43" s="55">
        <v>0</v>
      </c>
      <c r="HW43" s="55">
        <v>0</v>
      </c>
      <c r="HX43" s="55">
        <v>0</v>
      </c>
      <c r="HY43" s="55">
        <v>0</v>
      </c>
      <c r="HZ43" s="55">
        <v>0</v>
      </c>
      <c r="IA43" s="55">
        <v>0</v>
      </c>
      <c r="IB43" s="55">
        <v>0</v>
      </c>
      <c r="IC43" s="55">
        <v>0</v>
      </c>
      <c r="ID43" s="55">
        <v>0</v>
      </c>
      <c r="IE43" s="55"/>
      <c r="IF43" s="55">
        <v>0</v>
      </c>
      <c r="IG43" s="55">
        <v>0</v>
      </c>
      <c r="IH43" s="55">
        <v>0</v>
      </c>
      <c r="II43" s="55">
        <v>0</v>
      </c>
      <c r="IJ43" s="55">
        <v>0</v>
      </c>
      <c r="IK43" s="55">
        <v>0</v>
      </c>
      <c r="IL43" s="55">
        <v>0</v>
      </c>
      <c r="IM43" s="55">
        <v>0</v>
      </c>
      <c r="IN43" s="55">
        <v>0</v>
      </c>
      <c r="IO43" s="55">
        <v>0</v>
      </c>
      <c r="IP43" s="55">
        <v>0</v>
      </c>
      <c r="IQ43" s="55">
        <v>0</v>
      </c>
      <c r="IR43" s="55"/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/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/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/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</row>
    <row r="44" spans="2:329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>
        <v>0</v>
      </c>
      <c r="GT44" s="55">
        <v>0</v>
      </c>
      <c r="GU44" s="55">
        <v>0</v>
      </c>
      <c r="GV44" s="55">
        <v>0</v>
      </c>
      <c r="GW44" s="55">
        <v>0</v>
      </c>
      <c r="GX44" s="55">
        <v>0</v>
      </c>
      <c r="GY44" s="55">
        <v>0</v>
      </c>
      <c r="GZ44" s="55">
        <v>0</v>
      </c>
      <c r="HA44" s="55">
        <v>0</v>
      </c>
      <c r="HB44" s="55">
        <v>0</v>
      </c>
      <c r="HC44" s="55">
        <v>0</v>
      </c>
      <c r="HD44" s="55">
        <v>0</v>
      </c>
      <c r="HE44" s="55"/>
      <c r="HF44" s="55">
        <v>0</v>
      </c>
      <c r="HG44" s="55">
        <v>0</v>
      </c>
      <c r="HH44" s="55">
        <v>0</v>
      </c>
      <c r="HI44" s="55">
        <v>0</v>
      </c>
      <c r="HJ44" s="55">
        <v>0</v>
      </c>
      <c r="HK44" s="55">
        <v>0</v>
      </c>
      <c r="HL44" s="55">
        <v>0</v>
      </c>
      <c r="HM44" s="55">
        <v>0</v>
      </c>
      <c r="HN44" s="55">
        <v>0</v>
      </c>
      <c r="HO44" s="55">
        <v>0</v>
      </c>
      <c r="HP44" s="55">
        <v>0</v>
      </c>
      <c r="HQ44" s="55">
        <v>0</v>
      </c>
      <c r="HR44" s="55"/>
      <c r="HS44" s="55">
        <v>0</v>
      </c>
      <c r="HT44" s="55">
        <v>0</v>
      </c>
      <c r="HU44" s="55">
        <v>0</v>
      </c>
      <c r="HV44" s="55">
        <v>0</v>
      </c>
      <c r="HW44" s="55">
        <v>0</v>
      </c>
      <c r="HX44" s="55">
        <v>0</v>
      </c>
      <c r="HY44" s="55">
        <v>0</v>
      </c>
      <c r="HZ44" s="55">
        <v>0</v>
      </c>
      <c r="IA44" s="55">
        <v>0</v>
      </c>
      <c r="IB44" s="55">
        <v>0</v>
      </c>
      <c r="IC44" s="55">
        <v>0</v>
      </c>
      <c r="ID44" s="55">
        <v>0</v>
      </c>
      <c r="IE44" s="55"/>
      <c r="IF44" s="55">
        <v>0</v>
      </c>
      <c r="IG44" s="55">
        <v>0</v>
      </c>
      <c r="IH44" s="55">
        <v>0</v>
      </c>
      <c r="II44" s="55">
        <v>0</v>
      </c>
      <c r="IJ44" s="55">
        <v>0</v>
      </c>
      <c r="IK44" s="55">
        <v>0</v>
      </c>
      <c r="IL44" s="55">
        <v>0</v>
      </c>
      <c r="IM44" s="55">
        <v>0</v>
      </c>
      <c r="IN44" s="55">
        <v>0</v>
      </c>
      <c r="IO44" s="55">
        <v>0</v>
      </c>
      <c r="IP44" s="55">
        <v>0</v>
      </c>
      <c r="IQ44" s="55">
        <v>0</v>
      </c>
      <c r="IR44" s="55"/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/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/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/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</row>
    <row r="45" spans="2:329">
      <c r="B45" s="42" t="s">
        <v>333</v>
      </c>
      <c r="C45" s="30" t="s">
        <v>334</v>
      </c>
      <c r="D45" s="22" t="s">
        <v>41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v>76261.595041576147</v>
      </c>
      <c r="KF45" s="55">
        <v>1429.0257589795399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48787.805462595163</v>
      </c>
      <c r="LF45" s="55">
        <v>4037.7450839007683</v>
      </c>
      <c r="LG45" s="55">
        <v>9656.7314993193995</v>
      </c>
      <c r="LH45" s="55">
        <v>8572.0779075248738</v>
      </c>
      <c r="LI45" s="55">
        <v>7800.6658400465267</v>
      </c>
      <c r="LJ45" s="55">
        <v>7738.3852153447151</v>
      </c>
      <c r="LK45" s="55">
        <v>2307.3514997289763</v>
      </c>
      <c r="LL45" s="55">
        <v>8674.8484167298993</v>
      </c>
      <c r="LM45" s="55"/>
      <c r="LN45" s="55"/>
      <c r="LO45" s="55"/>
      <c r="LP45" s="55"/>
      <c r="LQ45" s="55"/>
    </row>
    <row r="46" spans="2:329">
      <c r="B46" s="42" t="s">
        <v>335</v>
      </c>
      <c r="C46" s="67" t="s">
        <v>203</v>
      </c>
      <c r="D46" s="22" t="s">
        <v>41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32214.345185169994</v>
      </c>
      <c r="LF46" s="55">
        <v>1806.6229094599998</v>
      </c>
      <c r="LG46" s="55">
        <v>7220.0025746300007</v>
      </c>
      <c r="LH46" s="55">
        <v>6153.0317090600001</v>
      </c>
      <c r="LI46" s="55">
        <v>3578.6395125099998</v>
      </c>
      <c r="LJ46" s="55">
        <v>6344.1318169999995</v>
      </c>
      <c r="LK46" s="55">
        <v>1066.3939911100001</v>
      </c>
      <c r="LL46" s="55">
        <v>6045.5226714</v>
      </c>
      <c r="LM46" s="55"/>
      <c r="LN46" s="55"/>
      <c r="LO46" s="55"/>
      <c r="LP46" s="55"/>
      <c r="LQ46" s="55"/>
    </row>
    <row r="47" spans="2:329">
      <c r="B47" s="42" t="s">
        <v>336</v>
      </c>
      <c r="C47" s="67" t="s">
        <v>205</v>
      </c>
      <c r="D47" s="22" t="s">
        <v>41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16573.460277425162</v>
      </c>
      <c r="LF47" s="55">
        <v>2231.1221744407685</v>
      </c>
      <c r="LG47" s="55">
        <v>2436.7289246893993</v>
      </c>
      <c r="LH47" s="55">
        <v>2419.0461984648732</v>
      </c>
      <c r="LI47" s="55">
        <v>4222.0263275365269</v>
      </c>
      <c r="LJ47" s="55">
        <v>1394.2533983447152</v>
      </c>
      <c r="LK47" s="55">
        <v>1240.9575086189761</v>
      </c>
      <c r="LL47" s="55">
        <v>2629.3257453299002</v>
      </c>
      <c r="LM47" s="55"/>
      <c r="LN47" s="55"/>
      <c r="LO47" s="55"/>
      <c r="LP47" s="55"/>
      <c r="LQ47" s="55"/>
    </row>
    <row r="48" spans="2:329" ht="33.75" customHeight="1">
      <c r="B48" s="42" t="s">
        <v>337</v>
      </c>
      <c r="C48" s="80" t="s">
        <v>338</v>
      </c>
      <c r="D48" s="81" t="s">
        <v>41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/>
      <c r="LN48" s="55"/>
      <c r="LO48" s="55"/>
      <c r="LP48" s="55"/>
      <c r="LQ48" s="55"/>
    </row>
    <row r="49" spans="2:329">
      <c r="B49" s="42" t="s">
        <v>339</v>
      </c>
      <c r="C49" s="67" t="s">
        <v>340</v>
      </c>
      <c r="D49" s="81" t="s">
        <v>41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/>
      <c r="LN49" s="55"/>
      <c r="LO49" s="55"/>
      <c r="LP49" s="55"/>
      <c r="LQ49" s="55"/>
    </row>
    <row r="50" spans="2:329">
      <c r="B50" s="42" t="s">
        <v>341</v>
      </c>
      <c r="C50" s="68" t="s">
        <v>342</v>
      </c>
      <c r="D50" s="81" t="s">
        <v>41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/>
      <c r="LN50" s="55"/>
      <c r="LO50" s="55"/>
      <c r="LP50" s="55"/>
      <c r="LQ50" s="55"/>
    </row>
    <row r="51" spans="2:329">
      <c r="B51" s="42" t="s">
        <v>343</v>
      </c>
      <c r="C51" s="68" t="s">
        <v>265</v>
      </c>
      <c r="D51" s="81" t="s">
        <v>41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/>
      <c r="LN51" s="55"/>
      <c r="LO51" s="55"/>
      <c r="LP51" s="55"/>
      <c r="LQ51" s="55"/>
    </row>
    <row r="52" spans="2:329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</row>
    <row r="53" spans="2:329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</row>
  </sheetData>
  <mergeCells count="29">
    <mergeCell ref="CE6:CQ6"/>
    <mergeCell ref="CR6:DD6"/>
    <mergeCell ref="KF6:KQ6"/>
    <mergeCell ref="FS6:GD6"/>
    <mergeCell ref="GF6:GQ6"/>
    <mergeCell ref="GS6:HD6"/>
    <mergeCell ref="HF6:HQ6"/>
    <mergeCell ref="HS6:ID6"/>
    <mergeCell ref="B5:C6"/>
    <mergeCell ref="F6:Q6"/>
    <mergeCell ref="S6:AD6"/>
    <mergeCell ref="AF6:AQ6"/>
    <mergeCell ref="AS6:BD6"/>
    <mergeCell ref="LE6:LQ6"/>
    <mergeCell ref="E4:LQ5"/>
    <mergeCell ref="E3:LQ3"/>
    <mergeCell ref="E2:LQ2"/>
    <mergeCell ref="ES6:FD6"/>
    <mergeCell ref="FF6:FQ6"/>
    <mergeCell ref="BF6:BQ6"/>
    <mergeCell ref="BS6:CD6"/>
    <mergeCell ref="DF6:DQ6"/>
    <mergeCell ref="DS6:ED6"/>
    <mergeCell ref="EF6:EQ6"/>
    <mergeCell ref="KS6:LD6"/>
    <mergeCell ref="IF6:IQ6"/>
    <mergeCell ref="IS6:JD6"/>
    <mergeCell ref="JF6:JQ6"/>
    <mergeCell ref="JS6:K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Q99"/>
  <sheetViews>
    <sheetView showGridLines="0" topLeftCell="KQ1" zoomScale="81" workbookViewId="0">
      <selection activeCell="KS9" sqref="KS9:LD99"/>
    </sheetView>
  </sheetViews>
  <sheetFormatPr baseColWidth="10" defaultRowHeight="14.5"/>
  <cols>
    <col min="3" max="3" width="50" customWidth="1"/>
  </cols>
  <sheetData>
    <row r="1" spans="2:329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29" ht="15" customHeight="1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" customHeight="1">
      <c r="B3" s="52" t="s">
        <v>503</v>
      </c>
      <c r="C3" s="57"/>
      <c r="D3" s="22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6" t="s">
        <v>504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 ht="15" customHeight="1">
      <c r="B6" s="246"/>
      <c r="C6" s="247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</row>
    <row r="9" spans="2:329">
      <c r="B9" s="69" t="s">
        <v>73</v>
      </c>
      <c r="C9" s="145" t="s">
        <v>348</v>
      </c>
      <c r="D9" s="33" t="s">
        <v>41</v>
      </c>
      <c r="E9" s="148"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v>39391.841067457739</v>
      </c>
      <c r="DS9" s="149">
        <v>699.59781980440005</v>
      </c>
      <c r="DT9" s="149">
        <v>1042.1080751855998</v>
      </c>
      <c r="DU9" s="149">
        <v>3242.6001053714876</v>
      </c>
      <c r="DV9" s="149">
        <v>943.04323627719998</v>
      </c>
      <c r="DW9" s="149">
        <v>1146.5570070284002</v>
      </c>
      <c r="DX9" s="149">
        <v>4038.2105988697917</v>
      </c>
      <c r="DY9" s="149">
        <v>3160.5457520055998</v>
      </c>
      <c r="DZ9" s="149">
        <v>3752.4480278732003</v>
      </c>
      <c r="EA9" s="149">
        <v>1737.4561168865587</v>
      </c>
      <c r="EB9" s="149">
        <v>4200.316668892001</v>
      </c>
      <c r="EC9" s="149">
        <v>7050.1591283772023</v>
      </c>
      <c r="ED9" s="149">
        <v>8378.7985308862935</v>
      </c>
      <c r="EE9" s="148"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v>68771.510409757626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</v>
      </c>
      <c r="GW9" s="149">
        <v>6599.7292706957669</v>
      </c>
      <c r="GX9" s="149">
        <v>7270.0628318092367</v>
      </c>
      <c r="GY9" s="149">
        <v>6530.6982685684252</v>
      </c>
      <c r="GZ9" s="149">
        <v>3809.4158222945448</v>
      </c>
      <c r="HA9" s="149">
        <v>7764.0862702832947</v>
      </c>
      <c r="HB9" s="149">
        <v>4587.6716498969881</v>
      </c>
      <c r="HC9" s="149">
        <v>2665.5159583714285</v>
      </c>
      <c r="HD9" s="149">
        <v>6744.2157487154345</v>
      </c>
      <c r="HE9" s="148">
        <v>58193.042716939679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4733.7587444618666</v>
      </c>
      <c r="HK9" s="149">
        <v>2545.0138666928656</v>
      </c>
      <c r="HL9" s="149">
        <v>3784.6151513605641</v>
      </c>
      <c r="HM9" s="149">
        <v>3220.5310653773809</v>
      </c>
      <c r="HN9" s="149">
        <v>3926.4110219439999</v>
      </c>
      <c r="HO9" s="149">
        <v>2571.1731748900006</v>
      </c>
      <c r="HP9" s="149">
        <v>3507.059648173999</v>
      </c>
      <c r="HQ9" s="149">
        <v>7445.5426939156887</v>
      </c>
      <c r="HR9" s="148">
        <v>68204.681042756099</v>
      </c>
      <c r="HS9" s="149">
        <v>2357.0699045790002</v>
      </c>
      <c r="HT9" s="149">
        <v>8230.1952188070009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4076.0189006570004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v>64179.716203617994</v>
      </c>
      <c r="IF9" s="149">
        <v>375.16259522300004</v>
      </c>
      <c r="IG9" s="149">
        <v>4185.973575308999</v>
      </c>
      <c r="IH9" s="149">
        <v>4616.016173871998</v>
      </c>
      <c r="II9" s="149">
        <v>4045.615290967999</v>
      </c>
      <c r="IJ9" s="149">
        <v>3707.9443640879999</v>
      </c>
      <c r="IK9" s="149">
        <v>3917.4643115189992</v>
      </c>
      <c r="IL9" s="149">
        <v>5560.5828932479999</v>
      </c>
      <c r="IM9" s="149">
        <v>4039.1754710579999</v>
      </c>
      <c r="IN9" s="149">
        <v>4048.2173203739999</v>
      </c>
      <c r="IO9" s="149">
        <v>6267.4461708380004</v>
      </c>
      <c r="IP9" s="149">
        <v>4800.4344152890017</v>
      </c>
      <c r="IQ9" s="149">
        <v>18615.683621831999</v>
      </c>
      <c r="IR9" s="148">
        <v>68654.167491519009</v>
      </c>
      <c r="IS9" s="149">
        <v>1953.4986006640002</v>
      </c>
      <c r="IT9" s="149">
        <v>7609.600188667001</v>
      </c>
      <c r="IU9" s="149">
        <v>4367.3043768410016</v>
      </c>
      <c r="IV9" s="149">
        <v>6534.508070621001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v>74506.211506385996</v>
      </c>
      <c r="JF9" s="149">
        <v>8267.5897807890015</v>
      </c>
      <c r="JG9" s="149">
        <v>9656.4519313829987</v>
      </c>
      <c r="JH9" s="149">
        <v>3521.4371543570005</v>
      </c>
      <c r="JI9" s="149">
        <v>6667.9028817850003</v>
      </c>
      <c r="JJ9" s="149">
        <v>6268.8776632299996</v>
      </c>
      <c r="JK9" s="149">
        <v>7467.9839218790003</v>
      </c>
      <c r="JL9" s="149">
        <v>11009.727419762998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v>82287.348644540994</v>
      </c>
      <c r="JS9" s="149">
        <v>211.99454435000001</v>
      </c>
      <c r="JT9" s="149">
        <v>672.28109511999992</v>
      </c>
      <c r="JU9" s="149">
        <v>3556.9958344930005</v>
      </c>
      <c r="JV9" s="149">
        <v>3367.3359911099997</v>
      </c>
      <c r="JW9" s="149">
        <v>1003.8919068</v>
      </c>
      <c r="JX9" s="149">
        <v>3872.2114063019999</v>
      </c>
      <c r="JY9" s="149">
        <v>2850.7450483199996</v>
      </c>
      <c r="JZ9" s="149">
        <v>5733.1156638170041</v>
      </c>
      <c r="KA9" s="149">
        <v>5355.2954722859959</v>
      </c>
      <c r="KB9" s="149">
        <v>5942.716653649004</v>
      </c>
      <c r="KC9" s="149">
        <v>6683.5503941830002</v>
      </c>
      <c r="KD9" s="149">
        <v>43037.214634110998</v>
      </c>
      <c r="KE9" s="149">
        <f>+SUM(KF9:KQ9)</f>
        <v>107917.57940053643</v>
      </c>
      <c r="KF9" s="149">
        <v>1568.3179816141949</v>
      </c>
      <c r="KG9" s="149">
        <v>4352.0183991359581</v>
      </c>
      <c r="KH9" s="149">
        <v>5793.6525646349965</v>
      </c>
      <c r="KI9" s="149">
        <v>9498.5703660675117</v>
      </c>
      <c r="KJ9" s="149">
        <v>7092.9685173074931</v>
      </c>
      <c r="KK9" s="149">
        <v>8412.1652283922249</v>
      </c>
      <c r="KL9" s="149">
        <v>8876.0202113059477</v>
      </c>
      <c r="KM9" s="149">
        <v>5394.8136903034201</v>
      </c>
      <c r="KN9" s="149">
        <v>6139.7539484584286</v>
      </c>
      <c r="KO9" s="149">
        <v>12014.508723567622</v>
      </c>
      <c r="KP9" s="149">
        <v>12772.591438600366</v>
      </c>
      <c r="KQ9" s="149">
        <v>26002.198331148265</v>
      </c>
      <c r="KR9" s="149">
        <f>+SUM(KS9:LD9)</f>
        <v>145631.05561806966</v>
      </c>
      <c r="KS9" s="149">
        <v>2740.0577655339398</v>
      </c>
      <c r="KT9" s="149">
        <v>6041.3962073867851</v>
      </c>
      <c r="KU9" s="149">
        <v>14807.260442353036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  <c r="LE9" s="149">
        <f>+SUM(LF9:LQ9)</f>
        <v>71497.084668510273</v>
      </c>
      <c r="LF9" s="149">
        <v>4762.6735271887655</v>
      </c>
      <c r="LG9" s="149">
        <v>9512.9485732952235</v>
      </c>
      <c r="LH9" s="149">
        <v>9111.6862113149164</v>
      </c>
      <c r="LI9" s="149">
        <v>11999.199459400772</v>
      </c>
      <c r="LJ9" s="149">
        <v>9459.20654450457</v>
      </c>
      <c r="LK9" s="149">
        <v>16223.833795335682</v>
      </c>
      <c r="LL9" s="149">
        <v>10427.53655747035</v>
      </c>
      <c r="LM9" s="149"/>
      <c r="LN9" s="149"/>
      <c r="LO9" s="149"/>
      <c r="LP9" s="149"/>
      <c r="LQ9" s="149"/>
    </row>
    <row r="10" spans="2:329">
      <c r="B10" s="40" t="s">
        <v>75</v>
      </c>
      <c r="C10" s="66" t="s">
        <v>349</v>
      </c>
      <c r="D10" s="22" t="s">
        <v>41</v>
      </c>
      <c r="E10" s="148"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v>39268.884028217733</v>
      </c>
      <c r="DS10" s="149">
        <v>694.59811564440008</v>
      </c>
      <c r="DT10" s="149">
        <v>1037.1080761855997</v>
      </c>
      <c r="DU10" s="149">
        <v>3233.4039383714876</v>
      </c>
      <c r="DV10" s="149">
        <v>938.04442745720007</v>
      </c>
      <c r="DW10" s="149">
        <v>1141.2877795184002</v>
      </c>
      <c r="DX10" s="149">
        <v>4032.8470393897919</v>
      </c>
      <c r="DY10" s="149">
        <v>3147.8058317455998</v>
      </c>
      <c r="DZ10" s="149">
        <v>3746.0799728732004</v>
      </c>
      <c r="EA10" s="149">
        <v>1732.4561178865586</v>
      </c>
      <c r="EB10" s="149">
        <v>4192.3916692220009</v>
      </c>
      <c r="EC10" s="149">
        <v>7007.2691137072015</v>
      </c>
      <c r="ED10" s="149">
        <v>8365.5919462162929</v>
      </c>
      <c r="EE10" s="148"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6199.7196668391962</v>
      </c>
      <c r="GW10" s="149">
        <v>6520.0922563757667</v>
      </c>
      <c r="GX10" s="149">
        <v>7024.1653212692372</v>
      </c>
      <c r="GY10" s="149">
        <v>6500.3093571384252</v>
      </c>
      <c r="GZ10" s="149">
        <v>3779.3624458245449</v>
      </c>
      <c r="HA10" s="149">
        <v>7304.3823391232945</v>
      </c>
      <c r="HB10" s="149">
        <v>4580.7789699469877</v>
      </c>
      <c r="HC10" s="149">
        <v>2552.6256673414282</v>
      </c>
      <c r="HD10" s="149">
        <v>6714.2955930454345</v>
      </c>
      <c r="HE10" s="148"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4656.4410660218664</v>
      </c>
      <c r="HK10" s="149">
        <v>2341.9146335928654</v>
      </c>
      <c r="HL10" s="149">
        <v>3629.3852869905641</v>
      </c>
      <c r="HM10" s="149">
        <v>3106.1044913373808</v>
      </c>
      <c r="HN10" s="149">
        <v>3865.9480254139999</v>
      </c>
      <c r="HO10" s="149">
        <v>2416.9200870700006</v>
      </c>
      <c r="HP10" s="149">
        <v>3195.2614370339993</v>
      </c>
      <c r="HQ10" s="149">
        <v>7280.1830778156882</v>
      </c>
      <c r="HR10" s="148">
        <v>65031.408192856099</v>
      </c>
      <c r="HS10" s="149">
        <v>2291.6908371590002</v>
      </c>
      <c r="HT10" s="149">
        <v>7705.3298285270002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4000.1283056670004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v>62120.88967145799</v>
      </c>
      <c r="IF10" s="149">
        <v>372.01026313300002</v>
      </c>
      <c r="IG10" s="149">
        <v>3953.7962898589994</v>
      </c>
      <c r="IH10" s="149">
        <v>4431.1646519119986</v>
      </c>
      <c r="II10" s="149">
        <v>3935.9667325679989</v>
      </c>
      <c r="IJ10" s="149">
        <v>3427.056990008</v>
      </c>
      <c r="IK10" s="149">
        <v>3813.5274085589995</v>
      </c>
      <c r="IL10" s="149">
        <v>5271.635619488</v>
      </c>
      <c r="IM10" s="149">
        <v>3850.524285688</v>
      </c>
      <c r="IN10" s="149">
        <v>3933.1316234239998</v>
      </c>
      <c r="IO10" s="149">
        <v>6172.3748767780007</v>
      </c>
      <c r="IP10" s="149">
        <v>4466.8112189790018</v>
      </c>
      <c r="IQ10" s="149">
        <v>18492.889711061998</v>
      </c>
      <c r="IR10" s="148">
        <v>66569.550335409003</v>
      </c>
      <c r="IS10" s="149">
        <v>1942.4611063240002</v>
      </c>
      <c r="IT10" s="149">
        <v>7219.6703412370007</v>
      </c>
      <c r="IU10" s="149">
        <v>4216.1748969510008</v>
      </c>
      <c r="IV10" s="149">
        <v>6421.8159817910009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8025.885023089998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v>72426.465392625993</v>
      </c>
      <c r="JF10" s="149">
        <v>8157.578790339001</v>
      </c>
      <c r="JG10" s="149">
        <v>9352.8163141429995</v>
      </c>
      <c r="JH10" s="149">
        <v>3335.9800636270006</v>
      </c>
      <c r="JI10" s="149">
        <v>6557.9339603550006</v>
      </c>
      <c r="JJ10" s="149">
        <v>6171.9878636999993</v>
      </c>
      <c r="JK10" s="149">
        <v>7326.0378284490007</v>
      </c>
      <c r="JL10" s="149">
        <v>10772.673583162998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v>80825.652492771012</v>
      </c>
      <c r="JS10" s="149">
        <v>211.68249119000001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3531.4707149119999</v>
      </c>
      <c r="JY10" s="149">
        <v>2769.0624691899998</v>
      </c>
      <c r="JZ10" s="149">
        <v>5657.8452771170041</v>
      </c>
      <c r="KA10" s="149">
        <v>5305.9182853459961</v>
      </c>
      <c r="KB10" s="149">
        <v>5919.5743075290038</v>
      </c>
      <c r="KC10" s="149">
        <v>6281.2251736529997</v>
      </c>
      <c r="KD10" s="149">
        <v>42627.922898650999</v>
      </c>
      <c r="KE10" s="149">
        <f>+SUM(KF10:KQ10)</f>
        <v>103500.54038842641</v>
      </c>
      <c r="KF10" s="149">
        <v>1568.3179816141949</v>
      </c>
      <c r="KG10" s="149">
        <v>4280.9571210759577</v>
      </c>
      <c r="KH10" s="149">
        <v>5781.6703703649964</v>
      </c>
      <c r="KI10" s="149">
        <v>9430.7257473075115</v>
      </c>
      <c r="KJ10" s="149">
        <v>6923.1651866074935</v>
      </c>
      <c r="KK10" s="149">
        <v>7936.4968726422248</v>
      </c>
      <c r="KL10" s="149">
        <v>8529.8739073659472</v>
      </c>
      <c r="KM10" s="149">
        <v>5225.2817419334197</v>
      </c>
      <c r="KN10" s="149">
        <v>5900.0691747884284</v>
      </c>
      <c r="KO10" s="149">
        <v>11798.547994577622</v>
      </c>
      <c r="KP10" s="149">
        <v>11234.691854490366</v>
      </c>
      <c r="KQ10" s="149">
        <v>24890.742435658263</v>
      </c>
      <c r="KR10" s="149">
        <f>+SUM(KS10:LD10)</f>
        <v>140953.49999904964</v>
      </c>
      <c r="KS10" s="149">
        <v>2740.0577655339398</v>
      </c>
      <c r="KT10" s="149">
        <v>5925.6270189967854</v>
      </c>
      <c r="KU10" s="149">
        <v>14007.082672413037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  <c r="LE10" s="149">
        <f>+SUM(LF10:LQ10)</f>
        <v>70285.67656073028</v>
      </c>
      <c r="LF10" s="149">
        <v>4754.340194188766</v>
      </c>
      <c r="LG10" s="149">
        <v>9451.4982828552238</v>
      </c>
      <c r="LH10" s="149">
        <v>8583.2368544649162</v>
      </c>
      <c r="LI10" s="149">
        <v>11712.161588530771</v>
      </c>
      <c r="LJ10" s="149">
        <v>9255.9127575645689</v>
      </c>
      <c r="LK10" s="149">
        <v>16173.240686135683</v>
      </c>
      <c r="LL10" s="149">
        <v>10355.286196990352</v>
      </c>
      <c r="LM10" s="149"/>
      <c r="LN10" s="149"/>
      <c r="LO10" s="149"/>
      <c r="LP10" s="149"/>
      <c r="LQ10" s="149"/>
    </row>
    <row r="11" spans="2:329">
      <c r="B11" s="42" t="s">
        <v>350</v>
      </c>
      <c r="C11" s="67" t="s">
        <v>351</v>
      </c>
      <c r="D11" s="22" t="s">
        <v>41</v>
      </c>
      <c r="E11" s="148"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>
        <v>0</v>
      </c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>
        <v>0</v>
      </c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>
        <v>0</v>
      </c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>
        <v>0</v>
      </c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>
        <v>0</v>
      </c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>
        <v>0</v>
      </c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>
        <v>0</v>
      </c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>
        <v>0</v>
      </c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>
        <v>0</v>
      </c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>
        <v>0</v>
      </c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>
        <v>0</v>
      </c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>
        <v>0</v>
      </c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>
        <v>47152.170719555354</v>
      </c>
      <c r="GF11" s="149">
        <v>447.69226977469202</v>
      </c>
      <c r="GG11" s="149">
        <v>2901.2382705794844</v>
      </c>
      <c r="GH11" s="149">
        <v>3360.5099692125605</v>
      </c>
      <c r="GI11" s="149">
        <v>3236.4582703796782</v>
      </c>
      <c r="GJ11" s="149">
        <v>2570.0340742413941</v>
      </c>
      <c r="GK11" s="149">
        <v>4382.3657424851399</v>
      </c>
      <c r="GL11" s="149">
        <v>3101.9701038781523</v>
      </c>
      <c r="GM11" s="149">
        <v>4935.6423222410258</v>
      </c>
      <c r="GN11" s="149">
        <v>5296.2298255933229</v>
      </c>
      <c r="GO11" s="149">
        <v>4594.9006153706105</v>
      </c>
      <c r="GP11" s="149">
        <v>5824.6375488589201</v>
      </c>
      <c r="GQ11" s="149">
        <v>6500.4917069403755</v>
      </c>
      <c r="GR11" s="148">
        <v>60596.392940847611</v>
      </c>
      <c r="GS11" s="149">
        <v>4304.2553455082243</v>
      </c>
      <c r="GT11" s="149">
        <v>3646.060045760787</v>
      </c>
      <c r="GU11" s="149">
        <v>6939.2865776642866</v>
      </c>
      <c r="GV11" s="149">
        <v>5651.9880137591963</v>
      </c>
      <c r="GW11" s="149">
        <v>6090.1122565157666</v>
      </c>
      <c r="GX11" s="149">
        <v>6184.4221486092374</v>
      </c>
      <c r="GY11" s="149">
        <v>5920.3219411784248</v>
      </c>
      <c r="GZ11" s="149">
        <v>3433.9524733145449</v>
      </c>
      <c r="HA11" s="149">
        <v>6596.3563135732948</v>
      </c>
      <c r="HB11" s="149">
        <v>4053.0417921669873</v>
      </c>
      <c r="HC11" s="149">
        <v>2116.5468361914286</v>
      </c>
      <c r="HD11" s="149">
        <v>5660.0491966054342</v>
      </c>
      <c r="HE11" s="148">
        <v>49246.319451259704</v>
      </c>
      <c r="HF11" s="149">
        <v>793.5084276369239</v>
      </c>
      <c r="HG11" s="149">
        <v>8724.5124154152109</v>
      </c>
      <c r="HH11" s="149">
        <v>8086.1542681078881</v>
      </c>
      <c r="HI11" s="149">
        <v>6243.6953693333007</v>
      </c>
      <c r="HJ11" s="149">
        <v>4133.7504565318659</v>
      </c>
      <c r="HK11" s="149">
        <v>1909.3198254228655</v>
      </c>
      <c r="HL11" s="149">
        <v>3419.4066771505641</v>
      </c>
      <c r="HM11" s="149">
        <v>2532.1300101673805</v>
      </c>
      <c r="HN11" s="149">
        <v>3495.9940822839999</v>
      </c>
      <c r="HO11" s="149">
        <v>1949.9929458300005</v>
      </c>
      <c r="HP11" s="149">
        <v>2455.3249333039994</v>
      </c>
      <c r="HQ11" s="149">
        <v>5502.5300400756878</v>
      </c>
      <c r="HR11" s="148">
        <v>55136.1767759461</v>
      </c>
      <c r="HS11" s="149">
        <v>2156.164823779</v>
      </c>
      <c r="HT11" s="149">
        <v>7379.5787579070002</v>
      </c>
      <c r="HU11" s="149">
        <v>7905.938467144997</v>
      </c>
      <c r="HV11" s="149">
        <v>2742.5315772310005</v>
      </c>
      <c r="HW11" s="149">
        <v>3940.1720505691037</v>
      </c>
      <c r="HX11" s="149">
        <v>2982.9355752580004</v>
      </c>
      <c r="HY11" s="149">
        <v>3243.0814344870005</v>
      </c>
      <c r="HZ11" s="149">
        <v>4059.0212143949998</v>
      </c>
      <c r="IA11" s="149">
        <v>4409.0807600399994</v>
      </c>
      <c r="IB11" s="149">
        <v>3956.6299777050026</v>
      </c>
      <c r="IC11" s="149">
        <v>5311.555508694998</v>
      </c>
      <c r="ID11" s="149">
        <v>7049.4866287349996</v>
      </c>
      <c r="IE11" s="148">
        <v>46167.306934288004</v>
      </c>
      <c r="IF11" s="149">
        <v>354.50906790300002</v>
      </c>
      <c r="IG11" s="149">
        <v>3696.7352579689996</v>
      </c>
      <c r="IH11" s="149">
        <v>3507.9180350719994</v>
      </c>
      <c r="II11" s="149">
        <v>3404.8106559979992</v>
      </c>
      <c r="IJ11" s="149">
        <v>3188.625871538</v>
      </c>
      <c r="IK11" s="149">
        <v>3232.9093084089996</v>
      </c>
      <c r="IL11" s="149">
        <v>3433.5971805480003</v>
      </c>
      <c r="IM11" s="149">
        <v>3223.9604296080001</v>
      </c>
      <c r="IN11" s="149">
        <v>3196.4353574739998</v>
      </c>
      <c r="IO11" s="149">
        <v>2797.3897036080011</v>
      </c>
      <c r="IP11" s="149">
        <v>3283.8882863890012</v>
      </c>
      <c r="IQ11" s="149">
        <v>12846.527779772001</v>
      </c>
      <c r="IR11" s="148">
        <v>49603.611742909001</v>
      </c>
      <c r="IS11" s="149">
        <v>553.26868568400027</v>
      </c>
      <c r="IT11" s="149">
        <v>6256.8717182270002</v>
      </c>
      <c r="IU11" s="149">
        <v>3162.8534599210002</v>
      </c>
      <c r="IV11" s="149">
        <v>5696.1010150010015</v>
      </c>
      <c r="IW11" s="149">
        <v>5938.2592824789981</v>
      </c>
      <c r="IX11" s="149">
        <v>3459.3944338180017</v>
      </c>
      <c r="IY11" s="149">
        <v>3680.7814648330041</v>
      </c>
      <c r="IZ11" s="149">
        <v>6388.4771938299982</v>
      </c>
      <c r="JA11" s="149">
        <v>2737.5178565339997</v>
      </c>
      <c r="JB11" s="149">
        <v>3560.1813680689988</v>
      </c>
      <c r="JC11" s="149">
        <v>2554.6606140520003</v>
      </c>
      <c r="JD11" s="149">
        <v>5615.2446504609998</v>
      </c>
      <c r="JE11" s="148">
        <v>52327.008461926001</v>
      </c>
      <c r="JF11" s="149">
        <v>6053.4870369090004</v>
      </c>
      <c r="JG11" s="149">
        <v>6829.2688086329999</v>
      </c>
      <c r="JH11" s="149">
        <v>2948.4533867570003</v>
      </c>
      <c r="JI11" s="149">
        <v>2805.6258438549999</v>
      </c>
      <c r="JJ11" s="149">
        <v>4794.7384793799993</v>
      </c>
      <c r="JK11" s="149">
        <v>4571.4835544690013</v>
      </c>
      <c r="JL11" s="149">
        <v>8608.2307372329979</v>
      </c>
      <c r="JM11" s="149">
        <v>7846.1107589950034</v>
      </c>
      <c r="JN11" s="149">
        <v>561.73277389999987</v>
      </c>
      <c r="JO11" s="149">
        <v>490.62956084000052</v>
      </c>
      <c r="JP11" s="149">
        <v>724.20148536000045</v>
      </c>
      <c r="JQ11" s="149">
        <v>6093.0460355950008</v>
      </c>
      <c r="JR11" s="148">
        <v>62554.112719561002</v>
      </c>
      <c r="JS11" s="149">
        <v>133.59343530000001</v>
      </c>
      <c r="JT11" s="149">
        <v>588.96485418999998</v>
      </c>
      <c r="JU11" s="149">
        <v>1524.3755786430002</v>
      </c>
      <c r="JV11" s="149">
        <v>1761.38245588</v>
      </c>
      <c r="JW11" s="149">
        <v>686.34246847999998</v>
      </c>
      <c r="JX11" s="149">
        <v>2466.3607676219999</v>
      </c>
      <c r="JY11" s="149">
        <v>1928.6937563299998</v>
      </c>
      <c r="JZ11" s="149">
        <v>4951.7042949170036</v>
      </c>
      <c r="KA11" s="149">
        <v>3892.8898440859962</v>
      </c>
      <c r="KB11" s="149">
        <v>4143.4596628790041</v>
      </c>
      <c r="KC11" s="149">
        <v>4432.4513676529996</v>
      </c>
      <c r="KD11" s="149">
        <v>36043.894233580999</v>
      </c>
      <c r="KE11" s="149">
        <f>+SUM(KF11:KQ11)</f>
        <v>82577.722892626422</v>
      </c>
      <c r="KF11" s="149">
        <v>596.66164361419465</v>
      </c>
      <c r="KG11" s="149">
        <v>2525.1817633159585</v>
      </c>
      <c r="KH11" s="149">
        <v>3497.7379132349965</v>
      </c>
      <c r="KI11" s="149">
        <v>8493.5629785075107</v>
      </c>
      <c r="KJ11" s="149">
        <v>6309.142227827494</v>
      </c>
      <c r="KK11" s="149">
        <v>6365.0068408722245</v>
      </c>
      <c r="KL11" s="149">
        <v>7379.4119884459469</v>
      </c>
      <c r="KM11" s="149">
        <v>4168.20100221342</v>
      </c>
      <c r="KN11" s="149">
        <v>4970.4017050284283</v>
      </c>
      <c r="KO11" s="149">
        <v>9921.0093834576237</v>
      </c>
      <c r="KP11" s="149">
        <v>8885.3570134903639</v>
      </c>
      <c r="KQ11" s="149">
        <v>19466.048432618263</v>
      </c>
      <c r="KR11" s="149">
        <f>+SUM(KS11:LD11)</f>
        <v>116171.62248622964</v>
      </c>
      <c r="KS11" s="149">
        <v>2577.6179058139401</v>
      </c>
      <c r="KT11" s="149">
        <v>4997.5472105267854</v>
      </c>
      <c r="KU11" s="149">
        <v>12222.628256363036</v>
      </c>
      <c r="KV11" s="149">
        <v>7829.8792938240967</v>
      </c>
      <c r="KW11" s="149">
        <v>8660.0379532125844</v>
      </c>
      <c r="KX11" s="149">
        <v>8336.0885037517401</v>
      </c>
      <c r="KY11" s="149">
        <v>6975.2280148382615</v>
      </c>
      <c r="KZ11" s="149">
        <v>6218.577118574347</v>
      </c>
      <c r="LA11" s="149">
        <v>9884.1778284965512</v>
      </c>
      <c r="LB11" s="148">
        <v>10857.478123563877</v>
      </c>
      <c r="LC11" s="149">
        <v>9299.2862677307985</v>
      </c>
      <c r="LD11" s="149">
        <v>28313.076009533623</v>
      </c>
      <c r="LE11" s="149">
        <f>+SUM(LF11:LQ11)</f>
        <v>60631.515230140285</v>
      </c>
      <c r="LF11" s="149">
        <v>4561.4849546987671</v>
      </c>
      <c r="LG11" s="149">
        <v>8326.7982871752247</v>
      </c>
      <c r="LH11" s="149">
        <v>7918.714036444916</v>
      </c>
      <c r="LI11" s="149">
        <v>8778.5483856907722</v>
      </c>
      <c r="LJ11" s="149">
        <v>7528.6814991045703</v>
      </c>
      <c r="LK11" s="149">
        <v>14113.911252615682</v>
      </c>
      <c r="LL11" s="149">
        <v>9403.3768144103506</v>
      </c>
      <c r="LM11" s="149"/>
      <c r="LN11" s="149"/>
      <c r="LO11" s="149"/>
      <c r="LP11" s="149"/>
      <c r="LQ11" s="149"/>
    </row>
    <row r="12" spans="2:329">
      <c r="B12" s="42" t="s">
        <v>352</v>
      </c>
      <c r="C12" s="67" t="s">
        <v>353</v>
      </c>
      <c r="D12" s="22" t="s">
        <v>41</v>
      </c>
      <c r="E12" s="148"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>
        <v>0</v>
      </c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>
        <v>0</v>
      </c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>
        <v>0</v>
      </c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>
        <v>0</v>
      </c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>
        <v>0</v>
      </c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>
        <v>0</v>
      </c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>
        <v>0</v>
      </c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>
        <v>0</v>
      </c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>
        <v>0</v>
      </c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>
        <v>0</v>
      </c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>
        <v>0</v>
      </c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>
        <v>0</v>
      </c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>
        <v>0</v>
      </c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>
        <v>8922.6091545399995</v>
      </c>
      <c r="GF12" s="149">
        <v>109.85401578</v>
      </c>
      <c r="GG12" s="149">
        <v>276.17591606999997</v>
      </c>
      <c r="GH12" s="149">
        <v>364.52609086000001</v>
      </c>
      <c r="GI12" s="149">
        <v>195.77378308999999</v>
      </c>
      <c r="GJ12" s="149">
        <v>592.87710422999999</v>
      </c>
      <c r="GK12" s="149">
        <v>742.66919702999996</v>
      </c>
      <c r="GL12" s="149">
        <v>322.10406319999998</v>
      </c>
      <c r="GM12" s="149">
        <v>1018.7269331</v>
      </c>
      <c r="GN12" s="149">
        <v>1104.54461139</v>
      </c>
      <c r="GO12" s="149">
        <v>329.09056999000001</v>
      </c>
      <c r="GP12" s="149">
        <v>590.79461435999997</v>
      </c>
      <c r="GQ12" s="149">
        <v>3275.47225544</v>
      </c>
      <c r="GR12" s="148">
        <v>5589.4246054700006</v>
      </c>
      <c r="GS12" s="149">
        <v>21.256823820000001</v>
      </c>
      <c r="GT12" s="149">
        <v>321.53143535999999</v>
      </c>
      <c r="GU12" s="149">
        <v>486.82097022000005</v>
      </c>
      <c r="GV12" s="149">
        <v>524.61155754999993</v>
      </c>
      <c r="GW12" s="149">
        <v>367.22770194999998</v>
      </c>
      <c r="GX12" s="149">
        <v>677.45315622999999</v>
      </c>
      <c r="GY12" s="149">
        <v>500.67785807000001</v>
      </c>
      <c r="GZ12" s="149">
        <v>338.38995808999999</v>
      </c>
      <c r="HA12" s="149">
        <v>576.52363047000006</v>
      </c>
      <c r="HB12" s="149">
        <v>481.00406702999999</v>
      </c>
      <c r="HC12" s="149">
        <v>380.70237410000004</v>
      </c>
      <c r="HD12" s="149">
        <v>913.22507258000007</v>
      </c>
      <c r="HE12" s="148">
        <v>6356.3236958399993</v>
      </c>
      <c r="HF12" s="149">
        <v>45.884104909999998</v>
      </c>
      <c r="HG12" s="149">
        <v>564.06969275999995</v>
      </c>
      <c r="HH12" s="149">
        <v>442.31128218999999</v>
      </c>
      <c r="HI12" s="149">
        <v>682.17392990000008</v>
      </c>
      <c r="HJ12" s="149">
        <v>460.73471891000003</v>
      </c>
      <c r="HK12" s="149">
        <v>396.83535387000001</v>
      </c>
      <c r="HL12" s="149">
        <v>195.87373957999998</v>
      </c>
      <c r="HM12" s="149">
        <v>547.73093727000003</v>
      </c>
      <c r="HN12" s="149">
        <v>301.26997067000002</v>
      </c>
      <c r="HO12" s="149">
        <v>365.98486922000001</v>
      </c>
      <c r="HP12" s="149">
        <v>645.55333085999996</v>
      </c>
      <c r="HQ12" s="149">
        <v>1707.9017656999999</v>
      </c>
      <c r="HR12" s="148">
        <v>9477.8414354199995</v>
      </c>
      <c r="HS12" s="149">
        <v>121.23431798</v>
      </c>
      <c r="HT12" s="149">
        <v>315.21083155999997</v>
      </c>
      <c r="HU12" s="149">
        <v>519.94258349000006</v>
      </c>
      <c r="HV12" s="149">
        <v>208.70544302000002</v>
      </c>
      <c r="HW12" s="149">
        <v>561.88012801000002</v>
      </c>
      <c r="HX12" s="149">
        <v>1052.7265532599999</v>
      </c>
      <c r="HY12" s="149">
        <v>749.08740877000002</v>
      </c>
      <c r="HZ12" s="149">
        <v>757.66124175000004</v>
      </c>
      <c r="IA12" s="149">
        <v>992.22335142999987</v>
      </c>
      <c r="IB12" s="149">
        <v>173.44391293999999</v>
      </c>
      <c r="IC12" s="149">
        <v>963.85871533</v>
      </c>
      <c r="ID12" s="149">
        <v>3061.8669478800002</v>
      </c>
      <c r="IE12" s="148">
        <v>14453.097722929999</v>
      </c>
      <c r="IF12" s="149">
        <v>14.25905223</v>
      </c>
      <c r="IG12" s="149">
        <v>253.71538788999999</v>
      </c>
      <c r="IH12" s="149">
        <v>907.10317510000004</v>
      </c>
      <c r="II12" s="149">
        <v>507.88267702999997</v>
      </c>
      <c r="IJ12" s="149">
        <v>228.06202507999998</v>
      </c>
      <c r="IK12" s="149">
        <v>568.26626103000001</v>
      </c>
      <c r="IL12" s="149">
        <v>1774.32657625</v>
      </c>
      <c r="IM12" s="149">
        <v>604.11327640999991</v>
      </c>
      <c r="IN12" s="149">
        <v>709.30696474000001</v>
      </c>
      <c r="IO12" s="149">
        <v>3177.2840604399998</v>
      </c>
      <c r="IP12" s="149">
        <v>1083.610655</v>
      </c>
      <c r="IQ12" s="149">
        <v>4625.1676117299994</v>
      </c>
      <c r="IR12" s="148">
        <v>15805.19582261</v>
      </c>
      <c r="IS12" s="149">
        <v>1385.05714812</v>
      </c>
      <c r="IT12" s="149">
        <v>956.72554464999996</v>
      </c>
      <c r="IU12" s="149">
        <v>1030.467742</v>
      </c>
      <c r="IV12" s="149">
        <v>666.54799271000002</v>
      </c>
      <c r="IW12" s="149">
        <v>741.79716326999994</v>
      </c>
      <c r="IX12" s="149">
        <v>1577.2670643199999</v>
      </c>
      <c r="IY12" s="149">
        <v>1449.8075990899999</v>
      </c>
      <c r="IZ12" s="149">
        <v>1540.3014426300001</v>
      </c>
      <c r="JA12" s="149">
        <v>757.77671699999996</v>
      </c>
      <c r="JB12" s="149">
        <v>753.60693835000006</v>
      </c>
      <c r="JC12" s="149">
        <v>688.64629060000004</v>
      </c>
      <c r="JD12" s="149">
        <v>4257.19417987</v>
      </c>
      <c r="JE12" s="148">
        <v>18958.248484520002</v>
      </c>
      <c r="JF12" s="149">
        <v>2091.24706913</v>
      </c>
      <c r="JG12" s="149">
        <v>2503.34193714</v>
      </c>
      <c r="JH12" s="149">
        <v>346.37178883999997</v>
      </c>
      <c r="JI12" s="149">
        <v>3721.6394365400001</v>
      </c>
      <c r="JJ12" s="149">
        <v>1228.3365010499999</v>
      </c>
      <c r="JK12" s="149">
        <v>2661.1148282899999</v>
      </c>
      <c r="JL12" s="149">
        <v>2119.2345494900001</v>
      </c>
      <c r="JM12" s="149">
        <v>352.71913861000002</v>
      </c>
      <c r="JN12" s="149">
        <v>212.15499627</v>
      </c>
      <c r="JO12" s="149">
        <v>960.01878022000005</v>
      </c>
      <c r="JP12" s="149">
        <v>603.49814344000004</v>
      </c>
      <c r="JQ12" s="149">
        <v>2158.5713154999999</v>
      </c>
      <c r="JR12" s="148">
        <v>16852.594450200002</v>
      </c>
      <c r="JS12" s="149">
        <v>66.505883729999994</v>
      </c>
      <c r="JT12" s="149">
        <v>69.320345169999996</v>
      </c>
      <c r="JU12" s="149">
        <v>1947.01236303</v>
      </c>
      <c r="JV12" s="149">
        <v>1536.6031217099999</v>
      </c>
      <c r="JW12" s="149">
        <v>267.26179119</v>
      </c>
      <c r="JX12" s="149">
        <v>1051.4409487400001</v>
      </c>
      <c r="JY12" s="149">
        <v>807.86030242999993</v>
      </c>
      <c r="JZ12" s="149">
        <v>662.98011473999998</v>
      </c>
      <c r="KA12" s="149">
        <v>1314.0724609199999</v>
      </c>
      <c r="KB12" s="149">
        <v>1333.61498226</v>
      </c>
      <c r="KC12" s="149">
        <v>1760.1512267800001</v>
      </c>
      <c r="KD12" s="149">
        <v>6035.7709095</v>
      </c>
      <c r="KE12" s="149">
        <f>+SUM(KF12:KQ12)</f>
        <v>19164.8478689</v>
      </c>
      <c r="KF12" s="149">
        <v>966.51272759000005</v>
      </c>
      <c r="KG12" s="149">
        <v>1731.2846583199998</v>
      </c>
      <c r="KH12" s="149">
        <v>2240.3908208800003</v>
      </c>
      <c r="KI12" s="149">
        <v>813.2084188</v>
      </c>
      <c r="KJ12" s="149">
        <v>574.51395349999996</v>
      </c>
      <c r="KK12" s="149">
        <v>1455.76886633</v>
      </c>
      <c r="KL12" s="149">
        <v>1115.5672355699999</v>
      </c>
      <c r="KM12" s="149">
        <v>619.66580753999995</v>
      </c>
      <c r="KN12" s="149">
        <v>830.54765167999994</v>
      </c>
      <c r="KO12" s="149">
        <v>1838.8373049100001</v>
      </c>
      <c r="KP12" s="149">
        <v>1909.4091305100001</v>
      </c>
      <c r="KQ12" s="149">
        <v>5069.1412932700005</v>
      </c>
      <c r="KR12" s="149">
        <f>+SUM(KS12:LD12)</f>
        <v>21739.668300640002</v>
      </c>
      <c r="KS12" s="149">
        <v>113.31848393999999</v>
      </c>
      <c r="KT12" s="149">
        <v>886.53645955999991</v>
      </c>
      <c r="KU12" s="149">
        <v>1701.0076396099998</v>
      </c>
      <c r="KV12" s="149">
        <v>905.37572612999998</v>
      </c>
      <c r="KW12" s="149">
        <v>642.05409355999996</v>
      </c>
      <c r="KX12" s="149">
        <v>573.99995159000002</v>
      </c>
      <c r="KY12" s="149">
        <v>865.99294495000004</v>
      </c>
      <c r="KZ12" s="149">
        <v>843.24666510999998</v>
      </c>
      <c r="LA12" s="149">
        <v>1398.81768392</v>
      </c>
      <c r="LB12" s="148">
        <v>2909.4513844200001</v>
      </c>
      <c r="LC12" s="149">
        <v>3024.4582497699998</v>
      </c>
      <c r="LD12" s="149">
        <v>7875.4090180800004</v>
      </c>
      <c r="LE12" s="149">
        <f>+SUM(LF12:LQ12)</f>
        <v>8982.5277733500006</v>
      </c>
      <c r="LF12" s="149">
        <v>141.92897816999999</v>
      </c>
      <c r="LG12" s="149">
        <v>1046.3956473000001</v>
      </c>
      <c r="LH12" s="149">
        <v>608.81841916999997</v>
      </c>
      <c r="LI12" s="149">
        <v>2773.9051644400001</v>
      </c>
      <c r="LJ12" s="149">
        <v>1557.0437337000001</v>
      </c>
      <c r="LK12" s="149">
        <v>1948.87033449</v>
      </c>
      <c r="LL12" s="149">
        <v>905.56549608</v>
      </c>
      <c r="LM12" s="149"/>
      <c r="LN12" s="149"/>
      <c r="LO12" s="149"/>
      <c r="LP12" s="149"/>
      <c r="LQ12" s="149"/>
    </row>
    <row r="13" spans="2:329">
      <c r="B13" s="42" t="s">
        <v>354</v>
      </c>
      <c r="C13" s="67" t="s">
        <v>355</v>
      </c>
      <c r="D13" s="22" t="s">
        <v>41</v>
      </c>
      <c r="E13" s="148"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>
        <v>0</v>
      </c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>
        <v>0</v>
      </c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>
        <v>0</v>
      </c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>
        <v>0</v>
      </c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>
        <v>0</v>
      </c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>
        <v>0</v>
      </c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>
        <v>0</v>
      </c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>
        <v>0</v>
      </c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>
        <v>0</v>
      </c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>
        <v>0</v>
      </c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>
        <v>0</v>
      </c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>
        <v>0</v>
      </c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>
        <v>0</v>
      </c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>
        <v>1287.6172660099999</v>
      </c>
      <c r="GF13" s="149">
        <v>51.378009159999998</v>
      </c>
      <c r="GG13" s="149">
        <v>75.240090269999996</v>
      </c>
      <c r="GH13" s="149">
        <v>60.852667540000006</v>
      </c>
      <c r="GI13" s="149">
        <v>160.87201739</v>
      </c>
      <c r="GJ13" s="149">
        <v>127.06576436</v>
      </c>
      <c r="GK13" s="149">
        <v>251.82417384000001</v>
      </c>
      <c r="GL13" s="149">
        <v>11.61514657</v>
      </c>
      <c r="GM13" s="149">
        <v>68.102069020000002</v>
      </c>
      <c r="GN13" s="149">
        <v>74.689672850000008</v>
      </c>
      <c r="GO13" s="149">
        <v>42.382516000000003</v>
      </c>
      <c r="GP13" s="149">
        <v>184.40526700999999</v>
      </c>
      <c r="GQ13" s="149">
        <v>179.18987200000001</v>
      </c>
      <c r="GR13" s="148">
        <v>779.63419362000013</v>
      </c>
      <c r="GS13" s="149">
        <v>5.5871210800000002</v>
      </c>
      <c r="GT13" s="149">
        <v>11.084022689999999</v>
      </c>
      <c r="GU13" s="149">
        <v>53.837780930000001</v>
      </c>
      <c r="GV13" s="149">
        <v>23.12009553</v>
      </c>
      <c r="GW13" s="149">
        <v>62.752297910000003</v>
      </c>
      <c r="GX13" s="149">
        <v>162.29001643000001</v>
      </c>
      <c r="GY13" s="149">
        <v>79.309557889999994</v>
      </c>
      <c r="GZ13" s="149">
        <v>7.0200144199999999</v>
      </c>
      <c r="HA13" s="149">
        <v>131.50239507999999</v>
      </c>
      <c r="HB13" s="149">
        <v>46.733110750000002</v>
      </c>
      <c r="HC13" s="149">
        <v>55.376457049999999</v>
      </c>
      <c r="HD13" s="149">
        <v>141.02132386</v>
      </c>
      <c r="HE13" s="148">
        <v>683.54223597999999</v>
      </c>
      <c r="HF13" s="149">
        <v>30.383828659999999</v>
      </c>
      <c r="HG13" s="149">
        <v>35.163726990000001</v>
      </c>
      <c r="HH13" s="149">
        <v>120.18073249</v>
      </c>
      <c r="HI13" s="149">
        <v>25.989499410000001</v>
      </c>
      <c r="HJ13" s="149">
        <v>61.955890579999995</v>
      </c>
      <c r="HK13" s="149">
        <v>35.759454300000002</v>
      </c>
      <c r="HL13" s="149">
        <v>14.10487026</v>
      </c>
      <c r="HM13" s="149">
        <v>26.243543899999999</v>
      </c>
      <c r="HN13" s="149">
        <v>68.683972460000007</v>
      </c>
      <c r="HO13" s="149">
        <v>100.94227201999999</v>
      </c>
      <c r="HP13" s="149">
        <v>94.38317287000001</v>
      </c>
      <c r="HQ13" s="149">
        <v>69.751272040000003</v>
      </c>
      <c r="HR13" s="148">
        <v>417.38998149000003</v>
      </c>
      <c r="HS13" s="149">
        <v>14.2916954</v>
      </c>
      <c r="HT13" s="149">
        <v>10.540239059999998</v>
      </c>
      <c r="HU13" s="149">
        <v>7.8244826199999995</v>
      </c>
      <c r="HV13" s="149">
        <v>9.1052992899999996</v>
      </c>
      <c r="HW13" s="149">
        <v>33.79057212</v>
      </c>
      <c r="HX13" s="149">
        <v>34.391209000000003</v>
      </c>
      <c r="HY13" s="149">
        <v>7.9594624100000004</v>
      </c>
      <c r="HZ13" s="149">
        <v>18.943069350000002</v>
      </c>
      <c r="IA13" s="149">
        <v>45.758079680000002</v>
      </c>
      <c r="IB13" s="149">
        <v>17.043275050000002</v>
      </c>
      <c r="IC13" s="149">
        <v>61.773724209999997</v>
      </c>
      <c r="ID13" s="149">
        <v>155.96887329999998</v>
      </c>
      <c r="IE13" s="148">
        <v>1500.4850142400001</v>
      </c>
      <c r="IF13" s="149">
        <v>3.242143</v>
      </c>
      <c r="IG13" s="149">
        <v>3.3456440000000001</v>
      </c>
      <c r="IH13" s="149">
        <v>16.14344174</v>
      </c>
      <c r="II13" s="149">
        <v>23.27339954</v>
      </c>
      <c r="IJ13" s="149">
        <v>10.36909339</v>
      </c>
      <c r="IK13" s="149">
        <v>12.351839120000001</v>
      </c>
      <c r="IL13" s="149">
        <v>63.711862690000004</v>
      </c>
      <c r="IM13" s="149">
        <v>22.450579670000003</v>
      </c>
      <c r="IN13" s="149">
        <v>27.389301209999999</v>
      </c>
      <c r="IO13" s="149">
        <v>197.70111272999998</v>
      </c>
      <c r="IP13" s="149">
        <v>99.312277589999994</v>
      </c>
      <c r="IQ13" s="149">
        <v>1021.1943195599999</v>
      </c>
      <c r="IR13" s="148">
        <v>1160.7427698900001</v>
      </c>
      <c r="IS13" s="149">
        <v>4.13527252</v>
      </c>
      <c r="IT13" s="149">
        <v>6.0730783600000002</v>
      </c>
      <c r="IU13" s="149">
        <v>22.853695030000001</v>
      </c>
      <c r="IV13" s="149">
        <v>59.166974079999996</v>
      </c>
      <c r="IW13" s="149">
        <v>198.93252770000001</v>
      </c>
      <c r="IX13" s="149">
        <v>96.63442839999999</v>
      </c>
      <c r="IY13" s="149">
        <v>34.485944109999998</v>
      </c>
      <c r="IZ13" s="149">
        <v>97.106386630000003</v>
      </c>
      <c r="JA13" s="149">
        <v>38.925332930000003</v>
      </c>
      <c r="JB13" s="149">
        <v>90.272126179999987</v>
      </c>
      <c r="JC13" s="149">
        <v>167.24937637000002</v>
      </c>
      <c r="JD13" s="149">
        <v>344.90762757999994</v>
      </c>
      <c r="JE13" s="148">
        <v>1141.20844618</v>
      </c>
      <c r="JF13" s="149">
        <v>12.844684300000001</v>
      </c>
      <c r="JG13" s="149">
        <v>20.205568370000002</v>
      </c>
      <c r="JH13" s="149">
        <v>41.154888029999995</v>
      </c>
      <c r="JI13" s="149">
        <v>30.668679959999999</v>
      </c>
      <c r="JJ13" s="149">
        <v>148.91288327000001</v>
      </c>
      <c r="JK13" s="149">
        <v>93.439445689999999</v>
      </c>
      <c r="JL13" s="149">
        <v>45.208296439999998</v>
      </c>
      <c r="JM13" s="149">
        <v>62.273667240000002</v>
      </c>
      <c r="JN13" s="149">
        <v>13.948274290000001</v>
      </c>
      <c r="JO13" s="149">
        <v>48.799949789999999</v>
      </c>
      <c r="JP13" s="149">
        <v>87.576429420000011</v>
      </c>
      <c r="JQ13" s="149">
        <v>536.17567938000002</v>
      </c>
      <c r="JR13" s="148">
        <v>1418.94532301</v>
      </c>
      <c r="JS13" s="149">
        <v>11.58317216</v>
      </c>
      <c r="JT13" s="149">
        <v>12.2148801</v>
      </c>
      <c r="JU13" s="149">
        <v>34.625123649999999</v>
      </c>
      <c r="JV13" s="149">
        <v>65.059013460000003</v>
      </c>
      <c r="JW13" s="149">
        <v>27.788879680000001</v>
      </c>
      <c r="JX13" s="149">
        <v>13.668998550000001</v>
      </c>
      <c r="JY13" s="149">
        <v>32.508410429999998</v>
      </c>
      <c r="JZ13" s="149">
        <v>43.160867459999992</v>
      </c>
      <c r="KA13" s="149">
        <v>98.955980339999996</v>
      </c>
      <c r="KB13" s="149">
        <v>442.49966238999997</v>
      </c>
      <c r="KC13" s="149">
        <v>88.622579219999992</v>
      </c>
      <c r="KD13" s="149">
        <v>548.25775556999997</v>
      </c>
      <c r="KE13" s="149">
        <f>+SUM(KF13:KQ13)</f>
        <v>1757.9696269000001</v>
      </c>
      <c r="KF13" s="149">
        <v>5.14361041</v>
      </c>
      <c r="KG13" s="149">
        <v>24.490699439999997</v>
      </c>
      <c r="KH13" s="149">
        <v>43.541636249999996</v>
      </c>
      <c r="KI13" s="149">
        <v>123.95435000000001</v>
      </c>
      <c r="KJ13" s="149">
        <v>39.509005280000004</v>
      </c>
      <c r="KK13" s="149">
        <v>115.72116544000001</v>
      </c>
      <c r="KL13" s="149">
        <v>34.894683350000001</v>
      </c>
      <c r="KM13" s="149">
        <v>437.41493217999999</v>
      </c>
      <c r="KN13" s="149">
        <v>99.119818079999988</v>
      </c>
      <c r="KO13" s="149">
        <v>38.701306210000006</v>
      </c>
      <c r="KP13" s="149">
        <v>439.92571049000003</v>
      </c>
      <c r="KQ13" s="149">
        <v>355.55270976999998</v>
      </c>
      <c r="KR13" s="149">
        <f>+SUM(KS13:LD13)</f>
        <v>3042.2092121799997</v>
      </c>
      <c r="KS13" s="149">
        <v>49.121375780000001</v>
      </c>
      <c r="KT13" s="149">
        <v>41.543348909999999</v>
      </c>
      <c r="KU13" s="149">
        <v>83.446776439999994</v>
      </c>
      <c r="KV13" s="149">
        <v>40.418456469999995</v>
      </c>
      <c r="KW13" s="149">
        <v>29.795836099999995</v>
      </c>
      <c r="KX13" s="149">
        <v>101.1030749</v>
      </c>
      <c r="KY13" s="149">
        <v>105.41268019</v>
      </c>
      <c r="KZ13" s="149">
        <v>41.362035130000002</v>
      </c>
      <c r="LA13" s="149">
        <v>126.95662657</v>
      </c>
      <c r="LB13" s="148">
        <v>187.62259570999998</v>
      </c>
      <c r="LC13" s="149">
        <v>731.78784414000006</v>
      </c>
      <c r="LD13" s="149">
        <v>1503.63856184</v>
      </c>
      <c r="LE13" s="149">
        <f>+SUM(LF13:LQ13)</f>
        <v>689.46155724000005</v>
      </c>
      <c r="LF13" s="149">
        <v>50.926261319999995</v>
      </c>
      <c r="LG13" s="149">
        <v>78.304348379999993</v>
      </c>
      <c r="LH13" s="149">
        <v>73.532398849999993</v>
      </c>
      <c r="LI13" s="149">
        <v>159.70803840000002</v>
      </c>
      <c r="LJ13" s="149">
        <v>170.18752476</v>
      </c>
      <c r="LK13" s="149">
        <v>110.45909903</v>
      </c>
      <c r="LL13" s="149">
        <v>46.343886499999996</v>
      </c>
      <c r="LM13" s="149"/>
      <c r="LN13" s="149"/>
      <c r="LO13" s="149"/>
      <c r="LP13" s="149"/>
      <c r="LQ13" s="149"/>
    </row>
    <row r="14" spans="2:329">
      <c r="B14" s="42" t="s">
        <v>356</v>
      </c>
      <c r="C14" s="67" t="s">
        <v>357</v>
      </c>
      <c r="D14" s="22" t="s">
        <v>41</v>
      </c>
      <c r="E14" s="148">
        <v>0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>
        <v>0</v>
      </c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>
        <v>0</v>
      </c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>
        <v>0</v>
      </c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>
        <v>0</v>
      </c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>
        <v>0</v>
      </c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>
        <v>0</v>
      </c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>
        <v>0</v>
      </c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>
        <v>0</v>
      </c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>
        <v>0</v>
      </c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>
        <v>0</v>
      </c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>
        <v>0</v>
      </c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>
        <v>0</v>
      </c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>
        <v>0</v>
      </c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>
        <v>0</v>
      </c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8">
        <v>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149">
        <v>0</v>
      </c>
      <c r="HN14" s="149">
        <v>0</v>
      </c>
      <c r="HO14" s="149">
        <v>0</v>
      </c>
      <c r="HP14" s="149">
        <v>0</v>
      </c>
      <c r="HQ14" s="149">
        <v>0</v>
      </c>
      <c r="HR14" s="148">
        <v>0</v>
      </c>
      <c r="HS14" s="149">
        <v>0</v>
      </c>
      <c r="HT14" s="149">
        <v>0</v>
      </c>
      <c r="HU14" s="149">
        <v>0</v>
      </c>
      <c r="HV14" s="149">
        <v>0</v>
      </c>
      <c r="HW14" s="149">
        <v>0</v>
      </c>
      <c r="HX14" s="149">
        <v>0</v>
      </c>
      <c r="HY14" s="149">
        <v>0</v>
      </c>
      <c r="HZ14" s="149">
        <v>0</v>
      </c>
      <c r="IA14" s="149">
        <v>0</v>
      </c>
      <c r="IB14" s="149">
        <v>0</v>
      </c>
      <c r="IC14" s="149">
        <v>0</v>
      </c>
      <c r="ID14" s="149">
        <v>0</v>
      </c>
      <c r="IE14" s="148">
        <v>0</v>
      </c>
      <c r="IF14" s="149">
        <v>0</v>
      </c>
      <c r="IG14" s="149">
        <v>0</v>
      </c>
      <c r="IH14" s="149">
        <v>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149">
        <v>0</v>
      </c>
      <c r="IQ14" s="149">
        <v>0</v>
      </c>
      <c r="IR14" s="148"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9"/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</row>
    <row r="15" spans="2:329">
      <c r="B15" s="40" t="s">
        <v>77</v>
      </c>
      <c r="C15" s="66" t="s">
        <v>358</v>
      </c>
      <c r="D15" s="22" t="s">
        <v>41</v>
      </c>
      <c r="E15" s="148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9">
        <f t="shared" ref="KE15:KE18" si="0"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9">
        <f t="shared" ref="KR15:KR18" si="1"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  <c r="LE15" s="149">
        <f t="shared" ref="LE15:LE18" si="2">+SUM(LF15:LQ15)</f>
        <v>0</v>
      </c>
      <c r="LF15" s="149">
        <v>0</v>
      </c>
      <c r="LG15" s="149">
        <v>0</v>
      </c>
      <c r="LH15" s="149">
        <v>0</v>
      </c>
      <c r="LI15" s="149">
        <v>0</v>
      </c>
      <c r="LJ15" s="149">
        <v>0</v>
      </c>
      <c r="LK15" s="149">
        <v>0</v>
      </c>
      <c r="LL15" s="149">
        <v>0</v>
      </c>
      <c r="LM15" s="149"/>
      <c r="LN15" s="149"/>
      <c r="LO15" s="149"/>
      <c r="LP15" s="149"/>
      <c r="LQ15" s="149"/>
    </row>
    <row r="16" spans="2:329">
      <c r="B16" s="40" t="s">
        <v>79</v>
      </c>
      <c r="C16" s="66" t="s">
        <v>359</v>
      </c>
      <c r="D16" s="22" t="s">
        <v>41</v>
      </c>
      <c r="E16" s="148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v>30.19382143</v>
      </c>
      <c r="DS16" s="149">
        <v>1.666666</v>
      </c>
      <c r="DT16" s="149">
        <v>1.666666</v>
      </c>
      <c r="DU16" s="149">
        <v>1.764106</v>
      </c>
      <c r="DV16" s="149">
        <v>1.666666</v>
      </c>
      <c r="DW16" s="149">
        <v>1.9361630000000001</v>
      </c>
      <c r="DX16" s="149">
        <v>1.833474</v>
      </c>
      <c r="DY16" s="149">
        <v>9.4068804200000002</v>
      </c>
      <c r="DZ16" s="149">
        <v>3.0347219999999999</v>
      </c>
      <c r="EA16" s="149">
        <v>1.666666</v>
      </c>
      <c r="EB16" s="149">
        <v>1.6666666699999999</v>
      </c>
      <c r="EC16" s="149">
        <v>1.6666666699999999</v>
      </c>
      <c r="ED16" s="149">
        <v>2.2184786700000001</v>
      </c>
      <c r="EE16" s="148"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9">
        <f t="shared" si="0"/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9">
        <f t="shared" si="1"/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  <c r="LE16" s="149">
        <f t="shared" si="2"/>
        <v>14.49876649</v>
      </c>
      <c r="LF16" s="149">
        <v>0</v>
      </c>
      <c r="LG16" s="149">
        <v>0</v>
      </c>
      <c r="LH16" s="149">
        <v>1.4605626999999999</v>
      </c>
      <c r="LI16" s="149">
        <v>1.5238383100000001</v>
      </c>
      <c r="LJ16" s="149">
        <v>2.4237441</v>
      </c>
      <c r="LK16" s="149">
        <v>8.7832591999999998</v>
      </c>
      <c r="LL16" s="149">
        <v>0.30736217999999998</v>
      </c>
      <c r="LM16" s="149"/>
      <c r="LN16" s="149"/>
      <c r="LO16" s="149"/>
      <c r="LP16" s="149"/>
      <c r="LQ16" s="149"/>
    </row>
    <row r="17" spans="2:329">
      <c r="B17" s="40" t="s">
        <v>81</v>
      </c>
      <c r="C17" s="66" t="s">
        <v>360</v>
      </c>
      <c r="D17" s="22" t="s">
        <v>41</v>
      </c>
      <c r="E17" s="148"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v>92.76321781</v>
      </c>
      <c r="DS17" s="149">
        <v>3.3330381600000001</v>
      </c>
      <c r="DT17" s="149">
        <v>3.3333330000000001</v>
      </c>
      <c r="DU17" s="149">
        <v>7.432061</v>
      </c>
      <c r="DV17" s="149">
        <v>3.3321428200000001</v>
      </c>
      <c r="DW17" s="149">
        <v>3.3330645100000003</v>
      </c>
      <c r="DX17" s="149">
        <v>3.5300854799999999</v>
      </c>
      <c r="DY17" s="149">
        <v>3.3330398400000001</v>
      </c>
      <c r="DZ17" s="149">
        <v>3.3333330000000001</v>
      </c>
      <c r="EA17" s="149">
        <v>3.3333330000000001</v>
      </c>
      <c r="EB17" s="149">
        <v>6.2583330000000004</v>
      </c>
      <c r="EC17" s="149">
        <v>41.223348000000001</v>
      </c>
      <c r="ED17" s="149">
        <v>10.988106</v>
      </c>
      <c r="EE17" s="148"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v>2049.3813580699998</v>
      </c>
      <c r="IF17" s="149">
        <v>3.1523320899999998</v>
      </c>
      <c r="IG17" s="149">
        <v>232.17728545</v>
      </c>
      <c r="IH17" s="149">
        <v>182.61964164000003</v>
      </c>
      <c r="II17" s="149">
        <v>109.6485584</v>
      </c>
      <c r="IJ17" s="149">
        <v>279.47161008</v>
      </c>
      <c r="IK17" s="149">
        <v>103.34190296</v>
      </c>
      <c r="IL17" s="149">
        <v>286.05341398999997</v>
      </c>
      <c r="IM17" s="149">
        <v>188.50427536999999</v>
      </c>
      <c r="IN17" s="149">
        <v>115.08569695</v>
      </c>
      <c r="IO17" s="149">
        <v>93.136094059999991</v>
      </c>
      <c r="IP17" s="149">
        <v>333.62319630999997</v>
      </c>
      <c r="IQ17" s="149">
        <v>122.56735077</v>
      </c>
      <c r="IR17" s="148">
        <v>2079.9436787899999</v>
      </c>
      <c r="IS17" s="149">
        <v>11.03749434</v>
      </c>
      <c r="IT17" s="149">
        <v>389.92984743</v>
      </c>
      <c r="IU17" s="149">
        <v>151.05395989000002</v>
      </c>
      <c r="IV17" s="149">
        <v>112.69208883</v>
      </c>
      <c r="IW17" s="149">
        <v>204.88684541999999</v>
      </c>
      <c r="IX17" s="149">
        <v>108.32268585000001</v>
      </c>
      <c r="IY17" s="149">
        <v>449.98149694999995</v>
      </c>
      <c r="IZ17" s="149">
        <v>194.66480042999999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v>2078.84032376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96.613419529999987</v>
      </c>
      <c r="JK17" s="149">
        <v>141.94609342999999</v>
      </c>
      <c r="JL17" s="149">
        <v>237.05383660000001</v>
      </c>
      <c r="JM17" s="149">
        <v>98.922169850000003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698.65656881999996</v>
      </c>
      <c r="JR17" s="148">
        <v>1455.5258219699999</v>
      </c>
      <c r="JS17" s="149">
        <v>0.31205316</v>
      </c>
      <c r="JT17" s="149">
        <v>1.78101566</v>
      </c>
      <c r="JU17" s="149">
        <v>50.982769169999997</v>
      </c>
      <c r="JV17" s="149">
        <v>4.29140006</v>
      </c>
      <c r="JW17" s="149">
        <v>22.498767450000003</v>
      </c>
      <c r="JX17" s="149">
        <v>340.74069138999994</v>
      </c>
      <c r="JY17" s="149">
        <v>81.682579129999993</v>
      </c>
      <c r="JZ17" s="149">
        <v>75.270386700000003</v>
      </c>
      <c r="KA17" s="149">
        <v>49.336732940000005</v>
      </c>
      <c r="KB17" s="149">
        <v>23.142346119999999</v>
      </c>
      <c r="KC17" s="149">
        <v>400.15319453000001</v>
      </c>
      <c r="KD17" s="149">
        <v>405.33388565999996</v>
      </c>
      <c r="KE17" s="149">
        <f t="shared" si="0"/>
        <v>4394.7718456399998</v>
      </c>
      <c r="KF17" s="149">
        <v>0</v>
      </c>
      <c r="KG17" s="149">
        <v>71.061278059999992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475.50953954999994</v>
      </c>
      <c r="KL17" s="149">
        <v>343.62649841000001</v>
      </c>
      <c r="KM17" s="149">
        <v>169.25228836999997</v>
      </c>
      <c r="KN17" s="149">
        <v>237.65832191000001</v>
      </c>
      <c r="KO17" s="149">
        <v>215.3384451</v>
      </c>
      <c r="KP17" s="149">
        <v>1535.4223999000001</v>
      </c>
      <c r="KQ17" s="149">
        <v>1100.0214873999998</v>
      </c>
      <c r="KR17" s="149">
        <f t="shared" si="1"/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428.93314156999998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  <c r="LE17" s="149">
        <f t="shared" si="2"/>
        <v>1196.9093412900002</v>
      </c>
      <c r="LF17" s="149">
        <v>8.3333329999999997</v>
      </c>
      <c r="LG17" s="149">
        <v>61.450290439999996</v>
      </c>
      <c r="LH17" s="149">
        <v>526.98879414999999</v>
      </c>
      <c r="LI17" s="149">
        <v>285.51403255999998</v>
      </c>
      <c r="LJ17" s="149">
        <v>200.87004284</v>
      </c>
      <c r="LK17" s="149">
        <v>41.809849999999997</v>
      </c>
      <c r="LL17" s="149">
        <v>71.942998299999999</v>
      </c>
      <c r="LM17" s="149"/>
      <c r="LN17" s="149"/>
      <c r="LO17" s="149"/>
      <c r="LP17" s="149"/>
      <c r="LQ17" s="149"/>
    </row>
    <row r="18" spans="2:329">
      <c r="B18" s="42" t="s">
        <v>361</v>
      </c>
      <c r="C18" s="67" t="s">
        <v>362</v>
      </c>
      <c r="D18" s="22" t="s">
        <v>41</v>
      </c>
      <c r="E18" s="148"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>
        <v>0</v>
      </c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>
        <v>0</v>
      </c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>
        <v>0</v>
      </c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>
        <v>0</v>
      </c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>
        <v>0</v>
      </c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>
        <v>0</v>
      </c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>
        <v>0</v>
      </c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>
        <v>0</v>
      </c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>
        <v>0</v>
      </c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>
        <v>0</v>
      </c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>
        <v>0</v>
      </c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>
        <v>0</v>
      </c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>
        <v>0</v>
      </c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>
        <v>2058.8792712100003</v>
      </c>
      <c r="GF18" s="149">
        <v>0</v>
      </c>
      <c r="GG18" s="149">
        <v>0</v>
      </c>
      <c r="GH18" s="149">
        <v>334.40179308</v>
      </c>
      <c r="GI18" s="149">
        <v>386.35515356999997</v>
      </c>
      <c r="GJ18" s="149">
        <v>219.11895719999998</v>
      </c>
      <c r="GK18" s="149">
        <v>300.72962416000001</v>
      </c>
      <c r="GL18" s="149">
        <v>23.744735500000001</v>
      </c>
      <c r="GM18" s="149">
        <v>17.452114399999999</v>
      </c>
      <c r="GN18" s="149">
        <v>132.26228330000001</v>
      </c>
      <c r="GO18" s="149">
        <v>273.0957702</v>
      </c>
      <c r="GP18" s="149">
        <v>72.290841549999996</v>
      </c>
      <c r="GQ18" s="149">
        <v>299.42799824999997</v>
      </c>
      <c r="GR18" s="148">
        <v>1574.5133797899996</v>
      </c>
      <c r="GS18" s="149">
        <v>0</v>
      </c>
      <c r="GT18" s="149">
        <v>175.75810325</v>
      </c>
      <c r="GU18" s="149">
        <v>372.81078762999999</v>
      </c>
      <c r="GV18" s="149">
        <v>239.96682809999999</v>
      </c>
      <c r="GW18" s="149">
        <v>68.69466224</v>
      </c>
      <c r="GX18" s="149">
        <v>226.59009094999999</v>
      </c>
      <c r="GY18" s="149">
        <v>12.593852050000001</v>
      </c>
      <c r="GZ18" s="149">
        <v>26.356808000000001</v>
      </c>
      <c r="HA18" s="149">
        <v>445.35243610000003</v>
      </c>
      <c r="HB18" s="149">
        <v>2.2517346699999998</v>
      </c>
      <c r="HC18" s="149">
        <v>4.0254940000000001</v>
      </c>
      <c r="HD18" s="149">
        <v>0.1125828</v>
      </c>
      <c r="HE18" s="148">
        <v>1573.88255205</v>
      </c>
      <c r="HF18" s="149">
        <v>0</v>
      </c>
      <c r="HG18" s="149">
        <v>269.19965079000002</v>
      </c>
      <c r="HH18" s="149">
        <v>94.681142190000003</v>
      </c>
      <c r="HI18" s="149">
        <v>248.21763894999998</v>
      </c>
      <c r="HJ18" s="149">
        <v>57.46736387</v>
      </c>
      <c r="HK18" s="149">
        <v>163.23020852000002</v>
      </c>
      <c r="HL18" s="149">
        <v>115.76325059999999</v>
      </c>
      <c r="HM18" s="149">
        <v>19.31231584</v>
      </c>
      <c r="HN18" s="149">
        <v>54.949688729999998</v>
      </c>
      <c r="HO18" s="149">
        <v>134.32246612</v>
      </c>
      <c r="HP18" s="149">
        <v>299.89988037000001</v>
      </c>
      <c r="HQ18" s="149">
        <v>116.83894606999999</v>
      </c>
      <c r="HR18" s="148">
        <v>2454.6670686099997</v>
      </c>
      <c r="HS18" s="149">
        <v>61.769354</v>
      </c>
      <c r="HT18" s="149">
        <v>507.80496399000003</v>
      </c>
      <c r="HU18" s="149">
        <v>183.39817969999999</v>
      </c>
      <c r="HV18" s="149">
        <v>103.87129448</v>
      </c>
      <c r="HW18" s="149">
        <v>166.57327912</v>
      </c>
      <c r="HX18" s="149">
        <v>161.90375434999999</v>
      </c>
      <c r="HY18" s="149">
        <v>70.49281465</v>
      </c>
      <c r="HZ18" s="149">
        <v>200.28125631999998</v>
      </c>
      <c r="IA18" s="149">
        <v>155.15536428000001</v>
      </c>
      <c r="IB18" s="149">
        <v>466.06474687999997</v>
      </c>
      <c r="IC18" s="149">
        <v>131.1348945</v>
      </c>
      <c r="ID18" s="149">
        <v>246.21716634000001</v>
      </c>
      <c r="IE18" s="148">
        <v>1489.1316084099997</v>
      </c>
      <c r="IF18" s="149">
        <v>0</v>
      </c>
      <c r="IG18" s="149">
        <v>224.40566408000001</v>
      </c>
      <c r="IH18" s="149">
        <v>177.25697268000002</v>
      </c>
      <c r="II18" s="149">
        <v>87.9596746</v>
      </c>
      <c r="IJ18" s="149">
        <v>260.15828970000001</v>
      </c>
      <c r="IK18" s="149">
        <v>93.502949799999996</v>
      </c>
      <c r="IL18" s="149">
        <v>23.800372500000002</v>
      </c>
      <c r="IM18" s="149">
        <v>142.52482766999998</v>
      </c>
      <c r="IN18" s="149">
        <v>64.9781409</v>
      </c>
      <c r="IO18" s="149">
        <v>67.888910749999994</v>
      </c>
      <c r="IP18" s="149">
        <v>320.09236073</v>
      </c>
      <c r="IQ18" s="149">
        <v>26.563445000000002</v>
      </c>
      <c r="IR18" s="148">
        <v>1341.0889944700002</v>
      </c>
      <c r="IS18" s="149">
        <v>4.4097400000000002</v>
      </c>
      <c r="IT18" s="149">
        <v>369.75471992000001</v>
      </c>
      <c r="IU18" s="149">
        <v>134.94515175000001</v>
      </c>
      <c r="IV18" s="149">
        <v>88.033139140000003</v>
      </c>
      <c r="IW18" s="149">
        <v>180.75656044999999</v>
      </c>
      <c r="IX18" s="149">
        <v>85.703612400000011</v>
      </c>
      <c r="IY18" s="149">
        <v>134.024305</v>
      </c>
      <c r="IZ18" s="149">
        <v>141.34055397999998</v>
      </c>
      <c r="JA18" s="149">
        <v>0</v>
      </c>
      <c r="JB18" s="149">
        <v>107.43239523</v>
      </c>
      <c r="JC18" s="149">
        <v>89.699299999999994</v>
      </c>
      <c r="JD18" s="149">
        <v>4.9895166</v>
      </c>
      <c r="JE18" s="148">
        <v>1265.43333106</v>
      </c>
      <c r="JF18" s="149">
        <v>97.979921200000007</v>
      </c>
      <c r="JG18" s="149">
        <v>210.48833059</v>
      </c>
      <c r="JH18" s="149">
        <v>167.8651002</v>
      </c>
      <c r="JI18" s="149">
        <v>94.648120000000006</v>
      </c>
      <c r="JJ18" s="149">
        <v>79.653157559999997</v>
      </c>
      <c r="JK18" s="149">
        <v>94.71593</v>
      </c>
      <c r="JL18" s="149">
        <v>164.1776514</v>
      </c>
      <c r="JM18" s="149">
        <v>53.364697100000001</v>
      </c>
      <c r="JN18" s="149">
        <v>0</v>
      </c>
      <c r="JO18" s="149">
        <v>0</v>
      </c>
      <c r="JP18" s="149">
        <v>17.434259399999998</v>
      </c>
      <c r="JQ18" s="149">
        <v>285.10616361000001</v>
      </c>
      <c r="JR18" s="148">
        <v>901.41083343000003</v>
      </c>
      <c r="JS18" s="149">
        <v>0</v>
      </c>
      <c r="JT18" s="149">
        <v>0</v>
      </c>
      <c r="JU18" s="149">
        <v>45.626374229999996</v>
      </c>
      <c r="JV18" s="149">
        <v>0.433952</v>
      </c>
      <c r="JW18" s="149">
        <v>16.568762700000001</v>
      </c>
      <c r="JX18" s="149">
        <v>24.012098999999999</v>
      </c>
      <c r="JY18" s="149">
        <v>75.144087999999996</v>
      </c>
      <c r="JZ18" s="149">
        <v>56.687351399999997</v>
      </c>
      <c r="KA18" s="149">
        <v>45.599654860000001</v>
      </c>
      <c r="KB18" s="149">
        <v>13.598573999999999</v>
      </c>
      <c r="KC18" s="149">
        <v>385.65912687000002</v>
      </c>
      <c r="KD18" s="149">
        <v>238.08085037000001</v>
      </c>
      <c r="KE18" s="149">
        <f t="shared" si="0"/>
        <v>4390.3155089399997</v>
      </c>
      <c r="KF18" s="149">
        <v>0</v>
      </c>
      <c r="KG18" s="149">
        <v>70.474800779999995</v>
      </c>
      <c r="KH18" s="149">
        <v>8.6471602000000001</v>
      </c>
      <c r="KI18" s="149">
        <v>67.258141480000006</v>
      </c>
      <c r="KJ18" s="149">
        <v>169.21685341999998</v>
      </c>
      <c r="KK18" s="149">
        <v>474.71306226999997</v>
      </c>
      <c r="KL18" s="149">
        <v>343.04002113000001</v>
      </c>
      <c r="KM18" s="149">
        <v>169.22501563999998</v>
      </c>
      <c r="KN18" s="149">
        <v>237.63104918000002</v>
      </c>
      <c r="KO18" s="149">
        <v>215.31117237000001</v>
      </c>
      <c r="KP18" s="149">
        <v>1535.39512717</v>
      </c>
      <c r="KQ18" s="149">
        <v>1099.4031052999999</v>
      </c>
      <c r="KR18" s="149">
        <f t="shared" si="1"/>
        <v>4659.3997166400004</v>
      </c>
      <c r="KS18" s="149">
        <v>0</v>
      </c>
      <c r="KT18" s="149">
        <v>115.58823339</v>
      </c>
      <c r="KU18" s="149">
        <v>797.34602473999996</v>
      </c>
      <c r="KV18" s="149">
        <v>496.75319766000001</v>
      </c>
      <c r="KW18" s="149">
        <v>175.22007081000001</v>
      </c>
      <c r="KX18" s="149">
        <v>215.33666121000002</v>
      </c>
      <c r="KY18" s="149">
        <v>432.85113544000001</v>
      </c>
      <c r="KZ18" s="149">
        <v>428.37136657000002</v>
      </c>
      <c r="LA18" s="149">
        <v>429.43131163999999</v>
      </c>
      <c r="LB18" s="148">
        <v>432.53847773000001</v>
      </c>
      <c r="LC18" s="149">
        <v>452.95860135999999</v>
      </c>
      <c r="LD18" s="149">
        <v>683.00463609000008</v>
      </c>
      <c r="LE18" s="149">
        <f t="shared" si="2"/>
        <v>1196.9093412900002</v>
      </c>
      <c r="LF18" s="149">
        <v>8.3333329999999997</v>
      </c>
      <c r="LG18" s="149">
        <v>61.450290439999996</v>
      </c>
      <c r="LH18" s="149">
        <v>526.98879414999999</v>
      </c>
      <c r="LI18" s="149">
        <v>285.51403255999998</v>
      </c>
      <c r="LJ18" s="149">
        <v>200.87004284</v>
      </c>
      <c r="LK18" s="149">
        <v>41.809849999999997</v>
      </c>
      <c r="LL18" s="149">
        <v>71.942998299999999</v>
      </c>
      <c r="LM18" s="149"/>
      <c r="LN18" s="149"/>
      <c r="LO18" s="149"/>
      <c r="LP18" s="149"/>
      <c r="LQ18" s="149"/>
    </row>
    <row r="19" spans="2:329">
      <c r="B19" s="42" t="s">
        <v>363</v>
      </c>
      <c r="C19" s="67" t="s">
        <v>364</v>
      </c>
      <c r="D19" s="22" t="s">
        <v>41</v>
      </c>
      <c r="E19" s="148"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>
        <v>0</v>
      </c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>
        <v>0</v>
      </c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>
        <v>0</v>
      </c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>
        <v>0</v>
      </c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>
        <v>0</v>
      </c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>
        <v>0</v>
      </c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>
        <v>0</v>
      </c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>
        <v>0</v>
      </c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>
        <v>0</v>
      </c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>
        <v>0</v>
      </c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>
        <v>0</v>
      </c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>
        <v>0</v>
      </c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>
        <v>0</v>
      </c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>
        <v>0</v>
      </c>
      <c r="GF19" s="149">
        <v>0</v>
      </c>
      <c r="GG19" s="149">
        <v>0</v>
      </c>
      <c r="GH19" s="149">
        <v>0</v>
      </c>
      <c r="GI19" s="149">
        <v>0</v>
      </c>
      <c r="GJ19" s="149">
        <v>0</v>
      </c>
      <c r="GK19" s="149">
        <v>0</v>
      </c>
      <c r="GL19" s="149">
        <v>0</v>
      </c>
      <c r="GM19" s="149">
        <v>0</v>
      </c>
      <c r="GN19" s="149">
        <v>0</v>
      </c>
      <c r="GO19" s="149">
        <v>0</v>
      </c>
      <c r="GP19" s="149">
        <v>0</v>
      </c>
      <c r="GQ19" s="149">
        <v>0</v>
      </c>
      <c r="GR19" s="148">
        <v>0</v>
      </c>
      <c r="GS19" s="149">
        <v>0</v>
      </c>
      <c r="GT19" s="149">
        <v>0</v>
      </c>
      <c r="GU19" s="149">
        <v>0</v>
      </c>
      <c r="GV19" s="149">
        <v>0</v>
      </c>
      <c r="GW19" s="149">
        <v>0</v>
      </c>
      <c r="GX19" s="149">
        <v>0</v>
      </c>
      <c r="GY19" s="149">
        <v>0</v>
      </c>
      <c r="GZ19" s="149">
        <v>0</v>
      </c>
      <c r="HA19" s="149">
        <v>0</v>
      </c>
      <c r="HB19" s="149">
        <v>0</v>
      </c>
      <c r="HC19" s="149">
        <v>0</v>
      </c>
      <c r="HD19" s="149">
        <v>0</v>
      </c>
      <c r="HE19" s="148">
        <v>0</v>
      </c>
      <c r="HF19" s="149">
        <v>0</v>
      </c>
      <c r="HG19" s="149">
        <v>0</v>
      </c>
      <c r="HH19" s="149">
        <v>0</v>
      </c>
      <c r="HI19" s="149">
        <v>0</v>
      </c>
      <c r="HJ19" s="149">
        <v>0</v>
      </c>
      <c r="HK19" s="149">
        <v>0</v>
      </c>
      <c r="HL19" s="149">
        <v>0</v>
      </c>
      <c r="HM19" s="149">
        <v>0</v>
      </c>
      <c r="HN19" s="149">
        <v>0</v>
      </c>
      <c r="HO19" s="149">
        <v>0</v>
      </c>
      <c r="HP19" s="149">
        <v>0</v>
      </c>
      <c r="HQ19" s="149">
        <v>0</v>
      </c>
      <c r="HR19" s="148">
        <v>0</v>
      </c>
      <c r="HS19" s="149">
        <v>0</v>
      </c>
      <c r="HT19" s="149">
        <v>0</v>
      </c>
      <c r="HU19" s="149">
        <v>0</v>
      </c>
      <c r="HV19" s="149">
        <v>0</v>
      </c>
      <c r="HW19" s="149">
        <v>0</v>
      </c>
      <c r="HX19" s="149">
        <v>0</v>
      </c>
      <c r="HY19" s="149">
        <v>0</v>
      </c>
      <c r="HZ19" s="149">
        <v>0</v>
      </c>
      <c r="IA19" s="149">
        <v>0</v>
      </c>
      <c r="IB19" s="149">
        <v>0</v>
      </c>
      <c r="IC19" s="149">
        <v>0</v>
      </c>
      <c r="ID19" s="149">
        <v>0</v>
      </c>
      <c r="IE19" s="148">
        <v>0</v>
      </c>
      <c r="IF19" s="149">
        <v>0</v>
      </c>
      <c r="IG19" s="149">
        <v>0</v>
      </c>
      <c r="IH19" s="149">
        <v>0</v>
      </c>
      <c r="II19" s="149">
        <v>0</v>
      </c>
      <c r="IJ19" s="149">
        <v>0</v>
      </c>
      <c r="IK19" s="149">
        <v>0</v>
      </c>
      <c r="IL19" s="149">
        <v>0</v>
      </c>
      <c r="IM19" s="149">
        <v>0</v>
      </c>
      <c r="IN19" s="149">
        <v>0</v>
      </c>
      <c r="IO19" s="149">
        <v>0</v>
      </c>
      <c r="IP19" s="149">
        <v>0</v>
      </c>
      <c r="IQ19" s="149">
        <v>0</v>
      </c>
      <c r="IR19" s="148"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9"/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9"/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>
        <v>0</v>
      </c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</row>
    <row r="20" spans="2:329">
      <c r="B20" s="42" t="s">
        <v>365</v>
      </c>
      <c r="C20" s="67" t="s">
        <v>366</v>
      </c>
      <c r="D20" s="22" t="s">
        <v>41</v>
      </c>
      <c r="E20" s="148">
        <v>0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>
        <v>0</v>
      </c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>
        <v>0</v>
      </c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>
        <v>0</v>
      </c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>
        <v>0</v>
      </c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>
        <v>0</v>
      </c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>
        <v>0</v>
      </c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>
        <v>0</v>
      </c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>
        <v>0</v>
      </c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>
        <v>0</v>
      </c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>
        <v>0</v>
      </c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>
        <v>0</v>
      </c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>
        <v>0</v>
      </c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>
        <v>0</v>
      </c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8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8">
        <v>0</v>
      </c>
      <c r="HF20" s="149">
        <v>0</v>
      </c>
      <c r="HG20" s="149">
        <v>0</v>
      </c>
      <c r="HH20" s="149">
        <v>0</v>
      </c>
      <c r="HI20" s="149">
        <v>0</v>
      </c>
      <c r="HJ20" s="149">
        <v>0</v>
      </c>
      <c r="HK20" s="149">
        <v>0</v>
      </c>
      <c r="HL20" s="149">
        <v>0</v>
      </c>
      <c r="HM20" s="149">
        <v>0</v>
      </c>
      <c r="HN20" s="149">
        <v>0</v>
      </c>
      <c r="HO20" s="149">
        <v>0</v>
      </c>
      <c r="HP20" s="149">
        <v>0</v>
      </c>
      <c r="HQ20" s="149">
        <v>0</v>
      </c>
      <c r="HR20" s="148">
        <v>0</v>
      </c>
      <c r="HS20" s="149">
        <v>0</v>
      </c>
      <c r="HT20" s="149">
        <v>0</v>
      </c>
      <c r="HU20" s="149">
        <v>0</v>
      </c>
      <c r="HV20" s="149">
        <v>0</v>
      </c>
      <c r="HW20" s="149">
        <v>0</v>
      </c>
      <c r="HX20" s="149">
        <v>0</v>
      </c>
      <c r="HY20" s="149">
        <v>0</v>
      </c>
      <c r="HZ20" s="149">
        <v>0</v>
      </c>
      <c r="IA20" s="149">
        <v>0</v>
      </c>
      <c r="IB20" s="149">
        <v>0</v>
      </c>
      <c r="IC20" s="149">
        <v>0</v>
      </c>
      <c r="ID20" s="149">
        <v>0</v>
      </c>
      <c r="IE20" s="148">
        <v>0</v>
      </c>
      <c r="IF20" s="149">
        <v>0</v>
      </c>
      <c r="IG20" s="149">
        <v>0</v>
      </c>
      <c r="IH20" s="149">
        <v>0</v>
      </c>
      <c r="II20" s="149">
        <v>0</v>
      </c>
      <c r="IJ20" s="149">
        <v>0</v>
      </c>
      <c r="IK20" s="149">
        <v>0</v>
      </c>
      <c r="IL20" s="149">
        <v>0</v>
      </c>
      <c r="IM20" s="149">
        <v>0</v>
      </c>
      <c r="IN20" s="149">
        <v>0</v>
      </c>
      <c r="IO20" s="149">
        <v>0</v>
      </c>
      <c r="IP20" s="149">
        <v>0</v>
      </c>
      <c r="IQ20" s="149">
        <v>0</v>
      </c>
      <c r="IR20" s="148"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9"/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9"/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>
        <v>0</v>
      </c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</row>
    <row r="21" spans="2:329">
      <c r="B21" s="42" t="s">
        <v>367</v>
      </c>
      <c r="C21" s="67" t="s">
        <v>368</v>
      </c>
      <c r="D21" s="22" t="s">
        <v>41</v>
      </c>
      <c r="E21" s="148"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>
        <v>0</v>
      </c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>
        <v>0</v>
      </c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>
        <v>0</v>
      </c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>
        <v>0</v>
      </c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>
        <v>0</v>
      </c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>
        <v>0</v>
      </c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>
        <v>0</v>
      </c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>
        <v>0</v>
      </c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>
        <v>0</v>
      </c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>
        <v>0</v>
      </c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>
        <v>0</v>
      </c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>
        <v>0</v>
      </c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>
        <v>0</v>
      </c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>
        <v>175.55052096</v>
      </c>
      <c r="GF21" s="149">
        <v>3.7407049900000002</v>
      </c>
      <c r="GG21" s="149">
        <v>3.93808567</v>
      </c>
      <c r="GH21" s="149">
        <v>4.6654100999999999</v>
      </c>
      <c r="GI21" s="149">
        <v>4.8302148799999998</v>
      </c>
      <c r="GJ21" s="149">
        <v>6.3316787699999999</v>
      </c>
      <c r="GK21" s="149">
        <v>9.7906457499999995</v>
      </c>
      <c r="GL21" s="149">
        <v>3.5800630899999999</v>
      </c>
      <c r="GM21" s="149">
        <v>9.0798523699999993</v>
      </c>
      <c r="GN21" s="149">
        <v>20.465129949999998</v>
      </c>
      <c r="GO21" s="149">
        <v>19.621593559999997</v>
      </c>
      <c r="GP21" s="149">
        <v>21.825042239999998</v>
      </c>
      <c r="GQ21" s="149">
        <v>67.682099590000007</v>
      </c>
      <c r="GR21" s="148">
        <v>223.50706134000001</v>
      </c>
      <c r="GS21" s="149">
        <v>3.66991683</v>
      </c>
      <c r="GT21" s="149">
        <v>3.79775996</v>
      </c>
      <c r="GU21" s="149">
        <v>9.7743276999999988</v>
      </c>
      <c r="GV21" s="149">
        <v>4.2970757800000001</v>
      </c>
      <c r="GW21" s="149">
        <v>10.60522257</v>
      </c>
      <c r="GX21" s="149">
        <v>16.018155549999999</v>
      </c>
      <c r="GY21" s="149">
        <v>17.795059379999998</v>
      </c>
      <c r="GZ21" s="149">
        <v>3.6965684700000003</v>
      </c>
      <c r="HA21" s="149">
        <v>13.15701202</v>
      </c>
      <c r="HB21" s="149">
        <v>4.5701452800000002</v>
      </c>
      <c r="HC21" s="149">
        <v>107.78864293000001</v>
      </c>
      <c r="HD21" s="149">
        <v>28.337174870000002</v>
      </c>
      <c r="HE21" s="148">
        <v>303.52476179999996</v>
      </c>
      <c r="HF21" s="149">
        <v>3.2967170000000001</v>
      </c>
      <c r="HG21" s="149">
        <v>30.106628199999999</v>
      </c>
      <c r="HH21" s="149">
        <v>11.090291909999999</v>
      </c>
      <c r="HI21" s="149">
        <v>6.5352097200000001</v>
      </c>
      <c r="HJ21" s="149">
        <v>16.251814570000001</v>
      </c>
      <c r="HK21" s="149">
        <v>27.803524579999998</v>
      </c>
      <c r="HL21" s="149">
        <v>39.466613770000002</v>
      </c>
      <c r="HM21" s="149">
        <v>87.830508199999997</v>
      </c>
      <c r="HN21" s="149">
        <v>5.3533077999999996</v>
      </c>
      <c r="HO21" s="149">
        <v>19.896165700000001</v>
      </c>
      <c r="HP21" s="149">
        <v>10.65555531</v>
      </c>
      <c r="HQ21" s="149">
        <v>45.238425039999996</v>
      </c>
      <c r="HR21" s="148">
        <v>708.94459317999997</v>
      </c>
      <c r="HS21" s="149">
        <v>3.6097134199999998</v>
      </c>
      <c r="HT21" s="149">
        <v>16.889038559999999</v>
      </c>
      <c r="HU21" s="149">
        <v>30.72237058</v>
      </c>
      <c r="HV21" s="149">
        <v>5.8983885000000003</v>
      </c>
      <c r="HW21" s="149">
        <v>11.62430767</v>
      </c>
      <c r="HX21" s="149">
        <v>32.852608870000005</v>
      </c>
      <c r="HY21" s="149">
        <v>5.3977803399999997</v>
      </c>
      <c r="HZ21" s="149">
        <v>23.030498609999999</v>
      </c>
      <c r="IA21" s="149">
        <v>323.74477067000004</v>
      </c>
      <c r="IB21" s="149">
        <v>16.254213800000002</v>
      </c>
      <c r="IC21" s="149">
        <v>8.4194382000000001</v>
      </c>
      <c r="ID21" s="149">
        <v>230.50146396</v>
      </c>
      <c r="IE21" s="148">
        <v>560.24974965999991</v>
      </c>
      <c r="IF21" s="149">
        <v>3.1523320899999998</v>
      </c>
      <c r="IG21" s="149">
        <v>7.7716213700000001</v>
      </c>
      <c r="IH21" s="149">
        <v>5.3626689599999997</v>
      </c>
      <c r="II21" s="149">
        <v>21.688883799999999</v>
      </c>
      <c r="IJ21" s="149">
        <v>19.31332038</v>
      </c>
      <c r="IK21" s="149">
        <v>9.8389531600000009</v>
      </c>
      <c r="IL21" s="149">
        <v>262.25304148999999</v>
      </c>
      <c r="IM21" s="149">
        <v>45.979447700000001</v>
      </c>
      <c r="IN21" s="149">
        <v>50.107556049999999</v>
      </c>
      <c r="IO21" s="149">
        <v>25.247183309999997</v>
      </c>
      <c r="IP21" s="149">
        <v>13.53083558</v>
      </c>
      <c r="IQ21" s="149">
        <v>96.003905770000003</v>
      </c>
      <c r="IR21" s="148">
        <v>738.85468432000005</v>
      </c>
      <c r="IS21" s="149">
        <v>6.6277543400000001</v>
      </c>
      <c r="IT21" s="149">
        <v>20.175127510000003</v>
      </c>
      <c r="IU21" s="149">
        <v>16.108808140000001</v>
      </c>
      <c r="IV21" s="149">
        <v>24.65894969</v>
      </c>
      <c r="IW21" s="149">
        <v>24.130284969999998</v>
      </c>
      <c r="IX21" s="149">
        <v>22.619073449999998</v>
      </c>
      <c r="IY21" s="149">
        <v>315.95719194999998</v>
      </c>
      <c r="IZ21" s="149">
        <v>53.324246450000004</v>
      </c>
      <c r="JA21" s="149">
        <v>43.923113489999999</v>
      </c>
      <c r="JB21" s="149">
        <v>23.193345699999998</v>
      </c>
      <c r="JC21" s="149">
        <v>83.341035140000002</v>
      </c>
      <c r="JD21" s="149">
        <v>104.79575349</v>
      </c>
      <c r="JE21" s="148">
        <v>813.40699269999993</v>
      </c>
      <c r="JF21" s="149">
        <v>12.03106925</v>
      </c>
      <c r="JG21" s="149">
        <v>93.147286650000012</v>
      </c>
      <c r="JH21" s="149">
        <v>16.96258053</v>
      </c>
      <c r="JI21" s="149">
        <v>15.320801429999999</v>
      </c>
      <c r="JJ21" s="149">
        <v>16.960261969999998</v>
      </c>
      <c r="JK21" s="149">
        <v>47.230163429999998</v>
      </c>
      <c r="JL21" s="149">
        <v>72.876185200000009</v>
      </c>
      <c r="JM21" s="149">
        <v>45.557472750000002</v>
      </c>
      <c r="JN21" s="149">
        <v>20.455245859999998</v>
      </c>
      <c r="JO21" s="149">
        <v>25.065102670000002</v>
      </c>
      <c r="JP21" s="149">
        <v>34.250417749999997</v>
      </c>
      <c r="JQ21" s="149">
        <v>413.55040520999995</v>
      </c>
      <c r="JR21" s="148">
        <v>554.11498854000001</v>
      </c>
      <c r="JS21" s="149">
        <v>0.31205316</v>
      </c>
      <c r="JT21" s="149">
        <v>1.78101566</v>
      </c>
      <c r="JU21" s="149">
        <v>5.3563949400000004</v>
      </c>
      <c r="JV21" s="149">
        <v>3.8574480599999998</v>
      </c>
      <c r="JW21" s="149">
        <v>5.9300047500000002</v>
      </c>
      <c r="JX21" s="149">
        <v>316.72859238999996</v>
      </c>
      <c r="JY21" s="149">
        <v>6.5384911299999997</v>
      </c>
      <c r="JZ21" s="149">
        <v>18.583035300000002</v>
      </c>
      <c r="KA21" s="149">
        <v>3.7370780799999999</v>
      </c>
      <c r="KB21" s="149">
        <v>9.5437721199999999</v>
      </c>
      <c r="KC21" s="149">
        <v>14.494067660000001</v>
      </c>
      <c r="KD21" s="149">
        <v>167.25303528999999</v>
      </c>
      <c r="KE21" s="149"/>
      <c r="KF21" s="149">
        <v>0</v>
      </c>
      <c r="KG21" s="149">
        <v>0.58647727999999999</v>
      </c>
      <c r="KH21" s="149">
        <v>0.58647727999999999</v>
      </c>
      <c r="KI21" s="149">
        <v>0.58647727999999999</v>
      </c>
      <c r="KJ21" s="149">
        <v>0.58647727999999999</v>
      </c>
      <c r="KK21" s="149">
        <v>0.79647728000000007</v>
      </c>
      <c r="KL21" s="149">
        <v>0.58647727999999999</v>
      </c>
      <c r="KM21" s="149">
        <v>2.7272729999999999E-2</v>
      </c>
      <c r="KN21" s="149">
        <v>2.7272729999999999E-2</v>
      </c>
      <c r="KO21" s="149">
        <v>2.7272729999999999E-2</v>
      </c>
      <c r="KP21" s="149">
        <v>2.7272729999999999E-2</v>
      </c>
      <c r="KQ21" s="149">
        <v>0.61838209999999993</v>
      </c>
      <c r="KR21" s="149"/>
      <c r="KS21" s="149">
        <v>0</v>
      </c>
      <c r="KT21" s="149">
        <v>0</v>
      </c>
      <c r="KU21" s="149">
        <v>1.1789208500000001</v>
      </c>
      <c r="KV21" s="149">
        <v>0</v>
      </c>
      <c r="KW21" s="149">
        <v>1.1415E-2</v>
      </c>
      <c r="KX21" s="149">
        <v>0</v>
      </c>
      <c r="KY21" s="149">
        <v>0</v>
      </c>
      <c r="KZ21" s="149">
        <v>0.56177500000000002</v>
      </c>
      <c r="LA21" s="149">
        <v>0</v>
      </c>
      <c r="LB21" s="148">
        <v>0</v>
      </c>
      <c r="LC21" s="149">
        <v>0</v>
      </c>
      <c r="LD21" s="149">
        <v>0</v>
      </c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</row>
    <row r="22" spans="2:329">
      <c r="B22" s="143" t="s">
        <v>88</v>
      </c>
      <c r="C22" s="144" t="s">
        <v>369</v>
      </c>
      <c r="D22" s="100" t="s">
        <v>41</v>
      </c>
      <c r="E22" s="148"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v>17539.176530159981</v>
      </c>
      <c r="DS22" s="149">
        <v>-1998.8532199400011</v>
      </c>
      <c r="DT22" s="149">
        <v>-527.95506864000049</v>
      </c>
      <c r="DU22" s="149">
        <v>15352.712773039984</v>
      </c>
      <c r="DV22" s="149">
        <v>-1767.9761183999999</v>
      </c>
      <c r="DW22" s="149">
        <v>235.52679477999897</v>
      </c>
      <c r="DX22" s="149">
        <v>1842.8434246599993</v>
      </c>
      <c r="DY22" s="149">
        <v>-1042.1285560600004</v>
      </c>
      <c r="DZ22" s="149">
        <v>973.41749816000345</v>
      </c>
      <c r="EA22" s="149">
        <v>151.37970213999859</v>
      </c>
      <c r="EB22" s="149">
        <v>4542.8633821300009</v>
      </c>
      <c r="EC22" s="149">
        <v>4340.298658280004</v>
      </c>
      <c r="ED22" s="149">
        <v>-4562.9527399900071</v>
      </c>
      <c r="EE22" s="148"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-13914.468169910033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-62467.069748799979</v>
      </c>
      <c r="LE22" s="148">
        <f>+SUM(LF22:LQ22)</f>
        <v>89351.139462780004</v>
      </c>
      <c r="LF22" s="148">
        <v>-42834.772257260003</v>
      </c>
      <c r="LG22" s="148">
        <v>21878.607005729988</v>
      </c>
      <c r="LH22" s="148">
        <v>-347.00663401998168</v>
      </c>
      <c r="LI22" s="148">
        <v>14857.60420793</v>
      </c>
      <c r="LJ22" s="148">
        <v>16259.175825849972</v>
      </c>
      <c r="LK22" s="148">
        <v>-30704.172728199967</v>
      </c>
      <c r="LL22" s="148">
        <v>110241.70404275</v>
      </c>
      <c r="LM22" s="148"/>
      <c r="LN22" s="148"/>
      <c r="LO22" s="148"/>
      <c r="LP22" s="148"/>
      <c r="LQ22" s="148"/>
    </row>
    <row r="23" spans="2:329">
      <c r="B23" s="42" t="s">
        <v>370</v>
      </c>
      <c r="C23" s="30" t="s">
        <v>371</v>
      </c>
      <c r="D23" s="22" t="s">
        <v>41</v>
      </c>
      <c r="E23" s="148">
        <v>0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>
        <v>0</v>
      </c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>
        <v>0</v>
      </c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>
        <v>0</v>
      </c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>
        <v>0</v>
      </c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>
        <v>0</v>
      </c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>
        <v>0</v>
      </c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>
        <v>0</v>
      </c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>
        <v>0</v>
      </c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>
        <v>0</v>
      </c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>
        <v>0</v>
      </c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>
        <v>0</v>
      </c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>
        <v>0</v>
      </c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>
        <v>0</v>
      </c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>
        <v>0</v>
      </c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8">
        <v>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8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8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/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</row>
    <row r="24" spans="2:329">
      <c r="B24" s="42" t="s">
        <v>372</v>
      </c>
      <c r="C24" s="30" t="s">
        <v>373</v>
      </c>
      <c r="D24" s="22" t="s">
        <v>41</v>
      </c>
      <c r="E24" s="148">
        <v>-171.74679999999938</v>
      </c>
      <c r="F24" s="148">
        <v>847.4079999999999</v>
      </c>
      <c r="G24" s="148">
        <v>-501.6414999999995</v>
      </c>
      <c r="H24" s="148">
        <v>-1211.2189000000001</v>
      </c>
      <c r="I24" s="148">
        <v>1120.1512</v>
      </c>
      <c r="J24" s="148">
        <v>-1020.8</v>
      </c>
      <c r="K24" s="148">
        <v>-36.079600000000084</v>
      </c>
      <c r="L24" s="148">
        <v>-497.833326</v>
      </c>
      <c r="M24" s="148">
        <v>-99.492073999999747</v>
      </c>
      <c r="N24" s="148">
        <v>1497.6003999999998</v>
      </c>
      <c r="O24" s="148">
        <v>-106.41999999999996</v>
      </c>
      <c r="P24" s="148">
        <v>176.21999999999991</v>
      </c>
      <c r="Q24" s="148">
        <v>-339.64099999999979</v>
      </c>
      <c r="R24" s="148">
        <v>10636.886799999998</v>
      </c>
      <c r="S24" s="148">
        <v>1217.1064999999996</v>
      </c>
      <c r="T24" s="148">
        <v>414.61400000000049</v>
      </c>
      <c r="U24" s="148">
        <v>-778.2080000000002</v>
      </c>
      <c r="V24" s="148">
        <v>934.95579999999995</v>
      </c>
      <c r="W24" s="148">
        <v>-434.71249999999981</v>
      </c>
      <c r="X24" s="148">
        <v>421.02200000000039</v>
      </c>
      <c r="Y24" s="148">
        <v>-298.39100000000093</v>
      </c>
      <c r="Z24" s="148">
        <v>758.72600000000057</v>
      </c>
      <c r="AA24" s="148">
        <v>8637.6939999999995</v>
      </c>
      <c r="AB24" s="148">
        <v>98.462000000000444</v>
      </c>
      <c r="AC24" s="148">
        <v>114.92199999999991</v>
      </c>
      <c r="AD24" s="148">
        <v>-449.30399999999969</v>
      </c>
      <c r="AE24" s="148">
        <v>-6131.6919440000001</v>
      </c>
      <c r="AF24" s="148">
        <v>-4.7300000000014109</v>
      </c>
      <c r="AG24" s="148">
        <v>607.97400000000084</v>
      </c>
      <c r="AH24" s="148">
        <v>-1485.4229999999989</v>
      </c>
      <c r="AI24" s="148">
        <v>-350.00900000000024</v>
      </c>
      <c r="AJ24" s="148">
        <v>-181.43470000000082</v>
      </c>
      <c r="AK24" s="148">
        <v>-671.98129999999969</v>
      </c>
      <c r="AL24" s="148">
        <v>-778.75699999999961</v>
      </c>
      <c r="AM24" s="148">
        <v>-609.20010000000002</v>
      </c>
      <c r="AN24" s="148">
        <v>-2340.5450000000001</v>
      </c>
      <c r="AO24" s="148">
        <v>-220.16979999999964</v>
      </c>
      <c r="AP24" s="148">
        <v>772.09789999999964</v>
      </c>
      <c r="AQ24" s="148">
        <v>-869.51394399999992</v>
      </c>
      <c r="AR24" s="148">
        <v>5797.2621440000021</v>
      </c>
      <c r="AS24" s="148">
        <v>14776.382844000002</v>
      </c>
      <c r="AT24" s="148">
        <v>-3479.0811239094405</v>
      </c>
      <c r="AU24" s="148">
        <v>-1381.5174072782884</v>
      </c>
      <c r="AV24" s="148">
        <v>955.3060204435252</v>
      </c>
      <c r="AW24" s="148">
        <v>-1555.4853600146309</v>
      </c>
      <c r="AX24" s="148">
        <v>440.88887539430323</v>
      </c>
      <c r="AY24" s="149">
        <v>-5109.7877046354697</v>
      </c>
      <c r="AZ24" s="149">
        <v>1393.3160000000005</v>
      </c>
      <c r="BA24" s="149">
        <v>-1084.3119999999994</v>
      </c>
      <c r="BB24" s="149">
        <v>1128.2047999999984</v>
      </c>
      <c r="BC24" s="149">
        <v>3095.7012000000018</v>
      </c>
      <c r="BD24" s="149">
        <v>-3382.3540000000012</v>
      </c>
      <c r="BE24" s="148">
        <v>-4717.4261996999994</v>
      </c>
      <c r="BF24" s="149">
        <v>3223.4639999999995</v>
      </c>
      <c r="BG24" s="149">
        <v>2222.7769999999996</v>
      </c>
      <c r="BH24" s="149">
        <v>-381.18919999999986</v>
      </c>
      <c r="BI24" s="149">
        <v>28.58720000000136</v>
      </c>
      <c r="BJ24" s="149">
        <v>-4037.8988000000018</v>
      </c>
      <c r="BK24" s="149">
        <v>-360.13740000000064</v>
      </c>
      <c r="BL24" s="149">
        <v>-2524.6357999999982</v>
      </c>
      <c r="BM24" s="149">
        <v>153.3137999999995</v>
      </c>
      <c r="BN24" s="149">
        <v>354.22458000000012</v>
      </c>
      <c r="BO24" s="149">
        <v>841.99741999999992</v>
      </c>
      <c r="BP24" s="149">
        <v>3734.9769999999999</v>
      </c>
      <c r="BQ24" s="149">
        <v>-7972.9059996999995</v>
      </c>
      <c r="BR24" s="148">
        <v>7147.6659597000034</v>
      </c>
      <c r="BS24" s="149">
        <v>6128.1140081099975</v>
      </c>
      <c r="BT24" s="149">
        <v>1770.842514590003</v>
      </c>
      <c r="BU24" s="149">
        <v>783.14365799999757</v>
      </c>
      <c r="BV24" s="149">
        <v>5090.8848190000008</v>
      </c>
      <c r="BW24" s="149">
        <v>1520.2289999999991</v>
      </c>
      <c r="BX24" s="149">
        <v>-678.60199999999838</v>
      </c>
      <c r="BY24" s="149">
        <v>1251.2899999999972</v>
      </c>
      <c r="BZ24" s="149">
        <v>1874.2030950000019</v>
      </c>
      <c r="CA24" s="149">
        <v>1765.8133421100015</v>
      </c>
      <c r="CB24" s="149">
        <v>425.6649346999975</v>
      </c>
      <c r="CC24" s="149">
        <v>-2265.8300172599966</v>
      </c>
      <c r="CD24" s="149">
        <v>-10518.087394549999</v>
      </c>
      <c r="CE24" s="148">
        <v>1849.8596777820017</v>
      </c>
      <c r="CF24" s="149">
        <v>3426.4926644999987</v>
      </c>
      <c r="CG24" s="149">
        <v>-934.42324309999674</v>
      </c>
      <c r="CH24" s="149">
        <v>-3985.3126797400037</v>
      </c>
      <c r="CI24" s="149">
        <v>184.11133932000132</v>
      </c>
      <c r="CJ24" s="149">
        <v>-689.48403691999988</v>
      </c>
      <c r="CK24" s="149">
        <v>-319.61415394999949</v>
      </c>
      <c r="CL24" s="149">
        <v>-2981.3600247410022</v>
      </c>
      <c r="CM24" s="149">
        <v>1988.7712884255</v>
      </c>
      <c r="CN24" s="149">
        <v>171.3089439645027</v>
      </c>
      <c r="CO24" s="149">
        <v>2467.1535697999989</v>
      </c>
      <c r="CP24" s="149">
        <v>3208.6193681009963</v>
      </c>
      <c r="CQ24" s="149">
        <v>-686.40335787799415</v>
      </c>
      <c r="CR24" s="148">
        <v>322.74319580799784</v>
      </c>
      <c r="CS24" s="149">
        <v>7910.802740662999</v>
      </c>
      <c r="CT24" s="149">
        <v>-3690.9993801450028</v>
      </c>
      <c r="CU24" s="149">
        <v>-1768.6721240989984</v>
      </c>
      <c r="CV24" s="149">
        <v>-1159.5417848510003</v>
      </c>
      <c r="CW24" s="149">
        <v>4476.3842879700014</v>
      </c>
      <c r="CX24" s="149">
        <v>1087.9210402019985</v>
      </c>
      <c r="CY24" s="149">
        <v>-3947.137859274002</v>
      </c>
      <c r="CZ24" s="149">
        <v>4249.492177786</v>
      </c>
      <c r="DA24" s="149">
        <v>993.00338261850493</v>
      </c>
      <c r="DB24" s="149">
        <v>163.39403366749713</v>
      </c>
      <c r="DC24" s="149">
        <v>-722.62909415000433</v>
      </c>
      <c r="DD24" s="149">
        <v>-7269.2742245799946</v>
      </c>
      <c r="DE24" s="148">
        <v>-3349.0261939699994</v>
      </c>
      <c r="DF24" s="149">
        <v>-997.86968858000319</v>
      </c>
      <c r="DG24" s="149">
        <v>-1308.8611436299952</v>
      </c>
      <c r="DH24" s="149">
        <v>4164.7837318799939</v>
      </c>
      <c r="DI24" s="149">
        <v>876.2283149900037</v>
      </c>
      <c r="DJ24" s="149">
        <v>-1497.5776045000016</v>
      </c>
      <c r="DK24" s="149">
        <v>-2208.1754798399979</v>
      </c>
      <c r="DL24" s="149">
        <v>-5246.1027365999998</v>
      </c>
      <c r="DM24" s="149">
        <v>3720.7671030399988</v>
      </c>
      <c r="DN24" s="149">
        <v>-2868.9859308999994</v>
      </c>
      <c r="DO24" s="149">
        <v>815.6425455000001</v>
      </c>
      <c r="DP24" s="149">
        <v>110.24369594000137</v>
      </c>
      <c r="DQ24" s="149">
        <v>1090.8809987300008</v>
      </c>
      <c r="DR24" s="148">
        <v>3046.1255045399976</v>
      </c>
      <c r="DS24" s="149">
        <v>-2517.7832199400009</v>
      </c>
      <c r="DT24" s="149">
        <v>-511.27506864000054</v>
      </c>
      <c r="DU24" s="149">
        <v>2877.1287730399999</v>
      </c>
      <c r="DV24" s="149">
        <v>-2090.5961183999998</v>
      </c>
      <c r="DW24" s="149">
        <v>278.93679477999893</v>
      </c>
      <c r="DX24" s="149">
        <v>1661.1634246599992</v>
      </c>
      <c r="DY24" s="149">
        <v>-1529.8006660900003</v>
      </c>
      <c r="DZ24" s="149">
        <v>784.8474981600034</v>
      </c>
      <c r="EA24" s="149">
        <v>-30.160297860001378</v>
      </c>
      <c r="EB24" s="149">
        <v>5095.5233821300008</v>
      </c>
      <c r="EC24" s="149">
        <v>4065.1686582800039</v>
      </c>
      <c r="ED24" s="149">
        <v>-5037.0276555800065</v>
      </c>
      <c r="EE24" s="148">
        <v>11316.898652659997</v>
      </c>
      <c r="EF24" s="149">
        <v>734.58753207000018</v>
      </c>
      <c r="EG24" s="149">
        <v>-591.38614554000105</v>
      </c>
      <c r="EH24" s="149">
        <v>311.20101422000255</v>
      </c>
      <c r="EI24" s="149">
        <v>-285.3113628400003</v>
      </c>
      <c r="EJ24" s="149">
        <v>10681.637093389998</v>
      </c>
      <c r="EK24" s="149">
        <v>-7333.7424937799988</v>
      </c>
      <c r="EL24" s="149">
        <v>-1581.142225810001</v>
      </c>
      <c r="EM24" s="149">
        <v>-217.08162935999934</v>
      </c>
      <c r="EN24" s="149">
        <v>155.08574828999906</v>
      </c>
      <c r="EO24" s="149">
        <v>5730.5787946299988</v>
      </c>
      <c r="EP24" s="149">
        <v>5682.0650340999991</v>
      </c>
      <c r="EQ24" s="149">
        <v>-1969.5927067100008</v>
      </c>
      <c r="ER24" s="148">
        <v>3234.5994450100043</v>
      </c>
      <c r="ES24" s="148">
        <v>4467.8365096400021</v>
      </c>
      <c r="ET24" s="148">
        <v>-14104.57459299</v>
      </c>
      <c r="EU24" s="148">
        <v>-4289.7392549199985</v>
      </c>
      <c r="EV24" s="148">
        <v>3290.6319516799995</v>
      </c>
      <c r="EW24" s="148">
        <v>-1670.4820931899994</v>
      </c>
      <c r="EX24" s="148">
        <v>-3674.642857079999</v>
      </c>
      <c r="EY24" s="148">
        <v>24858.88484155</v>
      </c>
      <c r="EZ24" s="148">
        <v>-8945.5240818200018</v>
      </c>
      <c r="FA24" s="148">
        <v>-8532.1947801099977</v>
      </c>
      <c r="FB24" s="148">
        <v>1155.9954527299992</v>
      </c>
      <c r="FC24" s="148">
        <v>13224.278283689999</v>
      </c>
      <c r="FD24" s="148">
        <v>-2545.8699341699994</v>
      </c>
      <c r="FE24" s="148">
        <v>-15244.023779899995</v>
      </c>
      <c r="FF24" s="148">
        <v>8166.6806452400024</v>
      </c>
      <c r="FG24" s="148">
        <v>-8778.2483663799976</v>
      </c>
      <c r="FH24" s="148">
        <v>-39.667974490008675</v>
      </c>
      <c r="FI24" s="148">
        <v>-7398.6471922099954</v>
      </c>
      <c r="FJ24" s="148">
        <v>-6041.1552060599988</v>
      </c>
      <c r="FK24" s="148">
        <v>-3106.3358322699987</v>
      </c>
      <c r="FL24" s="148">
        <v>30.763052689996471</v>
      </c>
      <c r="FM24" s="148">
        <v>-966.03069340999866</v>
      </c>
      <c r="FN24" s="148">
        <v>4452.2327005899997</v>
      </c>
      <c r="FO24" s="148">
        <v>991.46916995000004</v>
      </c>
      <c r="FP24" s="148">
        <v>5262.9674144800028</v>
      </c>
      <c r="FQ24" s="148">
        <v>-7818.0514980300022</v>
      </c>
      <c r="FR24" s="148">
        <v>23547.838261979996</v>
      </c>
      <c r="FS24" s="148">
        <v>-2849.0033786100012</v>
      </c>
      <c r="FT24" s="148">
        <v>1209.408592200002</v>
      </c>
      <c r="FU24" s="148">
        <v>10785.70870114</v>
      </c>
      <c r="FV24" s="148">
        <v>35985.050475939999</v>
      </c>
      <c r="FW24" s="148">
        <v>-26.918384129993683</v>
      </c>
      <c r="FX24" s="148">
        <v>-682.19591013000172</v>
      </c>
      <c r="FY24" s="148">
        <v>-13292.568132080003</v>
      </c>
      <c r="FZ24" s="148">
        <v>-14349.11350603</v>
      </c>
      <c r="GA24" s="148">
        <v>-2713.9025858199975</v>
      </c>
      <c r="GB24" s="148">
        <v>23198.051385369996</v>
      </c>
      <c r="GC24" s="148">
        <v>-2684.9690965699974</v>
      </c>
      <c r="GD24" s="148">
        <v>-11031.709899299998</v>
      </c>
      <c r="GE24" s="148">
        <v>-21043.636808249998</v>
      </c>
      <c r="GF24" s="148">
        <v>-3667.3946918500001</v>
      </c>
      <c r="GG24" s="148">
        <v>-15266.276211339999</v>
      </c>
      <c r="GH24" s="148">
        <v>61.719316880000633</v>
      </c>
      <c r="GI24" s="148">
        <v>60993.813108420007</v>
      </c>
      <c r="GJ24" s="148">
        <v>-24135.367729950005</v>
      </c>
      <c r="GK24" s="148">
        <v>-13465.65787499</v>
      </c>
      <c r="GL24" s="149">
        <v>14588.365227100006</v>
      </c>
      <c r="GM24" s="149">
        <v>-10902.480452550006</v>
      </c>
      <c r="GN24" s="149">
        <v>-4499.8115181400008</v>
      </c>
      <c r="GO24" s="149">
        <v>-10128.104678649992</v>
      </c>
      <c r="GP24" s="149">
        <v>-2924.879066590001</v>
      </c>
      <c r="GQ24" s="149">
        <v>-11697.562236590005</v>
      </c>
      <c r="GR24" s="148">
        <v>-3732.6462580299954</v>
      </c>
      <c r="GS24" s="149">
        <v>3222.1940589200021</v>
      </c>
      <c r="GT24" s="149">
        <v>5214.0938320700034</v>
      </c>
      <c r="GU24" s="149">
        <v>-515.2522108400052</v>
      </c>
      <c r="GV24" s="149">
        <v>265.38054426000292</v>
      </c>
      <c r="GW24" s="149">
        <v>22952.334555569996</v>
      </c>
      <c r="GX24" s="149">
        <v>-12157.367713929998</v>
      </c>
      <c r="GY24" s="149">
        <v>-13818.925158449998</v>
      </c>
      <c r="GZ24" s="149">
        <v>-637.95482236000066</v>
      </c>
      <c r="HA24" s="149">
        <v>129.99107609999766</v>
      </c>
      <c r="HB24" s="149">
        <v>-491.14727242999686</v>
      </c>
      <c r="HC24" s="149">
        <v>-1235.7992222400003</v>
      </c>
      <c r="HD24" s="149">
        <v>-6660.1939247</v>
      </c>
      <c r="HE24" s="148">
        <v>5579.9659386800013</v>
      </c>
      <c r="HF24" s="149">
        <v>30135.434836570003</v>
      </c>
      <c r="HG24" s="149">
        <v>-22403.513787260003</v>
      </c>
      <c r="HH24" s="149">
        <v>-2780.4729192799964</v>
      </c>
      <c r="HI24" s="149">
        <v>1735.8128795699997</v>
      </c>
      <c r="HJ24" s="149">
        <v>-6512.9684299600003</v>
      </c>
      <c r="HK24" s="149">
        <v>3305.3663336599966</v>
      </c>
      <c r="HL24" s="149">
        <v>4764.7138743000032</v>
      </c>
      <c r="HM24" s="149">
        <v>-6178.8048815100028</v>
      </c>
      <c r="HN24" s="149">
        <v>3774.3292027800021</v>
      </c>
      <c r="HO24" s="149">
        <v>-367.66387117000079</v>
      </c>
      <c r="HP24" s="149">
        <v>11616.516153069997</v>
      </c>
      <c r="HQ24" s="149">
        <v>-11508.783452089996</v>
      </c>
      <c r="HR24" s="148">
        <v>6035.742474239999</v>
      </c>
      <c r="HS24" s="149">
        <v>42818.62474448001</v>
      </c>
      <c r="HT24" s="149">
        <v>-18355.684333390003</v>
      </c>
      <c r="HU24" s="149">
        <v>-5036.3812335800067</v>
      </c>
      <c r="HV24" s="149">
        <v>12414.211922480001</v>
      </c>
      <c r="HW24" s="149">
        <v>12545.469204140001</v>
      </c>
      <c r="HX24" s="149">
        <v>25616.110108459998</v>
      </c>
      <c r="HY24" s="149">
        <v>-35770.004432499991</v>
      </c>
      <c r="HZ24" s="149">
        <v>-4566.5921650000018</v>
      </c>
      <c r="IA24" s="149">
        <v>2921.8812826700027</v>
      </c>
      <c r="IB24" s="149">
        <v>-490.46664941000643</v>
      </c>
      <c r="IC24" s="149">
        <v>-18497.867684000001</v>
      </c>
      <c r="ID24" s="149">
        <v>-7563.5582901099961</v>
      </c>
      <c r="IE24" s="148">
        <v>30184.160002199991</v>
      </c>
      <c r="IF24" s="149">
        <v>13356.390074329995</v>
      </c>
      <c r="IG24" s="149">
        <v>48761.673253959998</v>
      </c>
      <c r="IH24" s="149">
        <v>-11779.827462859994</v>
      </c>
      <c r="II24" s="149">
        <v>-5340.0203463999978</v>
      </c>
      <c r="IJ24" s="149">
        <v>-14708.331548830007</v>
      </c>
      <c r="IK24" s="149">
        <v>-8006.356651619999</v>
      </c>
      <c r="IL24" s="149">
        <v>44207.434272600003</v>
      </c>
      <c r="IM24" s="149">
        <v>-11053.220208180004</v>
      </c>
      <c r="IN24" s="149">
        <v>-7977.1424772799937</v>
      </c>
      <c r="IO24" s="149">
        <v>-9309.6098747500055</v>
      </c>
      <c r="IP24" s="149">
        <v>-7765.5386491100026</v>
      </c>
      <c r="IQ24" s="149">
        <v>-201.29037966000308</v>
      </c>
      <c r="IR24" s="148">
        <v>13494.66238962</v>
      </c>
      <c r="IS24" s="149">
        <v>-2049.9768548899933</v>
      </c>
      <c r="IT24" s="149">
        <v>9444.1377159699914</v>
      </c>
      <c r="IU24" s="149">
        <v>-3110.9480456299848</v>
      </c>
      <c r="IV24" s="149">
        <v>1948.4860672999839</v>
      </c>
      <c r="IW24" s="149">
        <v>-29266.857254029994</v>
      </c>
      <c r="IX24" s="149">
        <v>95916.256011149992</v>
      </c>
      <c r="IY24" s="149">
        <v>-23324.471109019989</v>
      </c>
      <c r="IZ24" s="149">
        <v>-12360.222056469996</v>
      </c>
      <c r="JA24" s="149">
        <v>-3979.4266808399962</v>
      </c>
      <c r="JB24" s="149">
        <v>-10920.052120890005</v>
      </c>
      <c r="JC24" s="149">
        <v>5169.9266186899977</v>
      </c>
      <c r="JD24" s="149">
        <v>-13972.189901720001</v>
      </c>
      <c r="JE24" s="148">
        <v>132814.52145278998</v>
      </c>
      <c r="JF24" s="149">
        <v>119751.09633655001</v>
      </c>
      <c r="JG24" s="149">
        <v>-24364.584366679996</v>
      </c>
      <c r="JH24" s="149">
        <v>-8675.6017568899897</v>
      </c>
      <c r="JI24" s="149">
        <v>-19249.952435510004</v>
      </c>
      <c r="JJ24" s="149">
        <v>-19384.492662659999</v>
      </c>
      <c r="JK24" s="149">
        <v>-14511.755974640015</v>
      </c>
      <c r="JL24" s="149">
        <v>-40707.470756719995</v>
      </c>
      <c r="JM24" s="149">
        <v>-18763.149958760001</v>
      </c>
      <c r="JN24" s="149">
        <v>189397.77958653998</v>
      </c>
      <c r="JO24" s="149">
        <v>-16338.298736900015</v>
      </c>
      <c r="JP24" s="149">
        <v>9106.950939710021</v>
      </c>
      <c r="JQ24" s="149">
        <v>-23445.998761250026</v>
      </c>
      <c r="JR24" s="148">
        <v>17143.970100680002</v>
      </c>
      <c r="JS24" s="149">
        <v>128533.72036177</v>
      </c>
      <c r="JT24" s="149">
        <v>-14928.763570599971</v>
      </c>
      <c r="JU24" s="149">
        <v>-13668.720969150043</v>
      </c>
      <c r="JV24" s="149">
        <v>12735.609917230049</v>
      </c>
      <c r="JW24" s="149">
        <v>10613.577178670008</v>
      </c>
      <c r="JX24" s="149">
        <v>-8693.2065071300003</v>
      </c>
      <c r="JY24" s="149">
        <v>-413.44246095998363</v>
      </c>
      <c r="JZ24" s="149">
        <v>-12720.215661560063</v>
      </c>
      <c r="KA24" s="149">
        <v>-16583.049326499979</v>
      </c>
      <c r="KB24" s="149">
        <v>4930.7557652099822</v>
      </c>
      <c r="KC24" s="149">
        <v>-9507.4926379399585</v>
      </c>
      <c r="KD24" s="149">
        <v>-63154.801988360021</v>
      </c>
      <c r="KE24" s="148">
        <f>+SUM(KF24:KQ24)</f>
        <v>5117.5255113300373</v>
      </c>
      <c r="KF24" s="148">
        <v>-37240.435486900002</v>
      </c>
      <c r="KG24" s="148">
        <v>104640.09502428002</v>
      </c>
      <c r="KH24" s="148">
        <v>2990.583627279987</v>
      </c>
      <c r="KI24" s="148">
        <v>630.86029569000493</v>
      </c>
      <c r="KJ24" s="148">
        <v>13361.807645490015</v>
      </c>
      <c r="KK24" s="148">
        <v>68823.147125859992</v>
      </c>
      <c r="KL24" s="148">
        <v>-44145.036099399971</v>
      </c>
      <c r="KM24" s="148">
        <v>-17227.759991780047</v>
      </c>
      <c r="KN24" s="148">
        <v>27668.199929210008</v>
      </c>
      <c r="KO24" s="148">
        <v>-9636.4979495699918</v>
      </c>
      <c r="KP24" s="148">
        <v>-24004.852246319995</v>
      </c>
      <c r="KQ24" s="148">
        <v>-80742.586362509988</v>
      </c>
      <c r="KR24" s="148">
        <f>+SUM(KS24:LD24)</f>
        <v>-19923.066741830015</v>
      </c>
      <c r="KS24" s="148">
        <v>-14194.160294389994</v>
      </c>
      <c r="KT24" s="148">
        <v>93630.69754061001</v>
      </c>
      <c r="KU24" s="148">
        <v>-39816.116203610036</v>
      </c>
      <c r="KV24" s="148">
        <v>-6556.5303289187668</v>
      </c>
      <c r="KW24" s="148">
        <v>13452.031200388748</v>
      </c>
      <c r="KX24" s="148">
        <v>37336.548014310058</v>
      </c>
      <c r="KY24" s="148">
        <v>7090.0999108099822</v>
      </c>
      <c r="KZ24" s="148">
        <v>-32754.911060490005</v>
      </c>
      <c r="LA24" s="148">
        <v>12865.418000719987</v>
      </c>
      <c r="LB24" s="148">
        <v>-18625.096385509965</v>
      </c>
      <c r="LC24" s="148">
        <v>-9883.977386950055</v>
      </c>
      <c r="LD24" s="148">
        <v>-62467.069748799979</v>
      </c>
      <c r="LE24" s="148">
        <f>+SUM(LF24:LQ24)</f>
        <v>89125.622052780003</v>
      </c>
      <c r="LF24" s="148">
        <v>-42834.772257260003</v>
      </c>
      <c r="LG24" s="148">
        <v>21878.607005729988</v>
      </c>
      <c r="LH24" s="148">
        <v>-347.00663401998168</v>
      </c>
      <c r="LI24" s="148">
        <v>14632.08679793</v>
      </c>
      <c r="LJ24" s="148">
        <v>16259.175825849972</v>
      </c>
      <c r="LK24" s="148">
        <v>-30704.172728199967</v>
      </c>
      <c r="LL24" s="148">
        <v>110241.70404275</v>
      </c>
      <c r="LM24" s="148"/>
      <c r="LN24" s="148"/>
      <c r="LO24" s="148"/>
      <c r="LP24" s="148"/>
      <c r="LQ24" s="148"/>
    </row>
    <row r="25" spans="2:329">
      <c r="B25" s="42" t="s">
        <v>374</v>
      </c>
      <c r="C25" s="30" t="s">
        <v>375</v>
      </c>
      <c r="D25" s="22" t="s">
        <v>41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9">
        <v>0</v>
      </c>
      <c r="AZ25" s="149">
        <v>0</v>
      </c>
      <c r="BA25" s="149">
        <v>0</v>
      </c>
      <c r="BB25" s="149">
        <v>0</v>
      </c>
      <c r="BC25" s="149">
        <v>0</v>
      </c>
      <c r="BD25" s="149">
        <v>0</v>
      </c>
      <c r="BE25" s="148">
        <v>0</v>
      </c>
      <c r="BF25" s="149">
        <v>0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8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8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8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8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8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8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0</v>
      </c>
      <c r="EZ25" s="148">
        <v>0</v>
      </c>
      <c r="FA25" s="148">
        <v>0</v>
      </c>
      <c r="FB25" s="148">
        <v>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0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8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8">
        <v>0</v>
      </c>
      <c r="HF25" s="149">
        <v>0</v>
      </c>
      <c r="HG25" s="149">
        <v>0</v>
      </c>
      <c r="HH25" s="149">
        <v>0</v>
      </c>
      <c r="HI25" s="149">
        <v>0</v>
      </c>
      <c r="HJ25" s="149">
        <v>0</v>
      </c>
      <c r="HK25" s="149">
        <v>0</v>
      </c>
      <c r="HL25" s="149">
        <v>0</v>
      </c>
      <c r="HM25" s="149">
        <v>0</v>
      </c>
      <c r="HN25" s="149">
        <v>0</v>
      </c>
      <c r="HO25" s="149">
        <v>0</v>
      </c>
      <c r="HP25" s="149">
        <v>0</v>
      </c>
      <c r="HQ25" s="149">
        <v>0</v>
      </c>
      <c r="HR25" s="148">
        <v>0</v>
      </c>
      <c r="HS25" s="149">
        <v>0</v>
      </c>
      <c r="HT25" s="149">
        <v>0</v>
      </c>
      <c r="HU25" s="149">
        <v>0</v>
      </c>
      <c r="HV25" s="149">
        <v>0</v>
      </c>
      <c r="HW25" s="149">
        <v>0</v>
      </c>
      <c r="HX25" s="149">
        <v>0</v>
      </c>
      <c r="HY25" s="149">
        <v>0</v>
      </c>
      <c r="HZ25" s="149">
        <v>0</v>
      </c>
      <c r="IA25" s="149">
        <v>0</v>
      </c>
      <c r="IB25" s="149">
        <v>0</v>
      </c>
      <c r="IC25" s="149">
        <v>0</v>
      </c>
      <c r="ID25" s="149">
        <v>0</v>
      </c>
      <c r="IE25" s="148">
        <v>0</v>
      </c>
      <c r="IF25" s="149">
        <v>0</v>
      </c>
      <c r="IG25" s="149">
        <v>0</v>
      </c>
      <c r="IH25" s="149">
        <v>0</v>
      </c>
      <c r="II25" s="149">
        <v>0</v>
      </c>
      <c r="IJ25" s="149">
        <v>0</v>
      </c>
      <c r="IK25" s="149">
        <v>0</v>
      </c>
      <c r="IL25" s="149">
        <v>0</v>
      </c>
      <c r="IM25" s="149">
        <v>0</v>
      </c>
      <c r="IN25" s="149">
        <v>0</v>
      </c>
      <c r="IO25" s="149">
        <v>0</v>
      </c>
      <c r="IP25" s="149">
        <v>0</v>
      </c>
      <c r="IQ25" s="149">
        <v>0</v>
      </c>
      <c r="IR25" s="148"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ref="KE25:KE31" si="3">+SUM(KF25:KQ25)</f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ref="KR25:KR31" si="4">+SUM(KS25:LD25)</f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f t="shared" ref="LE25:LE31" si="5">+SUM(LF25:LQ25)</f>
        <v>0</v>
      </c>
      <c r="LF25" s="148">
        <v>0</v>
      </c>
      <c r="LG25" s="148">
        <v>0</v>
      </c>
      <c r="LH25" s="148">
        <v>0</v>
      </c>
      <c r="LI25" s="148">
        <v>0</v>
      </c>
      <c r="LJ25" s="148">
        <v>0</v>
      </c>
      <c r="LK25" s="148">
        <v>0</v>
      </c>
      <c r="LL25" s="148">
        <v>0</v>
      </c>
      <c r="LM25" s="148"/>
      <c r="LN25" s="148"/>
      <c r="LO25" s="148"/>
      <c r="LP25" s="148"/>
      <c r="LQ25" s="148"/>
    </row>
    <row r="26" spans="2:329">
      <c r="B26" s="42" t="s">
        <v>376</v>
      </c>
      <c r="C26" s="30" t="s">
        <v>377</v>
      </c>
      <c r="D26" s="22" t="s">
        <v>41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8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</v>
      </c>
      <c r="BN26" s="149">
        <v>0</v>
      </c>
      <c r="BO26" s="149">
        <v>0</v>
      </c>
      <c r="BP26" s="149">
        <v>0</v>
      </c>
      <c r="BQ26" s="149">
        <v>0</v>
      </c>
      <c r="BR26" s="148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8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8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8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8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8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8">
        <v>0</v>
      </c>
      <c r="FH26" s="148">
        <v>0</v>
      </c>
      <c r="FI26" s="148">
        <v>0</v>
      </c>
      <c r="FJ26" s="148">
        <v>0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0</v>
      </c>
      <c r="FQ26" s="148">
        <v>0</v>
      </c>
      <c r="FR26" s="148">
        <v>0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0</v>
      </c>
      <c r="FY26" s="148">
        <v>0</v>
      </c>
      <c r="FZ26" s="148">
        <v>0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0</v>
      </c>
      <c r="GI26" s="148">
        <v>0</v>
      </c>
      <c r="GJ26" s="148">
        <v>0</v>
      </c>
      <c r="GK26" s="148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8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8">
        <v>0</v>
      </c>
      <c r="HF26" s="149">
        <v>0</v>
      </c>
      <c r="HG26" s="149">
        <v>0</v>
      </c>
      <c r="HH26" s="149">
        <v>0</v>
      </c>
      <c r="HI26" s="149">
        <v>0</v>
      </c>
      <c r="HJ26" s="149">
        <v>0</v>
      </c>
      <c r="HK26" s="149">
        <v>0</v>
      </c>
      <c r="HL26" s="149">
        <v>0</v>
      </c>
      <c r="HM26" s="149">
        <v>0</v>
      </c>
      <c r="HN26" s="149">
        <v>0</v>
      </c>
      <c r="HO26" s="149">
        <v>0</v>
      </c>
      <c r="HP26" s="149">
        <v>0</v>
      </c>
      <c r="HQ26" s="149">
        <v>0</v>
      </c>
      <c r="HR26" s="148">
        <v>0</v>
      </c>
      <c r="HS26" s="149">
        <v>0</v>
      </c>
      <c r="HT26" s="149">
        <v>0</v>
      </c>
      <c r="HU26" s="149">
        <v>0</v>
      </c>
      <c r="HV26" s="149">
        <v>0</v>
      </c>
      <c r="HW26" s="149">
        <v>0</v>
      </c>
      <c r="HX26" s="149">
        <v>0</v>
      </c>
      <c r="HY26" s="149">
        <v>0</v>
      </c>
      <c r="HZ26" s="149">
        <v>0</v>
      </c>
      <c r="IA26" s="149">
        <v>0</v>
      </c>
      <c r="IB26" s="149">
        <v>0</v>
      </c>
      <c r="IC26" s="149">
        <v>0</v>
      </c>
      <c r="ID26" s="149">
        <v>0</v>
      </c>
      <c r="IE26" s="148">
        <v>0</v>
      </c>
      <c r="IF26" s="149">
        <v>0</v>
      </c>
      <c r="IG26" s="149">
        <v>0</v>
      </c>
      <c r="IH26" s="149">
        <v>0</v>
      </c>
      <c r="II26" s="149">
        <v>0</v>
      </c>
      <c r="IJ26" s="149">
        <v>0</v>
      </c>
      <c r="IK26" s="149">
        <v>0</v>
      </c>
      <c r="IL26" s="149">
        <v>0</v>
      </c>
      <c r="IM26" s="149">
        <v>0</v>
      </c>
      <c r="IN26" s="149">
        <v>0</v>
      </c>
      <c r="IO26" s="149">
        <v>0</v>
      </c>
      <c r="IP26" s="149">
        <v>0</v>
      </c>
      <c r="IQ26" s="149">
        <v>0</v>
      </c>
      <c r="IR26" s="148">
        <v>0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0</v>
      </c>
      <c r="IZ26" s="149">
        <v>0</v>
      </c>
      <c r="JA26" s="149">
        <v>0</v>
      </c>
      <c r="JB26" s="149">
        <v>0</v>
      </c>
      <c r="JC26" s="149">
        <v>0</v>
      </c>
      <c r="JD26" s="149">
        <v>0</v>
      </c>
      <c r="JE26" s="148">
        <v>0</v>
      </c>
      <c r="JF26" s="149">
        <v>0</v>
      </c>
      <c r="JG26" s="149">
        <v>0</v>
      </c>
      <c r="JH26" s="149">
        <v>0</v>
      </c>
      <c r="JI26" s="149">
        <v>0</v>
      </c>
      <c r="JJ26" s="149">
        <v>0</v>
      </c>
      <c r="JK26" s="149">
        <v>0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v>0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0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0</v>
      </c>
      <c r="KE26" s="148">
        <f t="shared" si="3"/>
        <v>0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0</v>
      </c>
      <c r="KR26" s="148">
        <f t="shared" si="4"/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0</v>
      </c>
      <c r="KY26" s="148">
        <v>0</v>
      </c>
      <c r="KZ26" s="148">
        <v>0</v>
      </c>
      <c r="LA26" s="148">
        <v>0</v>
      </c>
      <c r="LB26" s="148">
        <v>0</v>
      </c>
      <c r="LC26" s="148">
        <v>0</v>
      </c>
      <c r="LD26" s="148">
        <v>0</v>
      </c>
      <c r="LE26" s="148">
        <f t="shared" si="5"/>
        <v>0</v>
      </c>
      <c r="LF26" s="148">
        <v>0</v>
      </c>
      <c r="LG26" s="148">
        <v>0</v>
      </c>
      <c r="LH26" s="148">
        <v>0</v>
      </c>
      <c r="LI26" s="148">
        <v>0</v>
      </c>
      <c r="LJ26" s="148">
        <v>0</v>
      </c>
      <c r="LK26" s="148">
        <v>0</v>
      </c>
      <c r="LL26" s="148">
        <v>0</v>
      </c>
      <c r="LM26" s="148"/>
      <c r="LN26" s="148"/>
      <c r="LO26" s="148"/>
      <c r="LP26" s="148"/>
      <c r="LQ26" s="148"/>
    </row>
    <row r="27" spans="2:329">
      <c r="B27" s="42" t="s">
        <v>378</v>
      </c>
      <c r="C27" s="30" t="s">
        <v>379</v>
      </c>
      <c r="D27" s="22" t="s">
        <v>41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8">
        <v>0</v>
      </c>
      <c r="BF27" s="149">
        <v>0</v>
      </c>
      <c r="BG27" s="149">
        <v>0</v>
      </c>
      <c r="BH27" s="149">
        <v>0</v>
      </c>
      <c r="BI27" s="149">
        <v>0</v>
      </c>
      <c r="BJ27" s="149">
        <v>0</v>
      </c>
      <c r="BK27" s="149">
        <v>0</v>
      </c>
      <c r="BL27" s="149">
        <v>0</v>
      </c>
      <c r="BM27" s="149">
        <v>0</v>
      </c>
      <c r="BN27" s="149">
        <v>0</v>
      </c>
      <c r="BO27" s="149">
        <v>0</v>
      </c>
      <c r="BP27" s="149">
        <v>0</v>
      </c>
      <c r="BQ27" s="149">
        <v>0</v>
      </c>
      <c r="BR27" s="148">
        <v>3885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60</v>
      </c>
      <c r="CA27" s="149">
        <v>0</v>
      </c>
      <c r="CB27" s="149">
        <v>3825</v>
      </c>
      <c r="CC27" s="149">
        <v>0</v>
      </c>
      <c r="CD27" s="149">
        <v>0</v>
      </c>
      <c r="CE27" s="148">
        <v>537.84759374000009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272.03831062</v>
      </c>
      <c r="CQ27" s="149">
        <v>265.80928312000003</v>
      </c>
      <c r="CR27" s="148">
        <v>530.43866749999995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530.43866749999995</v>
      </c>
      <c r="DA27" s="149">
        <v>0</v>
      </c>
      <c r="DB27" s="149">
        <v>0</v>
      </c>
      <c r="DC27" s="149">
        <v>0</v>
      </c>
      <c r="DD27" s="149">
        <v>0</v>
      </c>
      <c r="DE27" s="148">
        <v>74578.921986500005</v>
      </c>
      <c r="DF27" s="149">
        <v>0</v>
      </c>
      <c r="DG27" s="149">
        <v>0</v>
      </c>
      <c r="DH27" s="149">
        <v>70116.034853999998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4462.8871325</v>
      </c>
      <c r="DQ27" s="149">
        <v>0</v>
      </c>
      <c r="DR27" s="148">
        <v>13507.151025619985</v>
      </c>
      <c r="DS27" s="149">
        <v>0</v>
      </c>
      <c r="DT27" s="149">
        <v>0</v>
      </c>
      <c r="DU27" s="149">
        <v>12511.283999999985</v>
      </c>
      <c r="DV27" s="149">
        <v>0</v>
      </c>
      <c r="DW27" s="149">
        <v>0</v>
      </c>
      <c r="DX27" s="149">
        <v>0</v>
      </c>
      <c r="DY27" s="149">
        <v>582.98211002999994</v>
      </c>
      <c r="DZ27" s="149">
        <v>0</v>
      </c>
      <c r="EA27" s="149">
        <v>0</v>
      </c>
      <c r="EB27" s="149">
        <v>0</v>
      </c>
      <c r="EC27" s="149">
        <v>0</v>
      </c>
      <c r="ED27" s="149">
        <v>412.88491558999999</v>
      </c>
      <c r="EE27" s="148">
        <v>-3279.6298834200002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-3279.6298834200002</v>
      </c>
      <c r="ER27" s="148">
        <v>-608.86209337000003</v>
      </c>
      <c r="ES27" s="148">
        <v>-365.18639238999998</v>
      </c>
      <c r="ET27" s="148">
        <v>0</v>
      </c>
      <c r="EU27" s="148">
        <v>0</v>
      </c>
      <c r="EV27" s="148">
        <v>0</v>
      </c>
      <c r="EW27" s="148">
        <v>-257.51860526000002</v>
      </c>
      <c r="EX27" s="148">
        <v>0</v>
      </c>
      <c r="EY27" s="148">
        <v>0</v>
      </c>
      <c r="EZ27" s="148">
        <v>0</v>
      </c>
      <c r="FA27" s="148">
        <v>0</v>
      </c>
      <c r="FB27" s="148">
        <v>0</v>
      </c>
      <c r="FC27" s="148">
        <v>13.842904279999999</v>
      </c>
      <c r="FD27" s="148">
        <v>0</v>
      </c>
      <c r="FE27" s="148">
        <v>170.21042012000001</v>
      </c>
      <c r="FF27" s="148">
        <v>0</v>
      </c>
      <c r="FG27" s="148">
        <v>0</v>
      </c>
      <c r="FH27" s="148">
        <v>76.79755136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93.412868760000009</v>
      </c>
      <c r="FQ27" s="148">
        <v>0</v>
      </c>
      <c r="FR27" s="148">
        <v>51868.703716730008</v>
      </c>
      <c r="FS27" s="148">
        <v>49621.322857000006</v>
      </c>
      <c r="FT27" s="148">
        <v>0</v>
      </c>
      <c r="FU27" s="148">
        <v>500</v>
      </c>
      <c r="FV27" s="148">
        <v>500</v>
      </c>
      <c r="FW27" s="148">
        <v>0</v>
      </c>
      <c r="FX27" s="148">
        <v>0</v>
      </c>
      <c r="FY27" s="148">
        <v>0</v>
      </c>
      <c r="FZ27" s="148">
        <v>0</v>
      </c>
      <c r="GA27" s="148">
        <v>0</v>
      </c>
      <c r="GB27" s="148">
        <v>216.70390953999998</v>
      </c>
      <c r="GC27" s="148">
        <v>0</v>
      </c>
      <c r="GD27" s="148">
        <v>1030.6769501900001</v>
      </c>
      <c r="GE27" s="148">
        <v>2176.0986417300001</v>
      </c>
      <c r="GF27" s="148">
        <v>0</v>
      </c>
      <c r="GG27" s="148">
        <v>83.333332999999996</v>
      </c>
      <c r="GH27" s="148">
        <v>501.56514275000001</v>
      </c>
      <c r="GI27" s="148">
        <v>166.66666599999999</v>
      </c>
      <c r="GJ27" s="148">
        <v>0</v>
      </c>
      <c r="GK27" s="148">
        <v>333.33333199999998</v>
      </c>
      <c r="GL27" s="149">
        <v>492.11251252</v>
      </c>
      <c r="GM27" s="149">
        <v>83.333332999999996</v>
      </c>
      <c r="GN27" s="149">
        <v>83.333332999999996</v>
      </c>
      <c r="GO27" s="149">
        <v>15.754324460000001</v>
      </c>
      <c r="GP27" s="149">
        <v>166.66666599999999</v>
      </c>
      <c r="GQ27" s="149">
        <v>249.999999</v>
      </c>
      <c r="GR27" s="148">
        <v>2227.7950227700003</v>
      </c>
      <c r="GS27" s="149">
        <v>0</v>
      </c>
      <c r="GT27" s="149">
        <v>458.33333199999998</v>
      </c>
      <c r="GU27" s="149">
        <v>429.75375886</v>
      </c>
      <c r="GV27" s="149">
        <v>206.762147</v>
      </c>
      <c r="GW27" s="149">
        <v>0</v>
      </c>
      <c r="GX27" s="149">
        <v>166.66666599999999</v>
      </c>
      <c r="GY27" s="149">
        <v>166.66666599999999</v>
      </c>
      <c r="GZ27" s="149">
        <v>83.333332999999996</v>
      </c>
      <c r="HA27" s="149">
        <v>166.66666599999999</v>
      </c>
      <c r="HB27" s="149">
        <v>266.27911791000002</v>
      </c>
      <c r="HC27" s="149">
        <v>166.66666599999999</v>
      </c>
      <c r="HD27" s="149">
        <v>116.66667</v>
      </c>
      <c r="HE27" s="148">
        <v>5028.4491947500001</v>
      </c>
      <c r="HF27" s="149">
        <v>0</v>
      </c>
      <c r="HG27" s="149">
        <v>166.66666599999999</v>
      </c>
      <c r="HH27" s="149">
        <v>422.25229236999996</v>
      </c>
      <c r="HI27" s="149">
        <v>0</v>
      </c>
      <c r="HJ27" s="149">
        <v>482.58574912</v>
      </c>
      <c r="HK27" s="149">
        <v>0</v>
      </c>
      <c r="HL27" s="149">
        <v>166.66666599999999</v>
      </c>
      <c r="HM27" s="149">
        <v>228.26188156000001</v>
      </c>
      <c r="HN27" s="149">
        <v>341.17240599999997</v>
      </c>
      <c r="HO27" s="149">
        <v>82.598175900000001</v>
      </c>
      <c r="HP27" s="149">
        <v>333.33333199999998</v>
      </c>
      <c r="HQ27" s="149">
        <v>2804.9120258000003</v>
      </c>
      <c r="HR27" s="148">
        <v>5008.4071471100006</v>
      </c>
      <c r="HS27" s="149">
        <v>0</v>
      </c>
      <c r="HT27" s="149">
        <v>166.66666599999999</v>
      </c>
      <c r="HU27" s="149">
        <v>827.37734995999995</v>
      </c>
      <c r="HV27" s="149">
        <v>1340.8416745300001</v>
      </c>
      <c r="HW27" s="149">
        <v>749.999999</v>
      </c>
      <c r="HX27" s="149">
        <v>83.333332999999996</v>
      </c>
      <c r="HY27" s="149">
        <v>333.33333199999998</v>
      </c>
      <c r="HZ27" s="149">
        <v>166.66666599999999</v>
      </c>
      <c r="IA27" s="149">
        <v>166.66666599999999</v>
      </c>
      <c r="IB27" s="149">
        <v>166.66666599999999</v>
      </c>
      <c r="IC27" s="149">
        <v>840.18812861999993</v>
      </c>
      <c r="ID27" s="149">
        <v>166.66666599999999</v>
      </c>
      <c r="IE27" s="148">
        <v>5652.7272156199988</v>
      </c>
      <c r="IF27" s="149">
        <v>166.66666599999999</v>
      </c>
      <c r="IG27" s="149">
        <v>166.66666599999999</v>
      </c>
      <c r="IH27" s="149">
        <v>1380.2873894300001</v>
      </c>
      <c r="II27" s="149">
        <v>166.92404099999999</v>
      </c>
      <c r="IJ27" s="149">
        <v>166.66666599999999</v>
      </c>
      <c r="IK27" s="149">
        <v>166.66666599999999</v>
      </c>
      <c r="IL27" s="149">
        <v>366.66666600000002</v>
      </c>
      <c r="IM27" s="149">
        <v>1435.5666659999997</v>
      </c>
      <c r="IN27" s="149">
        <v>166.66666599999999</v>
      </c>
      <c r="IO27" s="149">
        <v>337.94519873000013</v>
      </c>
      <c r="IP27" s="149">
        <v>848.67059146000008</v>
      </c>
      <c r="IQ27" s="149">
        <v>283.33333299999998</v>
      </c>
      <c r="IR27" s="148">
        <v>3357.9675064200001</v>
      </c>
      <c r="IS27" s="149">
        <v>166.66666599999999</v>
      </c>
      <c r="IT27" s="149">
        <v>166.66666599999999</v>
      </c>
      <c r="IU27" s="149">
        <v>798.2307507999999</v>
      </c>
      <c r="IV27" s="149">
        <v>166.66666599999999</v>
      </c>
      <c r="IW27" s="149">
        <v>166.66666599999999</v>
      </c>
      <c r="IX27" s="149">
        <v>166.66666599999999</v>
      </c>
      <c r="IY27" s="149">
        <v>166.66666599999999</v>
      </c>
      <c r="IZ27" s="149">
        <v>166.66666599999999</v>
      </c>
      <c r="JA27" s="149">
        <v>166.66666599999999</v>
      </c>
      <c r="JB27" s="149">
        <v>244.3993949</v>
      </c>
      <c r="JC27" s="149">
        <v>815.33736671999998</v>
      </c>
      <c r="JD27" s="149">
        <v>166.66666599999999</v>
      </c>
      <c r="JE27" s="148">
        <v>10246.92642213</v>
      </c>
      <c r="JF27" s="149">
        <v>0</v>
      </c>
      <c r="JG27" s="149">
        <v>416.66666500000002</v>
      </c>
      <c r="JH27" s="149">
        <v>753.27706136000006</v>
      </c>
      <c r="JI27" s="149">
        <v>166.66666599999999</v>
      </c>
      <c r="JJ27" s="149">
        <v>166.66666599999999</v>
      </c>
      <c r="JK27" s="149">
        <v>166.66666599999999</v>
      </c>
      <c r="JL27" s="149">
        <v>2666.6666660000001</v>
      </c>
      <c r="JM27" s="149">
        <v>166.66666599999999</v>
      </c>
      <c r="JN27" s="149">
        <v>1416.6666660000001</v>
      </c>
      <c r="JO27" s="149">
        <v>219.64936777</v>
      </c>
      <c r="JP27" s="149">
        <v>3916.6666660000001</v>
      </c>
      <c r="JQ27" s="149">
        <v>190.66666599999999</v>
      </c>
      <c r="JR27" s="148">
        <v>13849.409533089998</v>
      </c>
      <c r="JS27" s="149">
        <v>83.333332999999996</v>
      </c>
      <c r="JT27" s="149">
        <v>83.333332999999996</v>
      </c>
      <c r="JU27" s="149">
        <v>83.333332999999996</v>
      </c>
      <c r="JV27" s="149">
        <v>83.333332999999982</v>
      </c>
      <c r="JW27" s="149">
        <v>83.333332999999996</v>
      </c>
      <c r="JX27" s="149">
        <v>420.83333300000004</v>
      </c>
      <c r="JY27" s="149">
        <v>274.99333300000001</v>
      </c>
      <c r="JZ27" s="149">
        <v>220.82666634</v>
      </c>
      <c r="KA27" s="149">
        <v>5547.8118102499993</v>
      </c>
      <c r="KB27" s="149">
        <v>166.65999966999999</v>
      </c>
      <c r="KC27" s="149">
        <v>566.65999966999993</v>
      </c>
      <c r="KD27" s="149">
        <v>6234.9577261599998</v>
      </c>
      <c r="KE27" s="148">
        <f t="shared" si="3"/>
        <v>5124.2138750299991</v>
      </c>
      <c r="KF27" s="148">
        <v>195.82666663000001</v>
      </c>
      <c r="KG27" s="148">
        <v>195.82666663000001</v>
      </c>
      <c r="KH27" s="148">
        <v>195.82666663000001</v>
      </c>
      <c r="KI27" s="148">
        <v>0</v>
      </c>
      <c r="KJ27" s="148">
        <v>2881.0493372599999</v>
      </c>
      <c r="KK27" s="148">
        <v>375.97678662999999</v>
      </c>
      <c r="KL27" s="148">
        <v>166.66666663000001</v>
      </c>
      <c r="KM27" s="148">
        <v>166.66666499999997</v>
      </c>
      <c r="KN27" s="148">
        <v>183.87441973</v>
      </c>
      <c r="KO27" s="148">
        <v>166.66666663000001</v>
      </c>
      <c r="KP27" s="148">
        <v>166.66666663000001</v>
      </c>
      <c r="KQ27" s="148">
        <v>429.16666663000001</v>
      </c>
      <c r="KR27" s="148">
        <f t="shared" si="4"/>
        <v>6008.5985719199998</v>
      </c>
      <c r="KS27" s="148">
        <v>250</v>
      </c>
      <c r="KT27" s="148">
        <v>250</v>
      </c>
      <c r="KU27" s="148">
        <v>1500</v>
      </c>
      <c r="KV27" s="148">
        <v>0</v>
      </c>
      <c r="KW27" s="148">
        <v>208.9509525</v>
      </c>
      <c r="KX27" s="148">
        <v>0</v>
      </c>
      <c r="KY27" s="148">
        <v>0</v>
      </c>
      <c r="KZ27" s="148">
        <v>500</v>
      </c>
      <c r="LA27" s="148">
        <v>2731.4010994200003</v>
      </c>
      <c r="LB27" s="148">
        <v>68.246520000000004</v>
      </c>
      <c r="LC27" s="148">
        <v>500</v>
      </c>
      <c r="LD27" s="148">
        <v>0</v>
      </c>
      <c r="LE27" s="148">
        <f t="shared" si="5"/>
        <v>225.51741000000001</v>
      </c>
      <c r="LF27" s="148">
        <v>0</v>
      </c>
      <c r="LG27" s="148">
        <v>0</v>
      </c>
      <c r="LH27" s="148">
        <v>0</v>
      </c>
      <c r="LI27" s="148">
        <v>225.51741000000001</v>
      </c>
      <c r="LJ27" s="148">
        <v>0</v>
      </c>
      <c r="LK27" s="148">
        <v>0</v>
      </c>
      <c r="LL27" s="148">
        <v>0</v>
      </c>
      <c r="LM27" s="148"/>
      <c r="LN27" s="148"/>
      <c r="LO27" s="148"/>
      <c r="LP27" s="148"/>
      <c r="LQ27" s="148"/>
    </row>
    <row r="28" spans="2:329">
      <c r="B28" s="42" t="s">
        <v>380</v>
      </c>
      <c r="C28" s="30" t="s">
        <v>381</v>
      </c>
      <c r="D28" s="22" t="s">
        <v>41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48">
        <v>0</v>
      </c>
      <c r="AW28" s="148">
        <v>0</v>
      </c>
      <c r="AX28" s="148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8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8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8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8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8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8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8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0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8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  <c r="HE28" s="148">
        <v>0</v>
      </c>
      <c r="HF28" s="149">
        <v>0</v>
      </c>
      <c r="HG28" s="149">
        <v>0</v>
      </c>
      <c r="HH28" s="149">
        <v>0</v>
      </c>
      <c r="HI28" s="149">
        <v>0</v>
      </c>
      <c r="HJ28" s="149">
        <v>0</v>
      </c>
      <c r="HK28" s="149">
        <v>0</v>
      </c>
      <c r="HL28" s="149">
        <v>0</v>
      </c>
      <c r="HM28" s="149">
        <v>0</v>
      </c>
      <c r="HN28" s="149">
        <v>0</v>
      </c>
      <c r="HO28" s="149">
        <v>0</v>
      </c>
      <c r="HP28" s="149">
        <v>0</v>
      </c>
      <c r="HQ28" s="149">
        <v>0</v>
      </c>
      <c r="HR28" s="148">
        <v>0</v>
      </c>
      <c r="HS28" s="149">
        <v>0</v>
      </c>
      <c r="HT28" s="149">
        <v>0</v>
      </c>
      <c r="HU28" s="149">
        <v>0</v>
      </c>
      <c r="HV28" s="149">
        <v>0</v>
      </c>
      <c r="HW28" s="149">
        <v>0</v>
      </c>
      <c r="HX28" s="149">
        <v>0</v>
      </c>
      <c r="HY28" s="149">
        <v>0</v>
      </c>
      <c r="HZ28" s="149">
        <v>0</v>
      </c>
      <c r="IA28" s="149">
        <v>0</v>
      </c>
      <c r="IB28" s="149">
        <v>0</v>
      </c>
      <c r="IC28" s="149">
        <v>0</v>
      </c>
      <c r="ID28" s="149">
        <v>0</v>
      </c>
      <c r="IE28" s="148"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3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4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f t="shared" si="5"/>
        <v>0</v>
      </c>
      <c r="LF28" s="148">
        <v>0</v>
      </c>
      <c r="LG28" s="148">
        <v>0</v>
      </c>
      <c r="LH28" s="148">
        <v>0</v>
      </c>
      <c r="LI28" s="148">
        <v>0</v>
      </c>
      <c r="LJ28" s="148">
        <v>0</v>
      </c>
      <c r="LK28" s="148">
        <v>0</v>
      </c>
      <c r="LL28" s="148">
        <v>0</v>
      </c>
      <c r="LM28" s="148"/>
      <c r="LN28" s="148"/>
      <c r="LO28" s="148"/>
      <c r="LP28" s="148"/>
      <c r="LQ28" s="148"/>
    </row>
    <row r="29" spans="2:329">
      <c r="B29" s="42" t="s">
        <v>382</v>
      </c>
      <c r="C29" s="30" t="s">
        <v>383</v>
      </c>
      <c r="D29" s="22" t="s">
        <v>41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v>0</v>
      </c>
      <c r="AD29" s="148"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0</v>
      </c>
      <c r="AT29" s="148">
        <v>0</v>
      </c>
      <c r="AU29" s="148">
        <v>0</v>
      </c>
      <c r="AV29" s="148">
        <v>0</v>
      </c>
      <c r="AW29" s="148">
        <v>0</v>
      </c>
      <c r="AX29" s="148">
        <v>0</v>
      </c>
      <c r="AY29" s="149">
        <v>0</v>
      </c>
      <c r="AZ29" s="149">
        <v>0</v>
      </c>
      <c r="BA29" s="149">
        <v>0</v>
      </c>
      <c r="BB29" s="149">
        <v>0</v>
      </c>
      <c r="BC29" s="149">
        <v>0</v>
      </c>
      <c r="BD29" s="149">
        <v>0</v>
      </c>
      <c r="BE29" s="148">
        <v>0</v>
      </c>
      <c r="BF29" s="149">
        <v>0</v>
      </c>
      <c r="BG29" s="149">
        <v>0</v>
      </c>
      <c r="BH29" s="149">
        <v>0</v>
      </c>
      <c r="BI29" s="149">
        <v>0</v>
      </c>
      <c r="BJ29" s="149">
        <v>0</v>
      </c>
      <c r="BK29" s="149">
        <v>0</v>
      </c>
      <c r="BL29" s="149">
        <v>0</v>
      </c>
      <c r="BM29" s="149">
        <v>0</v>
      </c>
      <c r="BN29" s="149">
        <v>0</v>
      </c>
      <c r="BO29" s="149">
        <v>0</v>
      </c>
      <c r="BP29" s="149">
        <v>0</v>
      </c>
      <c r="BQ29" s="149">
        <v>0</v>
      </c>
      <c r="BR29" s="148">
        <v>0</v>
      </c>
      <c r="BS29" s="149">
        <v>0</v>
      </c>
      <c r="BT29" s="149">
        <v>0</v>
      </c>
      <c r="BU29" s="149">
        <v>0</v>
      </c>
      <c r="BV29" s="149">
        <v>0</v>
      </c>
      <c r="BW29" s="149">
        <v>0</v>
      </c>
      <c r="BX29" s="149">
        <v>0</v>
      </c>
      <c r="BY29" s="149">
        <v>0</v>
      </c>
      <c r="BZ29" s="149">
        <v>0</v>
      </c>
      <c r="CA29" s="149">
        <v>0</v>
      </c>
      <c r="CB29" s="149">
        <v>0</v>
      </c>
      <c r="CC29" s="149">
        <v>0</v>
      </c>
      <c r="CD29" s="149">
        <v>0</v>
      </c>
      <c r="CE29" s="148">
        <v>0</v>
      </c>
      <c r="CF29" s="149">
        <v>0</v>
      </c>
      <c r="CG29" s="149">
        <v>0</v>
      </c>
      <c r="CH29" s="149">
        <v>0</v>
      </c>
      <c r="CI29" s="149">
        <v>0</v>
      </c>
      <c r="CJ29" s="149">
        <v>0</v>
      </c>
      <c r="CK29" s="149">
        <v>0</v>
      </c>
      <c r="CL29" s="149">
        <v>0</v>
      </c>
      <c r="CM29" s="149">
        <v>0</v>
      </c>
      <c r="CN29" s="149">
        <v>0</v>
      </c>
      <c r="CO29" s="149">
        <v>0</v>
      </c>
      <c r="CP29" s="149">
        <v>0</v>
      </c>
      <c r="CQ29" s="149">
        <v>0</v>
      </c>
      <c r="CR29" s="148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8">
        <v>0</v>
      </c>
      <c r="DF29" s="149">
        <v>0</v>
      </c>
      <c r="DG29" s="149">
        <v>0</v>
      </c>
      <c r="DH29" s="149">
        <v>0</v>
      </c>
      <c r="DI29" s="149">
        <v>0</v>
      </c>
      <c r="DJ29" s="149">
        <v>0</v>
      </c>
      <c r="DK29" s="149">
        <v>0</v>
      </c>
      <c r="DL29" s="149">
        <v>0</v>
      </c>
      <c r="DM29" s="149">
        <v>0</v>
      </c>
      <c r="DN29" s="149">
        <v>0</v>
      </c>
      <c r="DO29" s="149">
        <v>0</v>
      </c>
      <c r="DP29" s="149">
        <v>0</v>
      </c>
      <c r="DQ29" s="149">
        <v>0</v>
      </c>
      <c r="DR29" s="148">
        <v>0</v>
      </c>
      <c r="DS29" s="149">
        <v>0</v>
      </c>
      <c r="DT29" s="149">
        <v>0</v>
      </c>
      <c r="DU29" s="149">
        <v>0</v>
      </c>
      <c r="DV29" s="149">
        <v>0</v>
      </c>
      <c r="DW29" s="149">
        <v>0</v>
      </c>
      <c r="DX29" s="149">
        <v>0</v>
      </c>
      <c r="DY29" s="149">
        <v>0</v>
      </c>
      <c r="DZ29" s="149">
        <v>0</v>
      </c>
      <c r="EA29" s="149">
        <v>0</v>
      </c>
      <c r="EB29" s="149">
        <v>0</v>
      </c>
      <c r="EC29" s="149">
        <v>0</v>
      </c>
      <c r="ED29" s="149">
        <v>0</v>
      </c>
      <c r="EE29" s="148">
        <v>0</v>
      </c>
      <c r="EF29" s="149">
        <v>0</v>
      </c>
      <c r="EG29" s="149">
        <v>0</v>
      </c>
      <c r="EH29" s="149">
        <v>0</v>
      </c>
      <c r="EI29" s="149">
        <v>0</v>
      </c>
      <c r="EJ29" s="149">
        <v>0</v>
      </c>
      <c r="EK29" s="149">
        <v>0</v>
      </c>
      <c r="EL29" s="149">
        <v>0</v>
      </c>
      <c r="EM29" s="149">
        <v>0</v>
      </c>
      <c r="EN29" s="149">
        <v>0</v>
      </c>
      <c r="EO29" s="149">
        <v>0</v>
      </c>
      <c r="EP29" s="149">
        <v>0</v>
      </c>
      <c r="EQ29" s="149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0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0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8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8">
        <v>0</v>
      </c>
      <c r="HF29" s="149">
        <v>0</v>
      </c>
      <c r="HG29" s="149">
        <v>0</v>
      </c>
      <c r="HH29" s="149">
        <v>0</v>
      </c>
      <c r="HI29" s="149">
        <v>0</v>
      </c>
      <c r="HJ29" s="149">
        <v>0</v>
      </c>
      <c r="HK29" s="149">
        <v>0</v>
      </c>
      <c r="HL29" s="149">
        <v>0</v>
      </c>
      <c r="HM29" s="149">
        <v>0</v>
      </c>
      <c r="HN29" s="149">
        <v>0</v>
      </c>
      <c r="HO29" s="149">
        <v>0</v>
      </c>
      <c r="HP29" s="149">
        <v>0</v>
      </c>
      <c r="HQ29" s="149">
        <v>0</v>
      </c>
      <c r="HR29" s="148">
        <v>0</v>
      </c>
      <c r="HS29" s="149">
        <v>0</v>
      </c>
      <c r="HT29" s="149">
        <v>0</v>
      </c>
      <c r="HU29" s="149">
        <v>0</v>
      </c>
      <c r="HV29" s="149">
        <v>0</v>
      </c>
      <c r="HW29" s="149">
        <v>0</v>
      </c>
      <c r="HX29" s="149">
        <v>0</v>
      </c>
      <c r="HY29" s="149">
        <v>0</v>
      </c>
      <c r="HZ29" s="149">
        <v>0</v>
      </c>
      <c r="IA29" s="149">
        <v>0</v>
      </c>
      <c r="IB29" s="149">
        <v>0</v>
      </c>
      <c r="IC29" s="149">
        <v>0</v>
      </c>
      <c r="ID29" s="149">
        <v>0</v>
      </c>
      <c r="IE29" s="148"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3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4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>
        <v>0</v>
      </c>
      <c r="LE29" s="148">
        <f t="shared" si="5"/>
        <v>0</v>
      </c>
      <c r="LF29" s="148">
        <v>0</v>
      </c>
      <c r="LG29" s="148">
        <v>0</v>
      </c>
      <c r="LH29" s="148">
        <v>0</v>
      </c>
      <c r="LI29" s="148">
        <v>0</v>
      </c>
      <c r="LJ29" s="148">
        <v>0</v>
      </c>
      <c r="LK29" s="148">
        <v>0</v>
      </c>
      <c r="LL29" s="148">
        <v>0</v>
      </c>
      <c r="LM29" s="148"/>
      <c r="LN29" s="148"/>
      <c r="LO29" s="148"/>
      <c r="LP29" s="148"/>
      <c r="LQ29" s="148"/>
    </row>
    <row r="30" spans="2:329">
      <c r="B30" s="42" t="s">
        <v>384</v>
      </c>
      <c r="C30" s="30" t="s">
        <v>385</v>
      </c>
      <c r="D30" s="22" t="s">
        <v>41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48">
        <v>0</v>
      </c>
      <c r="AU30" s="148">
        <v>0</v>
      </c>
      <c r="AV30" s="148">
        <v>0</v>
      </c>
      <c r="AW30" s="148">
        <v>0</v>
      </c>
      <c r="AX30" s="148">
        <v>0</v>
      </c>
      <c r="AY30" s="149">
        <v>0</v>
      </c>
      <c r="AZ30" s="149">
        <v>0</v>
      </c>
      <c r="BA30" s="149">
        <v>0</v>
      </c>
      <c r="BB30" s="149">
        <v>0</v>
      </c>
      <c r="BC30" s="149">
        <v>0</v>
      </c>
      <c r="BD30" s="149">
        <v>0</v>
      </c>
      <c r="BE30" s="148">
        <v>0</v>
      </c>
      <c r="BF30" s="149">
        <v>0</v>
      </c>
      <c r="BG30" s="149">
        <v>0</v>
      </c>
      <c r="BH30" s="149">
        <v>0</v>
      </c>
      <c r="BI30" s="149">
        <v>0</v>
      </c>
      <c r="BJ30" s="149">
        <v>0</v>
      </c>
      <c r="BK30" s="149">
        <v>0</v>
      </c>
      <c r="BL30" s="149">
        <v>0</v>
      </c>
      <c r="BM30" s="149">
        <v>0</v>
      </c>
      <c r="BN30" s="149">
        <v>0</v>
      </c>
      <c r="BO30" s="149">
        <v>0</v>
      </c>
      <c r="BP30" s="149">
        <v>0</v>
      </c>
      <c r="BQ30" s="149">
        <v>0</v>
      </c>
      <c r="BR30" s="148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8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8">
        <v>3409.2225138644667</v>
      </c>
      <c r="CS30" s="149">
        <v>-133.76600146179715</v>
      </c>
      <c r="CT30" s="149">
        <v>-432.45618359329188</v>
      </c>
      <c r="CU30" s="149">
        <v>-1752.6371909236682</v>
      </c>
      <c r="CV30" s="149">
        <v>-188.02028184522055</v>
      </c>
      <c r="CW30" s="149">
        <v>-191.5154756947851</v>
      </c>
      <c r="CX30" s="149">
        <v>14.63259578603288</v>
      </c>
      <c r="CY30" s="149">
        <v>322.26867401073014</v>
      </c>
      <c r="CZ30" s="149">
        <v>434.3594736750041</v>
      </c>
      <c r="DA30" s="149">
        <v>910.21521939003162</v>
      </c>
      <c r="DB30" s="149">
        <v>803.93973530841481</v>
      </c>
      <c r="DC30" s="149">
        <v>-334.01186636205125</v>
      </c>
      <c r="DD30" s="149">
        <v>3956.2138155750677</v>
      </c>
      <c r="DE30" s="148">
        <v>1403.250606811702</v>
      </c>
      <c r="DF30" s="149">
        <v>-0.38057538054556517</v>
      </c>
      <c r="DG30" s="149">
        <v>-195.79919008536149</v>
      </c>
      <c r="DH30" s="149">
        <v>-456.12689110388169</v>
      </c>
      <c r="DI30" s="149">
        <v>-345.88307113396309</v>
      </c>
      <c r="DJ30" s="149">
        <v>258.74577250030484</v>
      </c>
      <c r="DK30" s="149">
        <v>-156.43883058756091</v>
      </c>
      <c r="DL30" s="149">
        <v>292.54713221790917</v>
      </c>
      <c r="DM30" s="149">
        <v>-716.51911883796402</v>
      </c>
      <c r="DN30" s="149">
        <v>730.15923107047092</v>
      </c>
      <c r="DO30" s="149">
        <v>-516.11898960623694</v>
      </c>
      <c r="DP30" s="149">
        <v>-495.49921660837322</v>
      </c>
      <c r="DQ30" s="149">
        <v>3004.5643543669039</v>
      </c>
      <c r="DR30" s="148">
        <v>985.9</v>
      </c>
      <c r="DS30" s="149">
        <v>518.92999999999995</v>
      </c>
      <c r="DT30" s="149">
        <v>-16.67999999999995</v>
      </c>
      <c r="DU30" s="149">
        <v>-35.699999999999989</v>
      </c>
      <c r="DV30" s="149">
        <v>322.61999999999995</v>
      </c>
      <c r="DW30" s="149">
        <v>-43.409999999999968</v>
      </c>
      <c r="DX30" s="149">
        <v>181.68000000000006</v>
      </c>
      <c r="DY30" s="149">
        <v>-95.310000000000059</v>
      </c>
      <c r="DZ30" s="149">
        <v>188.57000000000005</v>
      </c>
      <c r="EA30" s="149">
        <v>181.53999999999996</v>
      </c>
      <c r="EB30" s="149">
        <v>-552.66</v>
      </c>
      <c r="EC30" s="149">
        <v>275.13</v>
      </c>
      <c r="ED30" s="149">
        <v>61.189999999999941</v>
      </c>
      <c r="EE30" s="148">
        <v>917.61084816000016</v>
      </c>
      <c r="EF30" s="149">
        <v>1220.7965072899999</v>
      </c>
      <c r="EG30" s="149">
        <v>-297.66031430999988</v>
      </c>
      <c r="EH30" s="149">
        <v>93.171424610000145</v>
      </c>
      <c r="EI30" s="149">
        <v>844.55336146999991</v>
      </c>
      <c r="EJ30" s="149">
        <v>-710.96643317000007</v>
      </c>
      <c r="EK30" s="149">
        <v>118.58366810999996</v>
      </c>
      <c r="EL30" s="149">
        <v>-38.848759569999856</v>
      </c>
      <c r="EM30" s="149">
        <v>-49.051626319999968</v>
      </c>
      <c r="EN30" s="149">
        <v>88.846749359999876</v>
      </c>
      <c r="EO30" s="149">
        <v>266.85277157999985</v>
      </c>
      <c r="EP30" s="149">
        <v>52.364235530000087</v>
      </c>
      <c r="EQ30" s="149">
        <v>-671.03073641999981</v>
      </c>
      <c r="ER30" s="148">
        <v>790.36570814138292</v>
      </c>
      <c r="ES30" s="148">
        <v>472.37650746340802</v>
      </c>
      <c r="ET30" s="148">
        <v>1034.9190592300001</v>
      </c>
      <c r="EU30" s="148">
        <v>-67.903021929999568</v>
      </c>
      <c r="EV30" s="148">
        <v>245.94594168000026</v>
      </c>
      <c r="EW30" s="148">
        <v>-385.77650748999986</v>
      </c>
      <c r="EX30" s="148">
        <v>-252.03946720799968</v>
      </c>
      <c r="EY30" s="148">
        <v>-131.07432078999977</v>
      </c>
      <c r="EZ30" s="148">
        <v>278.47713799000007</v>
      </c>
      <c r="FA30" s="148">
        <v>11.567730375999417</v>
      </c>
      <c r="FB30" s="148">
        <v>156.63652252400016</v>
      </c>
      <c r="FC30" s="148">
        <v>310.23137226322365</v>
      </c>
      <c r="FD30" s="148">
        <v>-882.99524596724984</v>
      </c>
      <c r="FE30" s="148">
        <v>-1655.3</v>
      </c>
      <c r="FF30" s="148">
        <v>1503.7977225169998</v>
      </c>
      <c r="FG30" s="148">
        <v>2090.5126424080004</v>
      </c>
      <c r="FH30" s="148">
        <v>-2406.2240348689998</v>
      </c>
      <c r="FI30" s="148">
        <v>-254.68222770000079</v>
      </c>
      <c r="FJ30" s="148">
        <v>-391.82240383100032</v>
      </c>
      <c r="FK30" s="148">
        <v>178.68575775500005</v>
      </c>
      <c r="FL30" s="148">
        <v>207.58638324599985</v>
      </c>
      <c r="FM30" s="148">
        <v>-925.40062771899989</v>
      </c>
      <c r="FN30" s="148">
        <v>516.39283939899917</v>
      </c>
      <c r="FO30" s="148">
        <v>544.04239721599993</v>
      </c>
      <c r="FP30" s="148">
        <v>-1062.8884484219984</v>
      </c>
      <c r="FQ30" s="148">
        <v>-1655.3</v>
      </c>
      <c r="FR30" s="148">
        <v>2258.3632426223207</v>
      </c>
      <c r="FS30" s="148">
        <v>2724.8458374760007</v>
      </c>
      <c r="FT30" s="148">
        <v>88.292736827000681</v>
      </c>
      <c r="FU30" s="148">
        <v>76.582583609000267</v>
      </c>
      <c r="FV30" s="148">
        <v>-1551.1111090500006</v>
      </c>
      <c r="FW30" s="148">
        <v>1346.2926737169998</v>
      </c>
      <c r="FX30" s="148">
        <v>-268.26919836499974</v>
      </c>
      <c r="FY30" s="148">
        <v>-526.70559034200005</v>
      </c>
      <c r="FZ30" s="148">
        <v>14.589574813999661</v>
      </c>
      <c r="GA30" s="148">
        <v>-104.3575947029999</v>
      </c>
      <c r="GB30" s="148">
        <v>386.81221217999973</v>
      </c>
      <c r="GC30" s="148">
        <v>-921.10311932688001</v>
      </c>
      <c r="GD30" s="148">
        <v>992.49423578620008</v>
      </c>
      <c r="GE30" s="148">
        <v>-3740.2180204860006</v>
      </c>
      <c r="GF30" s="148">
        <v>-290.57519828099976</v>
      </c>
      <c r="GG30" s="148">
        <v>-81.175662627000293</v>
      </c>
      <c r="GH30" s="148">
        <v>352.8512226709995</v>
      </c>
      <c r="GI30" s="148">
        <v>698.22210103799989</v>
      </c>
      <c r="GJ30" s="148">
        <v>-2855.1277748950001</v>
      </c>
      <c r="GK30" s="148">
        <v>881.02596684800005</v>
      </c>
      <c r="GL30" s="149">
        <v>1238.1843689130001</v>
      </c>
      <c r="GM30" s="149">
        <v>-297.93854284800045</v>
      </c>
      <c r="GN30" s="149">
        <v>-1985.8264049569998</v>
      </c>
      <c r="GO30" s="149">
        <v>-985.87789597400001</v>
      </c>
      <c r="GP30" s="149">
        <v>550.99986012600016</v>
      </c>
      <c r="GQ30" s="149">
        <v>-964.98006050000004</v>
      </c>
      <c r="GR30" s="148">
        <v>-294.11684225499988</v>
      </c>
      <c r="GS30" s="149">
        <v>-374.38965843399995</v>
      </c>
      <c r="GT30" s="149">
        <v>343.11951651900006</v>
      </c>
      <c r="GU30" s="149">
        <v>-428.56065771099998</v>
      </c>
      <c r="GV30" s="149">
        <v>258.04286368100003</v>
      </c>
      <c r="GW30" s="149">
        <v>395.78020676400001</v>
      </c>
      <c r="GX30" s="149">
        <v>-264.94869128899995</v>
      </c>
      <c r="GY30" s="149">
        <v>416.86769448999996</v>
      </c>
      <c r="GZ30" s="149">
        <v>-374.45221027899993</v>
      </c>
      <c r="HA30" s="149">
        <v>-6.3483312150000302</v>
      </c>
      <c r="HB30" s="149">
        <v>-426.76723609800001</v>
      </c>
      <c r="HC30" s="149">
        <v>282.14370768299995</v>
      </c>
      <c r="HD30" s="149">
        <v>-114.60404636600003</v>
      </c>
      <c r="HE30" s="148">
        <v>-396.51191720899999</v>
      </c>
      <c r="HF30" s="149">
        <v>-220.12908893099998</v>
      </c>
      <c r="HG30" s="149">
        <v>-77.323250922999989</v>
      </c>
      <c r="HH30" s="149">
        <v>50.241307782999996</v>
      </c>
      <c r="HI30" s="149">
        <v>14.252659482999988</v>
      </c>
      <c r="HJ30" s="149">
        <v>-122.13345319</v>
      </c>
      <c r="HK30" s="149">
        <v>162.14373444999998</v>
      </c>
      <c r="HL30" s="149">
        <v>-22.74402602</v>
      </c>
      <c r="HM30" s="149">
        <v>-6.6274261469999658</v>
      </c>
      <c r="HN30" s="149">
        <v>-68.753060123999987</v>
      </c>
      <c r="HO30" s="149">
        <v>-68.351308239999994</v>
      </c>
      <c r="HP30" s="149">
        <v>-1.9023910500000001</v>
      </c>
      <c r="HQ30" s="149">
        <v>-35.185614299999997</v>
      </c>
      <c r="HR30" s="148">
        <v>-71.196461514999996</v>
      </c>
      <c r="HS30" s="149">
        <v>0</v>
      </c>
      <c r="HT30" s="149">
        <v>54.767094075000003</v>
      </c>
      <c r="HU30" s="149">
        <v>-54.939419659999999</v>
      </c>
      <c r="HV30" s="149">
        <v>-6.33126649</v>
      </c>
      <c r="HW30" s="149">
        <v>-1.26015795</v>
      </c>
      <c r="HX30" s="149">
        <v>-1.6758245600000001</v>
      </c>
      <c r="HY30" s="149">
        <v>0</v>
      </c>
      <c r="HZ30" s="149">
        <v>0</v>
      </c>
      <c r="IA30" s="149">
        <v>-51.734595249999998</v>
      </c>
      <c r="IB30" s="149">
        <v>0</v>
      </c>
      <c r="IC30" s="149">
        <v>0</v>
      </c>
      <c r="ID30" s="149">
        <v>-10.02229168</v>
      </c>
      <c r="IE30" s="148">
        <v>-9.4391446999999999</v>
      </c>
      <c r="IF30" s="149">
        <v>0</v>
      </c>
      <c r="IG30" s="149">
        <v>0</v>
      </c>
      <c r="IH30" s="149">
        <v>-1.7235097099999999</v>
      </c>
      <c r="II30" s="149">
        <v>-2.88815489</v>
      </c>
      <c r="IJ30" s="149">
        <v>-1.32766221</v>
      </c>
      <c r="IK30" s="149">
        <v>-1.7603710700000001</v>
      </c>
      <c r="IL30" s="149">
        <v>0</v>
      </c>
      <c r="IM30" s="149">
        <v>0</v>
      </c>
      <c r="IN30" s="149">
        <v>-1.2434398</v>
      </c>
      <c r="IO30" s="149">
        <v>0</v>
      </c>
      <c r="IP30" s="149">
        <v>-0.49600702000000002</v>
      </c>
      <c r="IQ30" s="149">
        <v>0</v>
      </c>
      <c r="IR30" s="148">
        <v>-0.59209860999999997</v>
      </c>
      <c r="IS30" s="149">
        <v>0</v>
      </c>
      <c r="IT30" s="149">
        <v>0</v>
      </c>
      <c r="IU30" s="149">
        <v>-0.59209860999999997</v>
      </c>
      <c r="IV30" s="149">
        <v>0</v>
      </c>
      <c r="IW30" s="149">
        <v>0</v>
      </c>
      <c r="IX30" s="149">
        <v>0</v>
      </c>
      <c r="IY30" s="149">
        <v>0</v>
      </c>
      <c r="IZ30" s="149">
        <v>0</v>
      </c>
      <c r="JA30" s="149">
        <v>0</v>
      </c>
      <c r="JB30" s="149">
        <v>0</v>
      </c>
      <c r="JC30" s="149">
        <v>0</v>
      </c>
      <c r="JD30" s="149">
        <v>0</v>
      </c>
      <c r="JE30" s="148">
        <v>0</v>
      </c>
      <c r="JF30" s="149">
        <v>0</v>
      </c>
      <c r="JG30" s="149">
        <v>0</v>
      </c>
      <c r="JH30" s="149">
        <v>0</v>
      </c>
      <c r="JI30" s="149">
        <v>0</v>
      </c>
      <c r="JJ30" s="149">
        <v>0</v>
      </c>
      <c r="JK30" s="149">
        <v>0</v>
      </c>
      <c r="JL30" s="149">
        <v>0</v>
      </c>
      <c r="JM30" s="149">
        <v>0</v>
      </c>
      <c r="JN30" s="149">
        <v>0</v>
      </c>
      <c r="JO30" s="149">
        <v>0</v>
      </c>
      <c r="JP30" s="149">
        <v>0</v>
      </c>
      <c r="JQ30" s="149">
        <v>0</v>
      </c>
      <c r="JR30" s="148">
        <v>0</v>
      </c>
      <c r="JS30" s="149">
        <v>0</v>
      </c>
      <c r="JT30" s="149">
        <v>0</v>
      </c>
      <c r="JU30" s="149">
        <v>0</v>
      </c>
      <c r="JV30" s="149">
        <v>0</v>
      </c>
      <c r="JW30" s="149">
        <v>0</v>
      </c>
      <c r="JX30" s="149">
        <v>0</v>
      </c>
      <c r="JY30" s="149">
        <v>0</v>
      </c>
      <c r="JZ30" s="149">
        <v>0</v>
      </c>
      <c r="KA30" s="149">
        <v>0</v>
      </c>
      <c r="KB30" s="149">
        <v>0</v>
      </c>
      <c r="KC30" s="149">
        <v>0</v>
      </c>
      <c r="KD30" s="149">
        <v>0</v>
      </c>
      <c r="KE30" s="148">
        <f t="shared" si="3"/>
        <v>0</v>
      </c>
      <c r="KF30" s="148">
        <v>0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0</v>
      </c>
      <c r="KR30" s="148">
        <f t="shared" si="4"/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f t="shared" si="5"/>
        <v>0</v>
      </c>
      <c r="LF30" s="148">
        <v>0</v>
      </c>
      <c r="LG30" s="148">
        <v>0</v>
      </c>
      <c r="LH30" s="148">
        <v>0</v>
      </c>
      <c r="LI30" s="148">
        <v>0</v>
      </c>
      <c r="LJ30" s="148">
        <v>0</v>
      </c>
      <c r="LK30" s="148">
        <v>0</v>
      </c>
      <c r="LL30" s="148">
        <v>0</v>
      </c>
      <c r="LM30" s="148"/>
      <c r="LN30" s="148"/>
      <c r="LO30" s="148"/>
      <c r="LP30" s="148"/>
      <c r="LQ30" s="148"/>
    </row>
    <row r="31" spans="2:329">
      <c r="B31" s="40" t="s">
        <v>90</v>
      </c>
      <c r="C31" s="66" t="s">
        <v>386</v>
      </c>
      <c r="D31" s="22" t="s">
        <v>41</v>
      </c>
      <c r="E31" s="148"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v>16956.194420129978</v>
      </c>
      <c r="DS31" s="149">
        <v>-1998.8532199400011</v>
      </c>
      <c r="DT31" s="149">
        <v>-527.95506864000049</v>
      </c>
      <c r="DU31" s="149">
        <v>15352.712773039984</v>
      </c>
      <c r="DV31" s="149">
        <v>-1767.9761183999999</v>
      </c>
      <c r="DW31" s="149">
        <v>235.52679477999897</v>
      </c>
      <c r="DX31" s="149">
        <v>1842.8434246599993</v>
      </c>
      <c r="DY31" s="149">
        <v>-1625.1106660900004</v>
      </c>
      <c r="DZ31" s="149">
        <v>973.41749816000345</v>
      </c>
      <c r="EA31" s="149">
        <v>151.37970213999859</v>
      </c>
      <c r="EB31" s="149">
        <v>4542.8633821300009</v>
      </c>
      <c r="EC31" s="149">
        <v>4340.298658280004</v>
      </c>
      <c r="ED31" s="149">
        <v>-4562.9527399900071</v>
      </c>
      <c r="EE31" s="148"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 t="shared" si="3"/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 t="shared" si="4"/>
        <v>-16923.066741830015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-62467.069748799979</v>
      </c>
      <c r="LE31" s="148">
        <f t="shared" si="5"/>
        <v>89125.622052780003</v>
      </c>
      <c r="LF31" s="148">
        <v>-42834.772257260003</v>
      </c>
      <c r="LG31" s="148">
        <v>21878.607005729988</v>
      </c>
      <c r="LH31" s="148">
        <v>-347.00663401998168</v>
      </c>
      <c r="LI31" s="148">
        <v>14632.08679793</v>
      </c>
      <c r="LJ31" s="148">
        <v>16259.175825849972</v>
      </c>
      <c r="LK31" s="148">
        <v>-30704.172728199967</v>
      </c>
      <c r="LL31" s="148">
        <v>110241.70404275</v>
      </c>
      <c r="LM31" s="148"/>
      <c r="LN31" s="148"/>
      <c r="LO31" s="148"/>
      <c r="LP31" s="148"/>
      <c r="LQ31" s="148"/>
    </row>
    <row r="32" spans="2:329">
      <c r="B32" s="42" t="s">
        <v>387</v>
      </c>
      <c r="C32" s="67" t="s">
        <v>388</v>
      </c>
      <c r="D32" s="22" t="s">
        <v>41</v>
      </c>
      <c r="E32" s="148">
        <v>0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>
        <v>0</v>
      </c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0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>
        <v>0</v>
      </c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>
        <v>0</v>
      </c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>
        <v>0</v>
      </c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>
        <v>0</v>
      </c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>
        <v>0</v>
      </c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>
        <v>0</v>
      </c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>
        <v>0</v>
      </c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>
        <v>0</v>
      </c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>
        <v>0</v>
      </c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>
        <v>0</v>
      </c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>
        <v>0</v>
      </c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>
        <v>0</v>
      </c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8">
        <v>0</v>
      </c>
      <c r="HF32" s="149">
        <v>0</v>
      </c>
      <c r="HG32" s="149">
        <v>0</v>
      </c>
      <c r="HH32" s="149">
        <v>0</v>
      </c>
      <c r="HI32" s="149">
        <v>0</v>
      </c>
      <c r="HJ32" s="149">
        <v>0</v>
      </c>
      <c r="HK32" s="149">
        <v>0</v>
      </c>
      <c r="HL32" s="149">
        <v>0</v>
      </c>
      <c r="HM32" s="149">
        <v>0</v>
      </c>
      <c r="HN32" s="149">
        <v>0</v>
      </c>
      <c r="HO32" s="149">
        <v>0</v>
      </c>
      <c r="HP32" s="149">
        <v>0</v>
      </c>
      <c r="HQ32" s="149">
        <v>0</v>
      </c>
      <c r="HR32" s="148">
        <v>0</v>
      </c>
      <c r="HS32" s="149">
        <v>0</v>
      </c>
      <c r="HT32" s="149">
        <v>0</v>
      </c>
      <c r="HU32" s="149">
        <v>0</v>
      </c>
      <c r="HV32" s="149">
        <v>0</v>
      </c>
      <c r="HW32" s="149">
        <v>0</v>
      </c>
      <c r="HX32" s="149">
        <v>0</v>
      </c>
      <c r="HY32" s="149">
        <v>0</v>
      </c>
      <c r="HZ32" s="149">
        <v>0</v>
      </c>
      <c r="IA32" s="149">
        <v>0</v>
      </c>
      <c r="IB32" s="149">
        <v>0</v>
      </c>
      <c r="IC32" s="149">
        <v>0</v>
      </c>
      <c r="ID32" s="149">
        <v>0</v>
      </c>
      <c r="IE32" s="148">
        <v>0</v>
      </c>
      <c r="IF32" s="149">
        <v>0</v>
      </c>
      <c r="IG32" s="149">
        <v>0</v>
      </c>
      <c r="IH32" s="149">
        <v>0</v>
      </c>
      <c r="II32" s="149">
        <v>0</v>
      </c>
      <c r="IJ32" s="149">
        <v>0</v>
      </c>
      <c r="IK32" s="149">
        <v>0</v>
      </c>
      <c r="IL32" s="149">
        <v>0</v>
      </c>
      <c r="IM32" s="149">
        <v>0</v>
      </c>
      <c r="IN32" s="149">
        <v>0</v>
      </c>
      <c r="IO32" s="149">
        <v>0</v>
      </c>
      <c r="IP32" s="149">
        <v>0</v>
      </c>
      <c r="IQ32" s="149">
        <v>0</v>
      </c>
      <c r="IR32" s="148"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/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</row>
    <row r="33" spans="2:329">
      <c r="B33" s="42" t="s">
        <v>389</v>
      </c>
      <c r="C33" s="67" t="s">
        <v>390</v>
      </c>
      <c r="D33" s="22" t="s">
        <v>41</v>
      </c>
      <c r="E33" s="148"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v>3046.1255045399976</v>
      </c>
      <c r="DS33" s="149">
        <v>-2517.7832199400009</v>
      </c>
      <c r="DT33" s="149">
        <v>-511.27506864000054</v>
      </c>
      <c r="DU33" s="149">
        <v>2877.1287730399999</v>
      </c>
      <c r="DV33" s="149">
        <v>-2090.5961183999998</v>
      </c>
      <c r="DW33" s="149">
        <v>278.93679477999893</v>
      </c>
      <c r="DX33" s="149">
        <v>1661.1634246599992</v>
      </c>
      <c r="DY33" s="149">
        <v>-1529.8006660900003</v>
      </c>
      <c r="DZ33" s="149">
        <v>784.8474981600034</v>
      </c>
      <c r="EA33" s="149">
        <v>-30.160297860001378</v>
      </c>
      <c r="EB33" s="149">
        <v>5095.5233821300008</v>
      </c>
      <c r="EC33" s="149">
        <v>4065.1686582800039</v>
      </c>
      <c r="ED33" s="149">
        <v>-5037.0276555800065</v>
      </c>
      <c r="EE33" s="148"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-19923.066741830015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-62467.069748799979</v>
      </c>
      <c r="LE33" s="148">
        <f>+SUM(LF33:LQ33)</f>
        <v>89125.622052780003</v>
      </c>
      <c r="LF33" s="148">
        <v>-42834.772257260003</v>
      </c>
      <c r="LG33" s="148">
        <v>21878.607005729988</v>
      </c>
      <c r="LH33" s="148">
        <v>-347.00663401998168</v>
      </c>
      <c r="LI33" s="148">
        <v>14632.08679793</v>
      </c>
      <c r="LJ33" s="148">
        <v>16259.175825849972</v>
      </c>
      <c r="LK33" s="148">
        <v>-30704.172728199967</v>
      </c>
      <c r="LL33" s="148">
        <v>110241.70404275</v>
      </c>
      <c r="LM33" s="148"/>
      <c r="LN33" s="148"/>
      <c r="LO33" s="148"/>
      <c r="LP33" s="148"/>
      <c r="LQ33" s="148"/>
    </row>
    <row r="34" spans="2:329">
      <c r="B34" s="42" t="s">
        <v>391</v>
      </c>
      <c r="C34" s="67" t="s">
        <v>392</v>
      </c>
      <c r="D34" s="22" t="s">
        <v>41</v>
      </c>
      <c r="E34" s="148">
        <v>0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>
        <v>0</v>
      </c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0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>
        <v>0</v>
      </c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>
        <v>0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>
        <v>0</v>
      </c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>
        <v>0</v>
      </c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>
        <v>0</v>
      </c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>
        <v>0</v>
      </c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>
        <v>0</v>
      </c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>
        <v>0</v>
      </c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>
        <v>0</v>
      </c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>
        <v>0</v>
      </c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>
        <v>0</v>
      </c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>
        <v>0</v>
      </c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8">
        <v>0</v>
      </c>
      <c r="HF34" s="149">
        <v>0</v>
      </c>
      <c r="HG34" s="149">
        <v>0</v>
      </c>
      <c r="HH34" s="149">
        <v>0</v>
      </c>
      <c r="HI34" s="149">
        <v>0</v>
      </c>
      <c r="HJ34" s="149">
        <v>0</v>
      </c>
      <c r="HK34" s="149">
        <v>0</v>
      </c>
      <c r="HL34" s="149">
        <v>0</v>
      </c>
      <c r="HM34" s="149">
        <v>0</v>
      </c>
      <c r="HN34" s="149">
        <v>0</v>
      </c>
      <c r="HO34" s="149">
        <v>0</v>
      </c>
      <c r="HP34" s="149">
        <v>0</v>
      </c>
      <c r="HQ34" s="149">
        <v>0</v>
      </c>
      <c r="HR34" s="148">
        <v>0</v>
      </c>
      <c r="HS34" s="149">
        <v>0</v>
      </c>
      <c r="HT34" s="149">
        <v>0</v>
      </c>
      <c r="HU34" s="149">
        <v>0</v>
      </c>
      <c r="HV34" s="149">
        <v>0</v>
      </c>
      <c r="HW34" s="149">
        <v>0</v>
      </c>
      <c r="HX34" s="149">
        <v>0</v>
      </c>
      <c r="HY34" s="149">
        <v>0</v>
      </c>
      <c r="HZ34" s="149">
        <v>0</v>
      </c>
      <c r="IA34" s="149">
        <v>0</v>
      </c>
      <c r="IB34" s="149">
        <v>0</v>
      </c>
      <c r="IC34" s="149">
        <v>0</v>
      </c>
      <c r="ID34" s="149">
        <v>0</v>
      </c>
      <c r="IE34" s="148">
        <v>0</v>
      </c>
      <c r="IF34" s="149">
        <v>0</v>
      </c>
      <c r="IG34" s="149">
        <v>0</v>
      </c>
      <c r="IH34" s="149">
        <v>0</v>
      </c>
      <c r="II34" s="149">
        <v>0</v>
      </c>
      <c r="IJ34" s="149">
        <v>0</v>
      </c>
      <c r="IK34" s="149">
        <v>0</v>
      </c>
      <c r="IL34" s="149">
        <v>0</v>
      </c>
      <c r="IM34" s="149">
        <v>0</v>
      </c>
      <c r="IN34" s="149">
        <v>0</v>
      </c>
      <c r="IO34" s="149">
        <v>0</v>
      </c>
      <c r="IP34" s="149">
        <v>0</v>
      </c>
      <c r="IQ34" s="149">
        <v>0</v>
      </c>
      <c r="IR34" s="148"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/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</row>
    <row r="35" spans="2:329">
      <c r="B35" s="42" t="s">
        <v>393</v>
      </c>
      <c r="C35" s="67" t="s">
        <v>394</v>
      </c>
      <c r="D35" s="22" t="s">
        <v>41</v>
      </c>
      <c r="E35" s="148">
        <v>0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>
        <v>0</v>
      </c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>
        <v>0</v>
      </c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>
        <v>0</v>
      </c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>
        <v>0</v>
      </c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>
        <v>0</v>
      </c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>
        <v>0</v>
      </c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>
        <v>0</v>
      </c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>
        <v>0</v>
      </c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>
        <v>0</v>
      </c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>
        <v>0</v>
      </c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>
        <v>0</v>
      </c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>
        <v>0</v>
      </c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>
        <v>0</v>
      </c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>
        <v>0</v>
      </c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8">
        <v>0</v>
      </c>
      <c r="HF35" s="149">
        <v>0</v>
      </c>
      <c r="HG35" s="149">
        <v>0</v>
      </c>
      <c r="HH35" s="149">
        <v>0</v>
      </c>
      <c r="HI35" s="149">
        <v>0</v>
      </c>
      <c r="HJ35" s="149">
        <v>0</v>
      </c>
      <c r="HK35" s="149">
        <v>0</v>
      </c>
      <c r="HL35" s="149">
        <v>0</v>
      </c>
      <c r="HM35" s="149">
        <v>0</v>
      </c>
      <c r="HN35" s="149">
        <v>0</v>
      </c>
      <c r="HO35" s="149">
        <v>0</v>
      </c>
      <c r="HP35" s="149">
        <v>0</v>
      </c>
      <c r="HQ35" s="149">
        <v>0</v>
      </c>
      <c r="HR35" s="148">
        <v>0</v>
      </c>
      <c r="HS35" s="149">
        <v>0</v>
      </c>
      <c r="HT35" s="149">
        <v>0</v>
      </c>
      <c r="HU35" s="149">
        <v>0</v>
      </c>
      <c r="HV35" s="149">
        <v>0</v>
      </c>
      <c r="HW35" s="149">
        <v>0</v>
      </c>
      <c r="HX35" s="149">
        <v>0</v>
      </c>
      <c r="HY35" s="149">
        <v>0</v>
      </c>
      <c r="HZ35" s="149">
        <v>0</v>
      </c>
      <c r="IA35" s="149">
        <v>0</v>
      </c>
      <c r="IB35" s="149">
        <v>0</v>
      </c>
      <c r="IC35" s="149">
        <v>0</v>
      </c>
      <c r="ID35" s="149">
        <v>0</v>
      </c>
      <c r="IE35" s="148">
        <v>0</v>
      </c>
      <c r="IF35" s="149">
        <v>0</v>
      </c>
      <c r="IG35" s="149">
        <v>0</v>
      </c>
      <c r="IH35" s="149">
        <v>0</v>
      </c>
      <c r="II35" s="149">
        <v>0</v>
      </c>
      <c r="IJ35" s="149">
        <v>0</v>
      </c>
      <c r="IK35" s="149">
        <v>0</v>
      </c>
      <c r="IL35" s="149">
        <v>0</v>
      </c>
      <c r="IM35" s="149">
        <v>0</v>
      </c>
      <c r="IN35" s="149">
        <v>0</v>
      </c>
      <c r="IO35" s="149">
        <v>0</v>
      </c>
      <c r="IP35" s="149">
        <v>0</v>
      </c>
      <c r="IQ35" s="149">
        <v>0</v>
      </c>
      <c r="IR35" s="148">
        <v>0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0</v>
      </c>
      <c r="IZ35" s="149">
        <v>0</v>
      </c>
      <c r="JA35" s="149">
        <v>0</v>
      </c>
      <c r="JB35" s="149">
        <v>0</v>
      </c>
      <c r="JC35" s="149">
        <v>0</v>
      </c>
      <c r="JD35" s="149">
        <v>0</v>
      </c>
      <c r="JE35" s="148">
        <v>0</v>
      </c>
      <c r="JF35" s="149">
        <v>0</v>
      </c>
      <c r="JG35" s="149">
        <v>0</v>
      </c>
      <c r="JH35" s="149">
        <v>0</v>
      </c>
      <c r="JI35" s="149">
        <v>0</v>
      </c>
      <c r="JJ35" s="149">
        <v>0</v>
      </c>
      <c r="JK35" s="149">
        <v>0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v>0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0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0</v>
      </c>
      <c r="KE35" s="148"/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0</v>
      </c>
      <c r="KO35" s="148">
        <v>0</v>
      </c>
      <c r="KP35" s="148">
        <v>0</v>
      </c>
      <c r="KQ35" s="148">
        <v>0</v>
      </c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</row>
    <row r="36" spans="2:329">
      <c r="B36" s="42" t="s">
        <v>395</v>
      </c>
      <c r="C36" s="67" t="s">
        <v>396</v>
      </c>
      <c r="D36" s="22" t="s">
        <v>41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v>12924.168915589986</v>
      </c>
      <c r="DS36" s="149">
        <v>0</v>
      </c>
      <c r="DT36" s="149">
        <v>0</v>
      </c>
      <c r="DU36" s="149">
        <v>12511.283999999985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412.88491558999999</v>
      </c>
      <c r="EE36" s="148"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  <c r="LE36" s="148">
        <f>+SUM(LF36:LQ36)</f>
        <v>0</v>
      </c>
      <c r="LF36" s="148">
        <v>0</v>
      </c>
      <c r="LG36" s="148">
        <v>0</v>
      </c>
      <c r="LH36" s="148">
        <v>0</v>
      </c>
      <c r="LI36" s="148">
        <v>0</v>
      </c>
      <c r="LJ36" s="148">
        <v>0</v>
      </c>
      <c r="LK36" s="148">
        <v>0</v>
      </c>
      <c r="LL36" s="148">
        <v>0</v>
      </c>
      <c r="LM36" s="148"/>
      <c r="LN36" s="148"/>
      <c r="LO36" s="148"/>
      <c r="LP36" s="148"/>
      <c r="LQ36" s="148"/>
    </row>
    <row r="37" spans="2:329">
      <c r="B37" s="42" t="s">
        <v>397</v>
      </c>
      <c r="C37" s="67" t="s">
        <v>398</v>
      </c>
      <c r="D37" s="22" t="s">
        <v>41</v>
      </c>
      <c r="E37" s="148">
        <v>0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>
        <v>0</v>
      </c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>
        <v>0</v>
      </c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>
        <v>0</v>
      </c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>
        <v>0</v>
      </c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>
        <v>0</v>
      </c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>
        <v>0</v>
      </c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>
        <v>0</v>
      </c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>
        <v>0</v>
      </c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>
        <v>0</v>
      </c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>
        <v>0</v>
      </c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>
        <v>0</v>
      </c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>
        <v>0</v>
      </c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>
        <v>0</v>
      </c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>
        <v>0</v>
      </c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>
        <v>0</v>
      </c>
      <c r="GS37" s="149">
        <v>0</v>
      </c>
      <c r="GT37" s="149">
        <v>0</v>
      </c>
      <c r="GU37" s="149">
        <v>0</v>
      </c>
      <c r="GV37" s="149">
        <v>0</v>
      </c>
      <c r="GW37" s="149">
        <v>0</v>
      </c>
      <c r="GX37" s="149">
        <v>0</v>
      </c>
      <c r="GY37" s="149">
        <v>0</v>
      </c>
      <c r="GZ37" s="149">
        <v>0</v>
      </c>
      <c r="HA37" s="149">
        <v>0</v>
      </c>
      <c r="HB37" s="149">
        <v>0</v>
      </c>
      <c r="HC37" s="149">
        <v>0</v>
      </c>
      <c r="HD37" s="149">
        <v>0</v>
      </c>
      <c r="HE37" s="148">
        <v>0</v>
      </c>
      <c r="HF37" s="149">
        <v>0</v>
      </c>
      <c r="HG37" s="149">
        <v>0</v>
      </c>
      <c r="HH37" s="149">
        <v>0</v>
      </c>
      <c r="HI37" s="149">
        <v>0</v>
      </c>
      <c r="HJ37" s="149">
        <v>0</v>
      </c>
      <c r="HK37" s="149">
        <v>0</v>
      </c>
      <c r="HL37" s="149">
        <v>0</v>
      </c>
      <c r="HM37" s="149">
        <v>0</v>
      </c>
      <c r="HN37" s="149">
        <v>0</v>
      </c>
      <c r="HO37" s="149">
        <v>0</v>
      </c>
      <c r="HP37" s="149">
        <v>0</v>
      </c>
      <c r="HQ37" s="149">
        <v>0</v>
      </c>
      <c r="HR37" s="148">
        <v>0</v>
      </c>
      <c r="HS37" s="149">
        <v>0</v>
      </c>
      <c r="HT37" s="149">
        <v>0</v>
      </c>
      <c r="HU37" s="149">
        <v>0</v>
      </c>
      <c r="HV37" s="149">
        <v>0</v>
      </c>
      <c r="HW37" s="149">
        <v>0</v>
      </c>
      <c r="HX37" s="149">
        <v>0</v>
      </c>
      <c r="HY37" s="149">
        <v>0</v>
      </c>
      <c r="HZ37" s="149">
        <v>0</v>
      </c>
      <c r="IA37" s="149">
        <v>0</v>
      </c>
      <c r="IB37" s="149">
        <v>0</v>
      </c>
      <c r="IC37" s="149">
        <v>0</v>
      </c>
      <c r="ID37" s="149">
        <v>0</v>
      </c>
      <c r="IE37" s="148">
        <v>0</v>
      </c>
      <c r="IF37" s="149">
        <v>0</v>
      </c>
      <c r="IG37" s="149">
        <v>0</v>
      </c>
      <c r="IH37" s="149">
        <v>0</v>
      </c>
      <c r="II37" s="149">
        <v>0</v>
      </c>
      <c r="IJ37" s="149">
        <v>0</v>
      </c>
      <c r="IK37" s="149">
        <v>0</v>
      </c>
      <c r="IL37" s="149">
        <v>0</v>
      </c>
      <c r="IM37" s="149">
        <v>0</v>
      </c>
      <c r="IN37" s="149">
        <v>0</v>
      </c>
      <c r="IO37" s="149">
        <v>0</v>
      </c>
      <c r="IP37" s="149">
        <v>0</v>
      </c>
      <c r="IQ37" s="149">
        <v>0</v>
      </c>
      <c r="IR37" s="148"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/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</row>
    <row r="38" spans="2:329">
      <c r="B38" s="42" t="s">
        <v>399</v>
      </c>
      <c r="C38" s="67" t="s">
        <v>400</v>
      </c>
      <c r="D38" s="22" t="s">
        <v>41</v>
      </c>
      <c r="E38" s="148">
        <v>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>
        <v>0</v>
      </c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>
        <v>0</v>
      </c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>
        <v>0</v>
      </c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>
        <v>0</v>
      </c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>
        <v>0</v>
      </c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>
        <v>0</v>
      </c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>
        <v>0</v>
      </c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>
        <v>0</v>
      </c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>
        <v>0</v>
      </c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>
        <v>0</v>
      </c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>
        <v>0</v>
      </c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>
        <v>0</v>
      </c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>
        <v>0</v>
      </c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>
        <v>0</v>
      </c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>
        <v>0</v>
      </c>
      <c r="GS38" s="149">
        <v>0</v>
      </c>
      <c r="GT38" s="149">
        <v>0</v>
      </c>
      <c r="GU38" s="149">
        <v>0</v>
      </c>
      <c r="GV38" s="149">
        <v>0</v>
      </c>
      <c r="GW38" s="149">
        <v>0</v>
      </c>
      <c r="GX38" s="149">
        <v>0</v>
      </c>
      <c r="GY38" s="149">
        <v>0</v>
      </c>
      <c r="GZ38" s="149">
        <v>0</v>
      </c>
      <c r="HA38" s="149">
        <v>0</v>
      </c>
      <c r="HB38" s="149">
        <v>0</v>
      </c>
      <c r="HC38" s="149">
        <v>0</v>
      </c>
      <c r="HD38" s="149">
        <v>0</v>
      </c>
      <c r="HE38" s="148">
        <v>0</v>
      </c>
      <c r="HF38" s="149">
        <v>0</v>
      </c>
      <c r="HG38" s="149">
        <v>0</v>
      </c>
      <c r="HH38" s="149">
        <v>0</v>
      </c>
      <c r="HI38" s="149">
        <v>0</v>
      </c>
      <c r="HJ38" s="149">
        <v>0</v>
      </c>
      <c r="HK38" s="149">
        <v>0</v>
      </c>
      <c r="HL38" s="149">
        <v>0</v>
      </c>
      <c r="HM38" s="149">
        <v>0</v>
      </c>
      <c r="HN38" s="149">
        <v>0</v>
      </c>
      <c r="HO38" s="149">
        <v>0</v>
      </c>
      <c r="HP38" s="149">
        <v>0</v>
      </c>
      <c r="HQ38" s="149">
        <v>0</v>
      </c>
      <c r="HR38" s="148">
        <v>0</v>
      </c>
      <c r="HS38" s="149">
        <v>0</v>
      </c>
      <c r="HT38" s="149">
        <v>0</v>
      </c>
      <c r="HU38" s="149">
        <v>0</v>
      </c>
      <c r="HV38" s="149">
        <v>0</v>
      </c>
      <c r="HW38" s="149">
        <v>0</v>
      </c>
      <c r="HX38" s="149">
        <v>0</v>
      </c>
      <c r="HY38" s="149">
        <v>0</v>
      </c>
      <c r="HZ38" s="149">
        <v>0</v>
      </c>
      <c r="IA38" s="149">
        <v>0</v>
      </c>
      <c r="IB38" s="149">
        <v>0</v>
      </c>
      <c r="IC38" s="149">
        <v>0</v>
      </c>
      <c r="ID38" s="149">
        <v>0</v>
      </c>
      <c r="IE38" s="148">
        <v>0</v>
      </c>
      <c r="IF38" s="149">
        <v>0</v>
      </c>
      <c r="IG38" s="149">
        <v>0</v>
      </c>
      <c r="IH38" s="149">
        <v>0</v>
      </c>
      <c r="II38" s="149">
        <v>0</v>
      </c>
      <c r="IJ38" s="149">
        <v>0</v>
      </c>
      <c r="IK38" s="149">
        <v>0</v>
      </c>
      <c r="IL38" s="149">
        <v>0</v>
      </c>
      <c r="IM38" s="149">
        <v>0</v>
      </c>
      <c r="IN38" s="149">
        <v>0</v>
      </c>
      <c r="IO38" s="149">
        <v>0</v>
      </c>
      <c r="IP38" s="149">
        <v>0</v>
      </c>
      <c r="IQ38" s="149">
        <v>0</v>
      </c>
      <c r="IR38" s="148"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/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</row>
    <row r="39" spans="2:329">
      <c r="B39" s="42" t="s">
        <v>401</v>
      </c>
      <c r="C39" s="67" t="s">
        <v>402</v>
      </c>
      <c r="D39" s="22" t="s">
        <v>41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v>985.9</v>
      </c>
      <c r="DS39" s="149">
        <v>518.92999999999995</v>
      </c>
      <c r="DT39" s="149">
        <v>-16.67999999999995</v>
      </c>
      <c r="DU39" s="149">
        <v>-35.699999999999989</v>
      </c>
      <c r="DV39" s="149">
        <v>322.61999999999995</v>
      </c>
      <c r="DW39" s="149">
        <v>-43.409999999999968</v>
      </c>
      <c r="DX39" s="149">
        <v>181.68000000000006</v>
      </c>
      <c r="DY39" s="149">
        <v>-95.310000000000059</v>
      </c>
      <c r="DZ39" s="149">
        <v>188.57000000000005</v>
      </c>
      <c r="EA39" s="149">
        <v>181.53999999999996</v>
      </c>
      <c r="EB39" s="149">
        <v>-552.66</v>
      </c>
      <c r="EC39" s="149">
        <v>275.13</v>
      </c>
      <c r="ED39" s="149">
        <v>61.189999999999941</v>
      </c>
      <c r="EE39" s="148"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 t="shared" ref="KE39:KE40" si="6"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 t="shared" ref="KR39:KR40" si="7"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  <c r="LE39" s="148">
        <f t="shared" ref="LE39:LE40" si="8">+SUM(LF39:LQ39)</f>
        <v>0</v>
      </c>
      <c r="LF39" s="148">
        <v>0</v>
      </c>
      <c r="LG39" s="148">
        <v>0</v>
      </c>
      <c r="LH39" s="148">
        <v>0</v>
      </c>
      <c r="LI39" s="148">
        <v>0</v>
      </c>
      <c r="LJ39" s="148">
        <v>0</v>
      </c>
      <c r="LK39" s="148">
        <v>0</v>
      </c>
      <c r="LL39" s="148">
        <v>0</v>
      </c>
      <c r="LM39" s="148"/>
      <c r="LN39" s="148"/>
      <c r="LO39" s="148"/>
      <c r="LP39" s="148"/>
      <c r="LQ39" s="148"/>
    </row>
    <row r="40" spans="2:329">
      <c r="B40" s="40" t="s">
        <v>92</v>
      </c>
      <c r="C40" s="66" t="s">
        <v>403</v>
      </c>
      <c r="D40" s="22" t="s">
        <v>41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v>582.98211002999994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582.98211002999994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8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 t="shared" si="6"/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 t="shared" si="7"/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  <c r="LE40" s="148">
        <f t="shared" si="8"/>
        <v>225.51741000000001</v>
      </c>
      <c r="LF40" s="148">
        <v>0</v>
      </c>
      <c r="LG40" s="148">
        <v>0</v>
      </c>
      <c r="LH40" s="148">
        <v>0</v>
      </c>
      <c r="LI40" s="148">
        <v>225.51741000000001</v>
      </c>
      <c r="LJ40" s="148">
        <v>0</v>
      </c>
      <c r="LK40" s="148">
        <v>0</v>
      </c>
      <c r="LL40" s="148">
        <v>0</v>
      </c>
      <c r="LM40" s="148"/>
      <c r="LN40" s="148"/>
      <c r="LO40" s="148"/>
      <c r="LP40" s="148"/>
      <c r="LQ40" s="148"/>
    </row>
    <row r="41" spans="2:329">
      <c r="B41" s="42" t="s">
        <v>404</v>
      </c>
      <c r="C41" s="67" t="s">
        <v>388</v>
      </c>
      <c r="D41" s="22" t="s">
        <v>41</v>
      </c>
      <c r="E41" s="148">
        <v>0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>
        <v>0</v>
      </c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>
        <v>0</v>
      </c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>
        <v>0</v>
      </c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>
        <v>0</v>
      </c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>
        <v>0</v>
      </c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>
        <v>0</v>
      </c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>
        <v>0</v>
      </c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>
        <v>0</v>
      </c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>
        <v>0</v>
      </c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>
        <v>0</v>
      </c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>
        <v>0</v>
      </c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>
        <v>0</v>
      </c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>
        <v>0</v>
      </c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>
        <v>0</v>
      </c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>
        <v>0</v>
      </c>
      <c r="GS41" s="149">
        <v>0</v>
      </c>
      <c r="GT41" s="149">
        <v>0</v>
      </c>
      <c r="GU41" s="149">
        <v>0</v>
      </c>
      <c r="GV41" s="149">
        <v>0</v>
      </c>
      <c r="GW41" s="149">
        <v>0</v>
      </c>
      <c r="GX41" s="149">
        <v>0</v>
      </c>
      <c r="GY41" s="149">
        <v>0</v>
      </c>
      <c r="GZ41" s="149">
        <v>0</v>
      </c>
      <c r="HA41" s="149">
        <v>0</v>
      </c>
      <c r="HB41" s="149">
        <v>0</v>
      </c>
      <c r="HC41" s="149">
        <v>0</v>
      </c>
      <c r="HD41" s="149">
        <v>0</v>
      </c>
      <c r="HE41" s="148">
        <v>0</v>
      </c>
      <c r="HF41" s="149">
        <v>0</v>
      </c>
      <c r="HG41" s="149">
        <v>0</v>
      </c>
      <c r="HH41" s="149">
        <v>0</v>
      </c>
      <c r="HI41" s="149">
        <v>0</v>
      </c>
      <c r="HJ41" s="149">
        <v>0</v>
      </c>
      <c r="HK41" s="149">
        <v>0</v>
      </c>
      <c r="HL41" s="149">
        <v>0</v>
      </c>
      <c r="HM41" s="149">
        <v>0</v>
      </c>
      <c r="HN41" s="149">
        <v>0</v>
      </c>
      <c r="HO41" s="149">
        <v>0</v>
      </c>
      <c r="HP41" s="149">
        <v>0</v>
      </c>
      <c r="HQ41" s="149">
        <v>0</v>
      </c>
      <c r="HR41" s="148">
        <v>0</v>
      </c>
      <c r="HS41" s="149">
        <v>0</v>
      </c>
      <c r="HT41" s="149">
        <v>0</v>
      </c>
      <c r="HU41" s="149">
        <v>0</v>
      </c>
      <c r="HV41" s="149">
        <v>0</v>
      </c>
      <c r="HW41" s="149">
        <v>0</v>
      </c>
      <c r="HX41" s="149">
        <v>0</v>
      </c>
      <c r="HY41" s="149">
        <v>0</v>
      </c>
      <c r="HZ41" s="149">
        <v>0</v>
      </c>
      <c r="IA41" s="149">
        <v>0</v>
      </c>
      <c r="IB41" s="149">
        <v>0</v>
      </c>
      <c r="IC41" s="149">
        <v>0</v>
      </c>
      <c r="ID41" s="149">
        <v>0</v>
      </c>
      <c r="IE41" s="148">
        <v>0</v>
      </c>
      <c r="IF41" s="149">
        <v>0</v>
      </c>
      <c r="IG41" s="149">
        <v>0</v>
      </c>
      <c r="IH41" s="149">
        <v>0</v>
      </c>
      <c r="II41" s="149">
        <v>0</v>
      </c>
      <c r="IJ41" s="149">
        <v>0</v>
      </c>
      <c r="IK41" s="149">
        <v>0</v>
      </c>
      <c r="IL41" s="149">
        <v>0</v>
      </c>
      <c r="IM41" s="149">
        <v>0</v>
      </c>
      <c r="IN41" s="149">
        <v>0</v>
      </c>
      <c r="IO41" s="149">
        <v>0</v>
      </c>
      <c r="IP41" s="149">
        <v>0</v>
      </c>
      <c r="IQ41" s="149">
        <v>0</v>
      </c>
      <c r="IR41" s="148"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/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</row>
    <row r="42" spans="2:329">
      <c r="B42" s="42" t="s">
        <v>405</v>
      </c>
      <c r="C42" s="67" t="s">
        <v>390</v>
      </c>
      <c r="D42" s="22" t="s">
        <v>41</v>
      </c>
      <c r="E42" s="148">
        <v>0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>
        <v>0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>
        <v>0</v>
      </c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>
        <v>0</v>
      </c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>
        <v>0</v>
      </c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>
        <v>0</v>
      </c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>
        <v>0</v>
      </c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>
        <v>0</v>
      </c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>
        <v>0</v>
      </c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>
        <v>0</v>
      </c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>
        <v>0</v>
      </c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>
        <v>0</v>
      </c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>
        <v>0</v>
      </c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>
        <v>0</v>
      </c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>
        <v>0</v>
      </c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>
        <v>0</v>
      </c>
      <c r="GS42" s="149">
        <v>0</v>
      </c>
      <c r="GT42" s="149">
        <v>0</v>
      </c>
      <c r="GU42" s="149">
        <v>0</v>
      </c>
      <c r="GV42" s="149">
        <v>0</v>
      </c>
      <c r="GW42" s="149">
        <v>0</v>
      </c>
      <c r="GX42" s="149">
        <v>0</v>
      </c>
      <c r="GY42" s="149">
        <v>0</v>
      </c>
      <c r="GZ42" s="149">
        <v>0</v>
      </c>
      <c r="HA42" s="149">
        <v>0</v>
      </c>
      <c r="HB42" s="149">
        <v>0</v>
      </c>
      <c r="HC42" s="149">
        <v>0</v>
      </c>
      <c r="HD42" s="149">
        <v>0</v>
      </c>
      <c r="HE42" s="148">
        <v>0</v>
      </c>
      <c r="HF42" s="149">
        <v>0</v>
      </c>
      <c r="HG42" s="149">
        <v>0</v>
      </c>
      <c r="HH42" s="149">
        <v>0</v>
      </c>
      <c r="HI42" s="149">
        <v>0</v>
      </c>
      <c r="HJ42" s="149">
        <v>0</v>
      </c>
      <c r="HK42" s="149">
        <v>0</v>
      </c>
      <c r="HL42" s="149">
        <v>0</v>
      </c>
      <c r="HM42" s="149">
        <v>0</v>
      </c>
      <c r="HN42" s="149">
        <v>0</v>
      </c>
      <c r="HO42" s="149">
        <v>0</v>
      </c>
      <c r="HP42" s="149">
        <v>0</v>
      </c>
      <c r="HQ42" s="149">
        <v>0</v>
      </c>
      <c r="HR42" s="148">
        <v>0</v>
      </c>
      <c r="HS42" s="149">
        <v>0</v>
      </c>
      <c r="HT42" s="149">
        <v>0</v>
      </c>
      <c r="HU42" s="149">
        <v>0</v>
      </c>
      <c r="HV42" s="149">
        <v>0</v>
      </c>
      <c r="HW42" s="149">
        <v>0</v>
      </c>
      <c r="HX42" s="149">
        <v>0</v>
      </c>
      <c r="HY42" s="149">
        <v>0</v>
      </c>
      <c r="HZ42" s="149">
        <v>0</v>
      </c>
      <c r="IA42" s="149">
        <v>0</v>
      </c>
      <c r="IB42" s="149">
        <v>0</v>
      </c>
      <c r="IC42" s="149">
        <v>0</v>
      </c>
      <c r="ID42" s="149">
        <v>0</v>
      </c>
      <c r="IE42" s="148">
        <v>0</v>
      </c>
      <c r="IF42" s="149">
        <v>0</v>
      </c>
      <c r="IG42" s="149">
        <v>0</v>
      </c>
      <c r="IH42" s="149">
        <v>0</v>
      </c>
      <c r="II42" s="149">
        <v>0</v>
      </c>
      <c r="IJ42" s="149">
        <v>0</v>
      </c>
      <c r="IK42" s="149">
        <v>0</v>
      </c>
      <c r="IL42" s="149">
        <v>0</v>
      </c>
      <c r="IM42" s="149">
        <v>0</v>
      </c>
      <c r="IN42" s="149">
        <v>0</v>
      </c>
      <c r="IO42" s="149">
        <v>0</v>
      </c>
      <c r="IP42" s="149">
        <v>0</v>
      </c>
      <c r="IQ42" s="149">
        <v>0</v>
      </c>
      <c r="IR42" s="148"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/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</row>
    <row r="43" spans="2:329">
      <c r="B43" s="42" t="s">
        <v>406</v>
      </c>
      <c r="C43" s="67" t="s">
        <v>407</v>
      </c>
      <c r="D43" s="22" t="s">
        <v>41</v>
      </c>
      <c r="E43" s="148">
        <v>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>
        <v>0</v>
      </c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>
        <v>0</v>
      </c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>
        <v>0</v>
      </c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>
        <v>0</v>
      </c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>
        <v>0</v>
      </c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>
        <v>0</v>
      </c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>
        <v>0</v>
      </c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>
        <v>0</v>
      </c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>
        <v>0</v>
      </c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>
        <v>0</v>
      </c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>
        <v>0</v>
      </c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>
        <v>0</v>
      </c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>
        <v>0</v>
      </c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>
        <v>0</v>
      </c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>
        <v>0</v>
      </c>
      <c r="GS43" s="149">
        <v>0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9">
        <v>0</v>
      </c>
      <c r="HB43" s="149">
        <v>0</v>
      </c>
      <c r="HC43" s="149">
        <v>0</v>
      </c>
      <c r="HD43" s="149">
        <v>0</v>
      </c>
      <c r="HE43" s="148">
        <v>0</v>
      </c>
      <c r="HF43" s="149">
        <v>0</v>
      </c>
      <c r="HG43" s="149">
        <v>0</v>
      </c>
      <c r="HH43" s="149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9">
        <v>0</v>
      </c>
      <c r="HQ43" s="149">
        <v>0</v>
      </c>
      <c r="HR43" s="148">
        <v>0</v>
      </c>
      <c r="HS43" s="149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0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8">
        <v>0</v>
      </c>
      <c r="IF43" s="149">
        <v>0</v>
      </c>
      <c r="IG43" s="149">
        <v>0</v>
      </c>
      <c r="IH43" s="149">
        <v>0</v>
      </c>
      <c r="II43" s="149">
        <v>0</v>
      </c>
      <c r="IJ43" s="149">
        <v>0</v>
      </c>
      <c r="IK43" s="149">
        <v>0</v>
      </c>
      <c r="IL43" s="149">
        <v>0</v>
      </c>
      <c r="IM43" s="149">
        <v>0</v>
      </c>
      <c r="IN43" s="149">
        <v>0</v>
      </c>
      <c r="IO43" s="149">
        <v>0</v>
      </c>
      <c r="IP43" s="149">
        <v>0</v>
      </c>
      <c r="IQ43" s="149">
        <v>0</v>
      </c>
      <c r="IR43" s="148"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/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</row>
    <row r="44" spans="2:329">
      <c r="B44" s="42" t="s">
        <v>408</v>
      </c>
      <c r="C44" s="67" t="s">
        <v>409</v>
      </c>
      <c r="D44" s="22" t="s">
        <v>41</v>
      </c>
      <c r="E44" s="148">
        <v>0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>
        <v>0</v>
      </c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>
        <v>0</v>
      </c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>
        <v>0</v>
      </c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>
        <v>0</v>
      </c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>
        <v>0</v>
      </c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>
        <v>0</v>
      </c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>
        <v>0</v>
      </c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>
        <v>0</v>
      </c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>
        <v>0</v>
      </c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>
        <v>0</v>
      </c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>
        <v>0</v>
      </c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>
        <v>0</v>
      </c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>
        <v>0</v>
      </c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>
        <v>0</v>
      </c>
      <c r="GS44" s="149">
        <v>0</v>
      </c>
      <c r="GT44" s="149">
        <v>0</v>
      </c>
      <c r="GU44" s="149">
        <v>0</v>
      </c>
      <c r="GV44" s="149">
        <v>0</v>
      </c>
      <c r="GW44" s="149">
        <v>0</v>
      </c>
      <c r="GX44" s="149">
        <v>0</v>
      </c>
      <c r="GY44" s="149">
        <v>0</v>
      </c>
      <c r="GZ44" s="149">
        <v>0</v>
      </c>
      <c r="HA44" s="149">
        <v>0</v>
      </c>
      <c r="HB44" s="149">
        <v>0</v>
      </c>
      <c r="HC44" s="149">
        <v>0</v>
      </c>
      <c r="HD44" s="149">
        <v>0</v>
      </c>
      <c r="HE44" s="148">
        <v>0</v>
      </c>
      <c r="HF44" s="149">
        <v>0</v>
      </c>
      <c r="HG44" s="149">
        <v>0</v>
      </c>
      <c r="HH44" s="149">
        <v>0</v>
      </c>
      <c r="HI44" s="149">
        <v>0</v>
      </c>
      <c r="HJ44" s="149">
        <v>0</v>
      </c>
      <c r="HK44" s="149">
        <v>0</v>
      </c>
      <c r="HL44" s="149">
        <v>0</v>
      </c>
      <c r="HM44" s="149">
        <v>0</v>
      </c>
      <c r="HN44" s="149">
        <v>0</v>
      </c>
      <c r="HO44" s="149">
        <v>0</v>
      </c>
      <c r="HP44" s="149">
        <v>0</v>
      </c>
      <c r="HQ44" s="149">
        <v>0</v>
      </c>
      <c r="HR44" s="148">
        <v>0</v>
      </c>
      <c r="HS44" s="149">
        <v>0</v>
      </c>
      <c r="HT44" s="149">
        <v>0</v>
      </c>
      <c r="HU44" s="149">
        <v>0</v>
      </c>
      <c r="HV44" s="149">
        <v>0</v>
      </c>
      <c r="HW44" s="149">
        <v>0</v>
      </c>
      <c r="HX44" s="149">
        <v>0</v>
      </c>
      <c r="HY44" s="149">
        <v>0</v>
      </c>
      <c r="HZ44" s="149">
        <v>0</v>
      </c>
      <c r="IA44" s="149">
        <v>0</v>
      </c>
      <c r="IB44" s="149">
        <v>0</v>
      </c>
      <c r="IC44" s="149">
        <v>0</v>
      </c>
      <c r="ID44" s="149">
        <v>0</v>
      </c>
      <c r="IE44" s="148">
        <v>0</v>
      </c>
      <c r="IF44" s="149">
        <v>0</v>
      </c>
      <c r="IG44" s="149">
        <v>0</v>
      </c>
      <c r="IH44" s="149">
        <v>0</v>
      </c>
      <c r="II44" s="149">
        <v>0</v>
      </c>
      <c r="IJ44" s="149">
        <v>0</v>
      </c>
      <c r="IK44" s="149">
        <v>0</v>
      </c>
      <c r="IL44" s="149">
        <v>0</v>
      </c>
      <c r="IM44" s="149">
        <v>0</v>
      </c>
      <c r="IN44" s="149">
        <v>0</v>
      </c>
      <c r="IO44" s="149">
        <v>0</v>
      </c>
      <c r="IP44" s="149">
        <v>0</v>
      </c>
      <c r="IQ44" s="149">
        <v>0</v>
      </c>
      <c r="IR44" s="148"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/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</row>
    <row r="45" spans="2:329">
      <c r="B45" s="42" t="s">
        <v>410</v>
      </c>
      <c r="C45" s="67" t="s">
        <v>396</v>
      </c>
      <c r="D45" s="22" t="s">
        <v>41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v>582.98211002999994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582.98211002999994</v>
      </c>
      <c r="DZ45" s="149">
        <v>0</v>
      </c>
      <c r="EA45" s="149">
        <v>0</v>
      </c>
      <c r="EB45" s="149">
        <v>0</v>
      </c>
      <c r="EC45" s="149">
        <v>0</v>
      </c>
      <c r="ED45" s="149">
        <v>0</v>
      </c>
      <c r="EE45" s="148"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  <c r="LE45" s="148">
        <f>+SUM(LF45:LQ45)</f>
        <v>225.51741000000001</v>
      </c>
      <c r="LF45" s="148">
        <v>0</v>
      </c>
      <c r="LG45" s="148">
        <v>0</v>
      </c>
      <c r="LH45" s="148">
        <v>0</v>
      </c>
      <c r="LI45" s="148">
        <v>225.51741000000001</v>
      </c>
      <c r="LJ45" s="148">
        <v>0</v>
      </c>
      <c r="LK45" s="148">
        <v>0</v>
      </c>
      <c r="LL45" s="148">
        <v>0</v>
      </c>
      <c r="LM45" s="148"/>
      <c r="LN45" s="148"/>
      <c r="LO45" s="148"/>
      <c r="LP45" s="148"/>
      <c r="LQ45" s="148"/>
    </row>
    <row r="46" spans="2:329">
      <c r="B46" s="42" t="s">
        <v>411</v>
      </c>
      <c r="C46" s="67" t="s">
        <v>412</v>
      </c>
      <c r="D46" s="22" t="s">
        <v>41</v>
      </c>
      <c r="E46" s="148">
        <v>0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>
        <v>0</v>
      </c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>
        <v>0</v>
      </c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>
        <v>0</v>
      </c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>
        <v>0</v>
      </c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>
        <v>0</v>
      </c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>
        <v>0</v>
      </c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>
        <v>0</v>
      </c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>
        <v>0</v>
      </c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>
        <v>0</v>
      </c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>
        <v>0</v>
      </c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>
        <v>0</v>
      </c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>
        <v>0</v>
      </c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>
        <v>0</v>
      </c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>
        <v>0</v>
      </c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>
        <v>0</v>
      </c>
      <c r="GS46" s="149">
        <v>0</v>
      </c>
      <c r="GT46" s="149">
        <v>0</v>
      </c>
      <c r="GU46" s="149">
        <v>0</v>
      </c>
      <c r="GV46" s="149">
        <v>0</v>
      </c>
      <c r="GW46" s="149">
        <v>0</v>
      </c>
      <c r="GX46" s="149">
        <v>0</v>
      </c>
      <c r="GY46" s="149">
        <v>0</v>
      </c>
      <c r="GZ46" s="149">
        <v>0</v>
      </c>
      <c r="HA46" s="149">
        <v>0</v>
      </c>
      <c r="HB46" s="149">
        <v>0</v>
      </c>
      <c r="HC46" s="149">
        <v>0</v>
      </c>
      <c r="HD46" s="149">
        <v>0</v>
      </c>
      <c r="HE46" s="148">
        <v>0</v>
      </c>
      <c r="HF46" s="149">
        <v>0</v>
      </c>
      <c r="HG46" s="149">
        <v>0</v>
      </c>
      <c r="HH46" s="149">
        <v>0</v>
      </c>
      <c r="HI46" s="149">
        <v>0</v>
      </c>
      <c r="HJ46" s="149">
        <v>0</v>
      </c>
      <c r="HK46" s="149">
        <v>0</v>
      </c>
      <c r="HL46" s="149">
        <v>0</v>
      </c>
      <c r="HM46" s="149">
        <v>0</v>
      </c>
      <c r="HN46" s="149">
        <v>0</v>
      </c>
      <c r="HO46" s="149">
        <v>0</v>
      </c>
      <c r="HP46" s="149">
        <v>0</v>
      </c>
      <c r="HQ46" s="149">
        <v>0</v>
      </c>
      <c r="HR46" s="148">
        <v>0</v>
      </c>
      <c r="HS46" s="149">
        <v>0</v>
      </c>
      <c r="HT46" s="149">
        <v>0</v>
      </c>
      <c r="HU46" s="149">
        <v>0</v>
      </c>
      <c r="HV46" s="149">
        <v>0</v>
      </c>
      <c r="HW46" s="149">
        <v>0</v>
      </c>
      <c r="HX46" s="149">
        <v>0</v>
      </c>
      <c r="HY46" s="149">
        <v>0</v>
      </c>
      <c r="HZ46" s="149">
        <v>0</v>
      </c>
      <c r="IA46" s="149">
        <v>0</v>
      </c>
      <c r="IB46" s="149">
        <v>0</v>
      </c>
      <c r="IC46" s="149">
        <v>0</v>
      </c>
      <c r="ID46" s="149">
        <v>0</v>
      </c>
      <c r="IE46" s="148">
        <v>0</v>
      </c>
      <c r="IF46" s="149">
        <v>0</v>
      </c>
      <c r="IG46" s="149">
        <v>0</v>
      </c>
      <c r="IH46" s="149">
        <v>0</v>
      </c>
      <c r="II46" s="149">
        <v>0</v>
      </c>
      <c r="IJ46" s="149">
        <v>0</v>
      </c>
      <c r="IK46" s="149">
        <v>0</v>
      </c>
      <c r="IL46" s="149">
        <v>0</v>
      </c>
      <c r="IM46" s="149">
        <v>0</v>
      </c>
      <c r="IN46" s="149">
        <v>0</v>
      </c>
      <c r="IO46" s="149">
        <v>0</v>
      </c>
      <c r="IP46" s="149">
        <v>0</v>
      </c>
      <c r="IQ46" s="149">
        <v>0</v>
      </c>
      <c r="IR46" s="148"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/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</row>
    <row r="47" spans="2:329">
      <c r="B47" s="42" t="s">
        <v>413</v>
      </c>
      <c r="C47" s="67" t="s">
        <v>414</v>
      </c>
      <c r="D47" s="22" t="s">
        <v>41</v>
      </c>
      <c r="E47" s="148">
        <v>0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>
        <v>0</v>
      </c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>
        <v>0</v>
      </c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>
        <v>0</v>
      </c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>
        <v>0</v>
      </c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>
        <v>0</v>
      </c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>
        <v>0</v>
      </c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>
        <v>0</v>
      </c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>
        <v>0</v>
      </c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>
        <v>0</v>
      </c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>
        <v>0</v>
      </c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>
        <v>0</v>
      </c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>
        <v>0</v>
      </c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>
        <v>0</v>
      </c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>
        <v>0</v>
      </c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>
        <v>0</v>
      </c>
      <c r="GS47" s="149">
        <v>0</v>
      </c>
      <c r="GT47" s="149">
        <v>0</v>
      </c>
      <c r="GU47" s="149">
        <v>0</v>
      </c>
      <c r="GV47" s="149">
        <v>0</v>
      </c>
      <c r="GW47" s="149">
        <v>0</v>
      </c>
      <c r="GX47" s="149">
        <v>0</v>
      </c>
      <c r="GY47" s="149">
        <v>0</v>
      </c>
      <c r="GZ47" s="149">
        <v>0</v>
      </c>
      <c r="HA47" s="149">
        <v>0</v>
      </c>
      <c r="HB47" s="149">
        <v>0</v>
      </c>
      <c r="HC47" s="149">
        <v>0</v>
      </c>
      <c r="HD47" s="149">
        <v>0</v>
      </c>
      <c r="HE47" s="148">
        <v>0</v>
      </c>
      <c r="HF47" s="149">
        <v>0</v>
      </c>
      <c r="HG47" s="149">
        <v>0</v>
      </c>
      <c r="HH47" s="149">
        <v>0</v>
      </c>
      <c r="HI47" s="149">
        <v>0</v>
      </c>
      <c r="HJ47" s="149">
        <v>0</v>
      </c>
      <c r="HK47" s="149">
        <v>0</v>
      </c>
      <c r="HL47" s="149">
        <v>0</v>
      </c>
      <c r="HM47" s="149">
        <v>0</v>
      </c>
      <c r="HN47" s="149">
        <v>0</v>
      </c>
      <c r="HO47" s="149">
        <v>0</v>
      </c>
      <c r="HP47" s="149">
        <v>0</v>
      </c>
      <c r="HQ47" s="149">
        <v>0</v>
      </c>
      <c r="HR47" s="148">
        <v>0</v>
      </c>
      <c r="HS47" s="149">
        <v>0</v>
      </c>
      <c r="HT47" s="149">
        <v>0</v>
      </c>
      <c r="HU47" s="149">
        <v>0</v>
      </c>
      <c r="HV47" s="149">
        <v>0</v>
      </c>
      <c r="HW47" s="149">
        <v>0</v>
      </c>
      <c r="HX47" s="149">
        <v>0</v>
      </c>
      <c r="HY47" s="149">
        <v>0</v>
      </c>
      <c r="HZ47" s="149">
        <v>0</v>
      </c>
      <c r="IA47" s="149">
        <v>0</v>
      </c>
      <c r="IB47" s="149">
        <v>0</v>
      </c>
      <c r="IC47" s="149">
        <v>0</v>
      </c>
      <c r="ID47" s="149">
        <v>0</v>
      </c>
      <c r="IE47" s="148">
        <v>0</v>
      </c>
      <c r="IF47" s="149">
        <v>0</v>
      </c>
      <c r="IG47" s="149">
        <v>0</v>
      </c>
      <c r="IH47" s="149">
        <v>0</v>
      </c>
      <c r="II47" s="149">
        <v>0</v>
      </c>
      <c r="IJ47" s="149">
        <v>0</v>
      </c>
      <c r="IK47" s="149">
        <v>0</v>
      </c>
      <c r="IL47" s="149">
        <v>0</v>
      </c>
      <c r="IM47" s="149">
        <v>0</v>
      </c>
      <c r="IN47" s="149">
        <v>0</v>
      </c>
      <c r="IO47" s="149">
        <v>0</v>
      </c>
      <c r="IP47" s="149">
        <v>0</v>
      </c>
      <c r="IQ47" s="149">
        <v>0</v>
      </c>
      <c r="IR47" s="148"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/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</row>
    <row r="48" spans="2:329">
      <c r="B48" s="42" t="s">
        <v>415</v>
      </c>
      <c r="C48" s="67" t="s">
        <v>416</v>
      </c>
      <c r="D48" s="22" t="s">
        <v>41</v>
      </c>
      <c r="E48" s="148">
        <v>0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>
        <v>0</v>
      </c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>
        <v>0</v>
      </c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>
        <v>0</v>
      </c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>
        <v>0</v>
      </c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>
        <v>0</v>
      </c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>
        <v>0</v>
      </c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>
        <v>0</v>
      </c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>
        <v>0</v>
      </c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>
        <v>0</v>
      </c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>
        <v>0</v>
      </c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>
        <v>0</v>
      </c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>
        <v>0</v>
      </c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>
        <v>0</v>
      </c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>
        <v>0</v>
      </c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>
        <v>0</v>
      </c>
      <c r="GS48" s="149">
        <v>0</v>
      </c>
      <c r="GT48" s="149">
        <v>0</v>
      </c>
      <c r="GU48" s="149">
        <v>0</v>
      </c>
      <c r="GV48" s="149">
        <v>0</v>
      </c>
      <c r="GW48" s="149">
        <v>0</v>
      </c>
      <c r="GX48" s="149">
        <v>0</v>
      </c>
      <c r="GY48" s="149">
        <v>0</v>
      </c>
      <c r="GZ48" s="149">
        <v>0</v>
      </c>
      <c r="HA48" s="149">
        <v>0</v>
      </c>
      <c r="HB48" s="149">
        <v>0</v>
      </c>
      <c r="HC48" s="149">
        <v>0</v>
      </c>
      <c r="HD48" s="149">
        <v>0</v>
      </c>
      <c r="HE48" s="148">
        <v>0</v>
      </c>
      <c r="HF48" s="149">
        <v>0</v>
      </c>
      <c r="HG48" s="149">
        <v>0</v>
      </c>
      <c r="HH48" s="149">
        <v>0</v>
      </c>
      <c r="HI48" s="149">
        <v>0</v>
      </c>
      <c r="HJ48" s="149">
        <v>0</v>
      </c>
      <c r="HK48" s="149">
        <v>0</v>
      </c>
      <c r="HL48" s="149">
        <v>0</v>
      </c>
      <c r="HM48" s="149">
        <v>0</v>
      </c>
      <c r="HN48" s="149">
        <v>0</v>
      </c>
      <c r="HO48" s="149">
        <v>0</v>
      </c>
      <c r="HP48" s="149">
        <v>0</v>
      </c>
      <c r="HQ48" s="149">
        <v>0</v>
      </c>
      <c r="HR48" s="148">
        <v>0</v>
      </c>
      <c r="HS48" s="149">
        <v>0</v>
      </c>
      <c r="HT48" s="149">
        <v>0</v>
      </c>
      <c r="HU48" s="149">
        <v>0</v>
      </c>
      <c r="HV48" s="149">
        <v>0</v>
      </c>
      <c r="HW48" s="149">
        <v>0</v>
      </c>
      <c r="HX48" s="149">
        <v>0</v>
      </c>
      <c r="HY48" s="149">
        <v>0</v>
      </c>
      <c r="HZ48" s="149">
        <v>0</v>
      </c>
      <c r="IA48" s="149">
        <v>0</v>
      </c>
      <c r="IB48" s="149">
        <v>0</v>
      </c>
      <c r="IC48" s="149">
        <v>0</v>
      </c>
      <c r="ID48" s="149">
        <v>0</v>
      </c>
      <c r="IE48" s="148">
        <v>0</v>
      </c>
      <c r="IF48" s="149">
        <v>0</v>
      </c>
      <c r="IG48" s="149">
        <v>0</v>
      </c>
      <c r="IH48" s="149">
        <v>0</v>
      </c>
      <c r="II48" s="149">
        <v>0</v>
      </c>
      <c r="IJ48" s="149">
        <v>0</v>
      </c>
      <c r="IK48" s="149">
        <v>0</v>
      </c>
      <c r="IL48" s="149">
        <v>0</v>
      </c>
      <c r="IM48" s="149">
        <v>0</v>
      </c>
      <c r="IN48" s="149">
        <v>0</v>
      </c>
      <c r="IO48" s="149">
        <v>0</v>
      </c>
      <c r="IP48" s="149">
        <v>0</v>
      </c>
      <c r="IQ48" s="149">
        <v>0</v>
      </c>
      <c r="IR48" s="148"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>
        <v>0</v>
      </c>
      <c r="JD48" s="149">
        <v>0</v>
      </c>
      <c r="JE48" s="148"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/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</row>
    <row r="49" spans="2:329">
      <c r="B49" s="143" t="s">
        <v>94</v>
      </c>
      <c r="C49" s="144" t="s">
        <v>417</v>
      </c>
      <c r="D49" s="100" t="s">
        <v>41</v>
      </c>
      <c r="E49" s="148"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v>67775.458157538233</v>
      </c>
      <c r="DS49" s="149">
        <v>585.82286953889343</v>
      </c>
      <c r="DT49" s="149">
        <v>-3024.3760783971143</v>
      </c>
      <c r="DU49" s="149">
        <v>16557.406675847629</v>
      </c>
      <c r="DV49" s="149">
        <v>-158.48881941527966</v>
      </c>
      <c r="DW49" s="149">
        <v>-1934.4224279142718</v>
      </c>
      <c r="DX49" s="149">
        <v>10590.380060178873</v>
      </c>
      <c r="DY49" s="149">
        <v>724.90045894949037</v>
      </c>
      <c r="DZ49" s="149">
        <v>3549.2217969393623</v>
      </c>
      <c r="EA49" s="149">
        <v>1041.7485167022874</v>
      </c>
      <c r="EB49" s="149">
        <v>5690.8938596137104</v>
      </c>
      <c r="EC49" s="149">
        <v>15573.273185870212</v>
      </c>
      <c r="ED49" s="149">
        <v>18579.098059624444</v>
      </c>
      <c r="EE49" s="148"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 t="shared" ref="KE49:KE55" si="9"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 t="shared" ref="KR49:KR55" si="10">+SUM(KS49:LD49)</f>
        <v>207985.38561620528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39920.365506228773</v>
      </c>
      <c r="LE49" s="148">
        <f t="shared" ref="LE49:LE55" si="11">+SUM(LF49:LQ49)</f>
        <v>158485.65213918104</v>
      </c>
      <c r="LF49" s="148">
        <v>-63806.906192525144</v>
      </c>
      <c r="LG49" s="148">
        <v>53275.208675574031</v>
      </c>
      <c r="LH49" s="148">
        <v>24208.070402258756</v>
      </c>
      <c r="LI49" s="148">
        <v>7036.0719618181165</v>
      </c>
      <c r="LJ49" s="148">
        <v>16248.113842891496</v>
      </c>
      <c r="LK49" s="148">
        <v>4369.2430133568241</v>
      </c>
      <c r="LL49" s="148">
        <v>117155.85043580696</v>
      </c>
      <c r="LM49" s="148"/>
      <c r="LN49" s="148"/>
      <c r="LO49" s="148"/>
      <c r="LP49" s="148"/>
      <c r="LQ49" s="148"/>
    </row>
    <row r="50" spans="2:329">
      <c r="B50" s="42" t="s">
        <v>418</v>
      </c>
      <c r="C50" s="30" t="s">
        <v>419</v>
      </c>
      <c r="D50" s="22" t="s">
        <v>41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v>0</v>
      </c>
      <c r="AD50" s="148"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0</v>
      </c>
      <c r="AT50" s="148">
        <v>0</v>
      </c>
      <c r="AU50" s="148">
        <v>0</v>
      </c>
      <c r="AV50" s="148">
        <v>0</v>
      </c>
      <c r="AW50" s="148">
        <v>0</v>
      </c>
      <c r="AX50" s="148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8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9">
        <v>0</v>
      </c>
      <c r="BM50" s="149">
        <v>0</v>
      </c>
      <c r="BN50" s="149">
        <v>0</v>
      </c>
      <c r="BO50" s="149">
        <v>0</v>
      </c>
      <c r="BP50" s="149">
        <v>0</v>
      </c>
      <c r="BQ50" s="149">
        <v>0</v>
      </c>
      <c r="BR50" s="148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0</v>
      </c>
      <c r="BZ50" s="149">
        <v>0</v>
      </c>
      <c r="CA50" s="149">
        <v>0</v>
      </c>
      <c r="CB50" s="149">
        <v>0</v>
      </c>
      <c r="CC50" s="149">
        <v>0</v>
      </c>
      <c r="CD50" s="149">
        <v>0</v>
      </c>
      <c r="CE50" s="148">
        <v>0</v>
      </c>
      <c r="CF50" s="149">
        <v>0</v>
      </c>
      <c r="CG50" s="149">
        <v>0</v>
      </c>
      <c r="CH50" s="149">
        <v>0</v>
      </c>
      <c r="CI50" s="149">
        <v>0</v>
      </c>
      <c r="CJ50" s="149">
        <v>0</v>
      </c>
      <c r="CK50" s="149">
        <v>0</v>
      </c>
      <c r="CL50" s="149">
        <v>0</v>
      </c>
      <c r="CM50" s="149">
        <v>0</v>
      </c>
      <c r="CN50" s="149">
        <v>0</v>
      </c>
      <c r="CO50" s="149">
        <v>0</v>
      </c>
      <c r="CP50" s="149">
        <v>0</v>
      </c>
      <c r="CQ50" s="149">
        <v>0</v>
      </c>
      <c r="CR50" s="148">
        <v>0</v>
      </c>
      <c r="CS50" s="149">
        <v>0</v>
      </c>
      <c r="CT50" s="149">
        <v>0</v>
      </c>
      <c r="CU50" s="149">
        <v>0</v>
      </c>
      <c r="CV50" s="149">
        <v>0</v>
      </c>
      <c r="CW50" s="149">
        <v>0</v>
      </c>
      <c r="CX50" s="149">
        <v>0</v>
      </c>
      <c r="CY50" s="149">
        <v>0</v>
      </c>
      <c r="CZ50" s="149">
        <v>0</v>
      </c>
      <c r="DA50" s="149">
        <v>0</v>
      </c>
      <c r="DB50" s="149">
        <v>0</v>
      </c>
      <c r="DC50" s="149">
        <v>0</v>
      </c>
      <c r="DD50" s="149">
        <v>0</v>
      </c>
      <c r="DE50" s="148">
        <v>0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0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8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0</v>
      </c>
      <c r="ED50" s="149">
        <v>0</v>
      </c>
      <c r="EE50" s="148">
        <v>0</v>
      </c>
      <c r="EF50" s="149">
        <v>0</v>
      </c>
      <c r="EG50" s="149">
        <v>0</v>
      </c>
      <c r="EH50" s="149">
        <v>0</v>
      </c>
      <c r="EI50" s="149">
        <v>0</v>
      </c>
      <c r="EJ50" s="149">
        <v>0</v>
      </c>
      <c r="EK50" s="149">
        <v>0</v>
      </c>
      <c r="EL50" s="149">
        <v>0</v>
      </c>
      <c r="EM50" s="149">
        <v>0</v>
      </c>
      <c r="EN50" s="149">
        <v>0</v>
      </c>
      <c r="EO50" s="149">
        <v>0</v>
      </c>
      <c r="EP50" s="149">
        <v>0</v>
      </c>
      <c r="EQ50" s="149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0</v>
      </c>
      <c r="EZ50" s="148">
        <v>0</v>
      </c>
      <c r="FA50" s="148">
        <v>0</v>
      </c>
      <c r="FB50" s="148">
        <v>0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0</v>
      </c>
      <c r="FQ50" s="148">
        <v>0</v>
      </c>
      <c r="FR50" s="148">
        <v>0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0</v>
      </c>
      <c r="FY50" s="148">
        <v>0</v>
      </c>
      <c r="FZ50" s="148">
        <v>0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9">
        <v>0</v>
      </c>
      <c r="GM50" s="149">
        <v>0</v>
      </c>
      <c r="GN50" s="149">
        <v>0</v>
      </c>
      <c r="GO50" s="149">
        <v>0</v>
      </c>
      <c r="GP50" s="149">
        <v>0</v>
      </c>
      <c r="GQ50" s="149">
        <v>0</v>
      </c>
      <c r="GR50" s="148">
        <v>0</v>
      </c>
      <c r="GS50" s="149">
        <v>0</v>
      </c>
      <c r="GT50" s="149">
        <v>0</v>
      </c>
      <c r="GU50" s="149">
        <v>0</v>
      </c>
      <c r="GV50" s="149">
        <v>0</v>
      </c>
      <c r="GW50" s="149">
        <v>0</v>
      </c>
      <c r="GX50" s="149">
        <v>0</v>
      </c>
      <c r="GY50" s="149">
        <v>0</v>
      </c>
      <c r="GZ50" s="149">
        <v>0</v>
      </c>
      <c r="HA50" s="149">
        <v>0</v>
      </c>
      <c r="HB50" s="149">
        <v>0</v>
      </c>
      <c r="HC50" s="149">
        <v>0</v>
      </c>
      <c r="HD50" s="149">
        <v>0</v>
      </c>
      <c r="HE50" s="148">
        <v>0</v>
      </c>
      <c r="HF50" s="149">
        <v>0</v>
      </c>
      <c r="HG50" s="149">
        <v>0</v>
      </c>
      <c r="HH50" s="149">
        <v>0</v>
      </c>
      <c r="HI50" s="149">
        <v>0</v>
      </c>
      <c r="HJ50" s="149">
        <v>0</v>
      </c>
      <c r="HK50" s="149">
        <v>0</v>
      </c>
      <c r="HL50" s="149">
        <v>0</v>
      </c>
      <c r="HM50" s="149">
        <v>0</v>
      </c>
      <c r="HN50" s="149">
        <v>0</v>
      </c>
      <c r="HO50" s="149">
        <v>0</v>
      </c>
      <c r="HP50" s="149">
        <v>0</v>
      </c>
      <c r="HQ50" s="149">
        <v>0</v>
      </c>
      <c r="HR50" s="148">
        <v>0</v>
      </c>
      <c r="HS50" s="149">
        <v>0</v>
      </c>
      <c r="HT50" s="149">
        <v>0</v>
      </c>
      <c r="HU50" s="149">
        <v>0</v>
      </c>
      <c r="HV50" s="149">
        <v>0</v>
      </c>
      <c r="HW50" s="149">
        <v>0</v>
      </c>
      <c r="HX50" s="149">
        <v>0</v>
      </c>
      <c r="HY50" s="149">
        <v>0</v>
      </c>
      <c r="HZ50" s="149">
        <v>0</v>
      </c>
      <c r="IA50" s="149">
        <v>0</v>
      </c>
      <c r="IB50" s="149">
        <v>0</v>
      </c>
      <c r="IC50" s="149">
        <v>0</v>
      </c>
      <c r="ID50" s="149">
        <v>0</v>
      </c>
      <c r="IE50" s="148">
        <v>0</v>
      </c>
      <c r="IF50" s="149">
        <v>0</v>
      </c>
      <c r="IG50" s="149">
        <v>0</v>
      </c>
      <c r="IH50" s="149">
        <v>0</v>
      </c>
      <c r="II50" s="149">
        <v>0</v>
      </c>
      <c r="IJ50" s="149">
        <v>0</v>
      </c>
      <c r="IK50" s="149">
        <v>0</v>
      </c>
      <c r="IL50" s="149">
        <v>0</v>
      </c>
      <c r="IM50" s="149">
        <v>0</v>
      </c>
      <c r="IN50" s="149">
        <v>0</v>
      </c>
      <c r="IO50" s="149">
        <v>0</v>
      </c>
      <c r="IP50" s="149">
        <v>0</v>
      </c>
      <c r="IQ50" s="149">
        <v>0</v>
      </c>
      <c r="IR50" s="148"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9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10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f t="shared" si="11"/>
        <v>0</v>
      </c>
      <c r="LF50" s="148">
        <v>0</v>
      </c>
      <c r="LG50" s="148">
        <v>0</v>
      </c>
      <c r="LH50" s="148">
        <v>0</v>
      </c>
      <c r="LI50" s="148">
        <v>0</v>
      </c>
      <c r="LJ50" s="148">
        <v>0</v>
      </c>
      <c r="LK50" s="148">
        <v>0</v>
      </c>
      <c r="LL50" s="148">
        <v>0</v>
      </c>
      <c r="LM50" s="148"/>
      <c r="LN50" s="148"/>
      <c r="LO50" s="148"/>
      <c r="LP50" s="148"/>
      <c r="LQ50" s="148"/>
    </row>
    <row r="51" spans="2:329">
      <c r="B51" s="42" t="s">
        <v>420</v>
      </c>
      <c r="C51" s="30" t="s">
        <v>421</v>
      </c>
      <c r="D51" s="22" t="s">
        <v>41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v>0</v>
      </c>
      <c r="AD51" s="148"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0</v>
      </c>
      <c r="AT51" s="148">
        <v>0</v>
      </c>
      <c r="AU51" s="148">
        <v>0</v>
      </c>
      <c r="AV51" s="148">
        <v>0</v>
      </c>
      <c r="AW51" s="148">
        <v>0</v>
      </c>
      <c r="AX51" s="148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8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9">
        <v>0</v>
      </c>
      <c r="BM51" s="149">
        <v>0</v>
      </c>
      <c r="BN51" s="149">
        <v>0</v>
      </c>
      <c r="BO51" s="149">
        <v>0</v>
      </c>
      <c r="BP51" s="149">
        <v>0</v>
      </c>
      <c r="BQ51" s="149">
        <v>0</v>
      </c>
      <c r="BR51" s="148">
        <v>0</v>
      </c>
      <c r="BS51" s="149">
        <v>0</v>
      </c>
      <c r="BT51" s="149">
        <v>0</v>
      </c>
      <c r="BU51" s="149">
        <v>0</v>
      </c>
      <c r="BV51" s="149">
        <v>0</v>
      </c>
      <c r="BW51" s="149">
        <v>0</v>
      </c>
      <c r="BX51" s="149">
        <v>0</v>
      </c>
      <c r="BY51" s="149">
        <v>0</v>
      </c>
      <c r="BZ51" s="149">
        <v>0</v>
      </c>
      <c r="CA51" s="149">
        <v>0</v>
      </c>
      <c r="CB51" s="149">
        <v>0</v>
      </c>
      <c r="CC51" s="149">
        <v>0</v>
      </c>
      <c r="CD51" s="149">
        <v>0</v>
      </c>
      <c r="CE51" s="148">
        <v>0</v>
      </c>
      <c r="CF51" s="149">
        <v>0</v>
      </c>
      <c r="CG51" s="149">
        <v>0</v>
      </c>
      <c r="CH51" s="149">
        <v>0</v>
      </c>
      <c r="CI51" s="149">
        <v>0</v>
      </c>
      <c r="CJ51" s="149">
        <v>0</v>
      </c>
      <c r="CK51" s="149">
        <v>0</v>
      </c>
      <c r="CL51" s="149">
        <v>0</v>
      </c>
      <c r="CM51" s="149">
        <v>0</v>
      </c>
      <c r="CN51" s="149">
        <v>0</v>
      </c>
      <c r="CO51" s="149">
        <v>0</v>
      </c>
      <c r="CP51" s="149">
        <v>0</v>
      </c>
      <c r="CQ51" s="149">
        <v>0</v>
      </c>
      <c r="CR51" s="148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0</v>
      </c>
      <c r="CX51" s="149">
        <v>0</v>
      </c>
      <c r="CY51" s="149">
        <v>0</v>
      </c>
      <c r="CZ51" s="149">
        <v>0</v>
      </c>
      <c r="DA51" s="149">
        <v>0</v>
      </c>
      <c r="DB51" s="149">
        <v>0</v>
      </c>
      <c r="DC51" s="149">
        <v>0</v>
      </c>
      <c r="DD51" s="149">
        <v>0</v>
      </c>
      <c r="DE51" s="148">
        <v>0</v>
      </c>
      <c r="DF51" s="149">
        <v>0</v>
      </c>
      <c r="DG51" s="149">
        <v>0</v>
      </c>
      <c r="DH51" s="149">
        <v>0</v>
      </c>
      <c r="DI51" s="149">
        <v>0</v>
      </c>
      <c r="DJ51" s="149">
        <v>0</v>
      </c>
      <c r="DK51" s="149">
        <v>0</v>
      </c>
      <c r="DL51" s="149">
        <v>0</v>
      </c>
      <c r="DM51" s="149">
        <v>0</v>
      </c>
      <c r="DN51" s="149">
        <v>0</v>
      </c>
      <c r="DO51" s="149">
        <v>0</v>
      </c>
      <c r="DP51" s="149">
        <v>0</v>
      </c>
      <c r="DQ51" s="149">
        <v>0</v>
      </c>
      <c r="DR51" s="148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0</v>
      </c>
      <c r="ED51" s="149">
        <v>0</v>
      </c>
      <c r="EE51" s="148">
        <v>0</v>
      </c>
      <c r="EF51" s="149">
        <v>0</v>
      </c>
      <c r="EG51" s="149">
        <v>0</v>
      </c>
      <c r="EH51" s="149">
        <v>0</v>
      </c>
      <c r="EI51" s="149">
        <v>0</v>
      </c>
      <c r="EJ51" s="149">
        <v>0</v>
      </c>
      <c r="EK51" s="149">
        <v>0</v>
      </c>
      <c r="EL51" s="149">
        <v>0</v>
      </c>
      <c r="EM51" s="149">
        <v>0</v>
      </c>
      <c r="EN51" s="149">
        <v>0</v>
      </c>
      <c r="EO51" s="149">
        <v>0</v>
      </c>
      <c r="EP51" s="149">
        <v>0</v>
      </c>
      <c r="EQ51" s="149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0</v>
      </c>
      <c r="EZ51" s="148">
        <v>0</v>
      </c>
      <c r="FA51" s="148">
        <v>0</v>
      </c>
      <c r="FB51" s="148">
        <v>0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0</v>
      </c>
      <c r="FO51" s="148">
        <v>0</v>
      </c>
      <c r="FP51" s="148">
        <v>0</v>
      </c>
      <c r="FQ51" s="148">
        <v>0</v>
      </c>
      <c r="FR51" s="148">
        <v>0</v>
      </c>
      <c r="FS51" s="148">
        <v>0</v>
      </c>
      <c r="FT51" s="148">
        <v>0</v>
      </c>
      <c r="FU51" s="148">
        <v>0</v>
      </c>
      <c r="FV51" s="148">
        <v>0</v>
      </c>
      <c r="FW51" s="148">
        <v>0</v>
      </c>
      <c r="FX51" s="148">
        <v>0</v>
      </c>
      <c r="FY51" s="148">
        <v>0</v>
      </c>
      <c r="FZ51" s="148">
        <v>0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9">
        <v>0</v>
      </c>
      <c r="GM51" s="149">
        <v>0</v>
      </c>
      <c r="GN51" s="149">
        <v>0</v>
      </c>
      <c r="GO51" s="149">
        <v>0</v>
      </c>
      <c r="GP51" s="149">
        <v>0</v>
      </c>
      <c r="GQ51" s="149">
        <v>0</v>
      </c>
      <c r="GR51" s="148">
        <v>0</v>
      </c>
      <c r="GS51" s="149">
        <v>0</v>
      </c>
      <c r="GT51" s="149">
        <v>0</v>
      </c>
      <c r="GU51" s="149">
        <v>0</v>
      </c>
      <c r="GV51" s="149">
        <v>0</v>
      </c>
      <c r="GW51" s="149">
        <v>0</v>
      </c>
      <c r="GX51" s="149">
        <v>0</v>
      </c>
      <c r="GY51" s="149">
        <v>0</v>
      </c>
      <c r="GZ51" s="149">
        <v>0</v>
      </c>
      <c r="HA51" s="149">
        <v>0</v>
      </c>
      <c r="HB51" s="149">
        <v>0</v>
      </c>
      <c r="HC51" s="149">
        <v>0</v>
      </c>
      <c r="HD51" s="149">
        <v>0</v>
      </c>
      <c r="HE51" s="148">
        <v>0</v>
      </c>
      <c r="HF51" s="149">
        <v>0</v>
      </c>
      <c r="HG51" s="149">
        <v>0</v>
      </c>
      <c r="HH51" s="149">
        <v>0</v>
      </c>
      <c r="HI51" s="149">
        <v>0</v>
      </c>
      <c r="HJ51" s="149">
        <v>0</v>
      </c>
      <c r="HK51" s="149">
        <v>0</v>
      </c>
      <c r="HL51" s="149">
        <v>0</v>
      </c>
      <c r="HM51" s="149">
        <v>0</v>
      </c>
      <c r="HN51" s="149">
        <v>0</v>
      </c>
      <c r="HO51" s="149">
        <v>0</v>
      </c>
      <c r="HP51" s="149">
        <v>0</v>
      </c>
      <c r="HQ51" s="149">
        <v>0</v>
      </c>
      <c r="HR51" s="148">
        <v>0</v>
      </c>
      <c r="HS51" s="149">
        <v>0</v>
      </c>
      <c r="HT51" s="149">
        <v>0</v>
      </c>
      <c r="HU51" s="149">
        <v>0</v>
      </c>
      <c r="HV51" s="149">
        <v>0</v>
      </c>
      <c r="HW51" s="149">
        <v>0</v>
      </c>
      <c r="HX51" s="149">
        <v>0</v>
      </c>
      <c r="HY51" s="149">
        <v>0</v>
      </c>
      <c r="HZ51" s="149">
        <v>0</v>
      </c>
      <c r="IA51" s="149">
        <v>0</v>
      </c>
      <c r="IB51" s="149">
        <v>0</v>
      </c>
      <c r="IC51" s="149">
        <v>0</v>
      </c>
      <c r="ID51" s="149">
        <v>0</v>
      </c>
      <c r="IE51" s="148">
        <v>0</v>
      </c>
      <c r="IF51" s="149">
        <v>0</v>
      </c>
      <c r="IG51" s="149">
        <v>0</v>
      </c>
      <c r="IH51" s="149">
        <v>0</v>
      </c>
      <c r="II51" s="149">
        <v>0</v>
      </c>
      <c r="IJ51" s="149">
        <v>0</v>
      </c>
      <c r="IK51" s="149">
        <v>0</v>
      </c>
      <c r="IL51" s="149">
        <v>0</v>
      </c>
      <c r="IM51" s="149">
        <v>0</v>
      </c>
      <c r="IN51" s="149">
        <v>0</v>
      </c>
      <c r="IO51" s="149">
        <v>0</v>
      </c>
      <c r="IP51" s="149">
        <v>0</v>
      </c>
      <c r="IQ51" s="149">
        <v>0</v>
      </c>
      <c r="IR51" s="148">
        <v>0</v>
      </c>
      <c r="IS51" s="149">
        <v>0</v>
      </c>
      <c r="IT51" s="149">
        <v>0</v>
      </c>
      <c r="IU51" s="149">
        <v>0</v>
      </c>
      <c r="IV51" s="149">
        <v>0</v>
      </c>
      <c r="IW51" s="149">
        <v>0</v>
      </c>
      <c r="IX51" s="149">
        <v>0</v>
      </c>
      <c r="IY51" s="149">
        <v>0</v>
      </c>
      <c r="IZ51" s="149">
        <v>0</v>
      </c>
      <c r="JA51" s="149">
        <v>0</v>
      </c>
      <c r="JB51" s="149">
        <v>0</v>
      </c>
      <c r="JC51" s="149">
        <v>0</v>
      </c>
      <c r="JD51" s="149">
        <v>0</v>
      </c>
      <c r="JE51" s="148">
        <v>0</v>
      </c>
      <c r="JF51" s="149">
        <v>0</v>
      </c>
      <c r="JG51" s="149">
        <v>0</v>
      </c>
      <c r="JH51" s="149">
        <v>0</v>
      </c>
      <c r="JI51" s="149">
        <v>0</v>
      </c>
      <c r="JJ51" s="149">
        <v>0</v>
      </c>
      <c r="JK51" s="149">
        <v>0</v>
      </c>
      <c r="JL51" s="149">
        <v>0</v>
      </c>
      <c r="JM51" s="149">
        <v>0</v>
      </c>
      <c r="JN51" s="149">
        <v>0</v>
      </c>
      <c r="JO51" s="149">
        <v>0</v>
      </c>
      <c r="JP51" s="149">
        <v>0</v>
      </c>
      <c r="JQ51" s="149">
        <v>0</v>
      </c>
      <c r="JR51" s="148">
        <v>0</v>
      </c>
      <c r="JS51" s="149">
        <v>0</v>
      </c>
      <c r="JT51" s="149">
        <v>0</v>
      </c>
      <c r="JU51" s="149">
        <v>0</v>
      </c>
      <c r="JV51" s="149">
        <v>0</v>
      </c>
      <c r="JW51" s="149">
        <v>0</v>
      </c>
      <c r="JX51" s="149">
        <v>0</v>
      </c>
      <c r="JY51" s="149">
        <v>0</v>
      </c>
      <c r="JZ51" s="149">
        <v>0</v>
      </c>
      <c r="KA51" s="149">
        <v>0</v>
      </c>
      <c r="KB51" s="149">
        <v>0</v>
      </c>
      <c r="KC51" s="149">
        <v>0</v>
      </c>
      <c r="KD51" s="149">
        <v>0</v>
      </c>
      <c r="KE51" s="148">
        <f t="shared" si="9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10"/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f t="shared" si="11"/>
        <v>0</v>
      </c>
      <c r="LF51" s="148">
        <v>0</v>
      </c>
      <c r="LG51" s="148">
        <v>0</v>
      </c>
      <c r="LH51" s="148">
        <v>0</v>
      </c>
      <c r="LI51" s="148">
        <v>0</v>
      </c>
      <c r="LJ51" s="148">
        <v>0</v>
      </c>
      <c r="LK51" s="148">
        <v>0</v>
      </c>
      <c r="LL51" s="148">
        <v>0</v>
      </c>
      <c r="LM51" s="148"/>
      <c r="LN51" s="148"/>
      <c r="LO51" s="148"/>
      <c r="LP51" s="148"/>
      <c r="LQ51" s="148"/>
    </row>
    <row r="52" spans="2:329">
      <c r="B52" s="42" t="s">
        <v>422</v>
      </c>
      <c r="C52" s="30" t="s">
        <v>423</v>
      </c>
      <c r="D52" s="22" t="s">
        <v>41</v>
      </c>
      <c r="E52" s="148">
        <v>29.800000000000011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29.800000000000011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v>0</v>
      </c>
      <c r="R52" s="148">
        <v>8330</v>
      </c>
      <c r="S52" s="148">
        <v>0</v>
      </c>
      <c r="T52" s="148">
        <v>0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8330</v>
      </c>
      <c r="AB52" s="148">
        <v>0</v>
      </c>
      <c r="AC52" s="148">
        <v>0</v>
      </c>
      <c r="AD52" s="148">
        <v>0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13579.199999999999</v>
      </c>
      <c r="AS52" s="148">
        <v>13579.199999999999</v>
      </c>
      <c r="AT52" s="148">
        <v>0</v>
      </c>
      <c r="AU52" s="148">
        <v>0</v>
      </c>
      <c r="AV52" s="148">
        <v>0</v>
      </c>
      <c r="AW52" s="148">
        <v>0</v>
      </c>
      <c r="AX52" s="148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8">
        <v>4159.8040000000001</v>
      </c>
      <c r="BF52" s="149">
        <v>0</v>
      </c>
      <c r="BG52" s="149">
        <v>0</v>
      </c>
      <c r="BH52" s="149">
        <v>4159.8040000000001</v>
      </c>
      <c r="BI52" s="149">
        <v>0</v>
      </c>
      <c r="BJ52" s="149">
        <v>0</v>
      </c>
      <c r="BK52" s="149">
        <v>0</v>
      </c>
      <c r="BL52" s="149">
        <v>0</v>
      </c>
      <c r="BM52" s="149">
        <v>0</v>
      </c>
      <c r="BN52" s="149">
        <v>0</v>
      </c>
      <c r="BO52" s="149">
        <v>0</v>
      </c>
      <c r="BP52" s="149">
        <v>0</v>
      </c>
      <c r="BQ52" s="149">
        <v>0</v>
      </c>
      <c r="BR52" s="148">
        <v>840.67000000000019</v>
      </c>
      <c r="BS52" s="149">
        <v>0</v>
      </c>
      <c r="BT52" s="149">
        <v>0</v>
      </c>
      <c r="BU52" s="149">
        <v>0</v>
      </c>
      <c r="BV52" s="149">
        <v>0</v>
      </c>
      <c r="BW52" s="149">
        <v>0</v>
      </c>
      <c r="BX52" s="149">
        <v>0</v>
      </c>
      <c r="BY52" s="149">
        <v>577.87</v>
      </c>
      <c r="BZ52" s="149">
        <v>0</v>
      </c>
      <c r="CA52" s="149">
        <v>0</v>
      </c>
      <c r="CB52" s="149">
        <v>262.80000000000018</v>
      </c>
      <c r="CC52" s="149">
        <v>0</v>
      </c>
      <c r="CD52" s="149">
        <v>0</v>
      </c>
      <c r="CE52" s="148">
        <v>11123.962382560001</v>
      </c>
      <c r="CF52" s="149">
        <v>0</v>
      </c>
      <c r="CG52" s="149">
        <v>0</v>
      </c>
      <c r="CH52" s="149">
        <v>10066.965</v>
      </c>
      <c r="CI52" s="149">
        <v>0</v>
      </c>
      <c r="CJ52" s="149">
        <v>0</v>
      </c>
      <c r="CK52" s="149">
        <v>0</v>
      </c>
      <c r="CL52" s="149">
        <v>0</v>
      </c>
      <c r="CM52" s="149">
        <v>644.77317960000005</v>
      </c>
      <c r="CN52" s="149">
        <v>0</v>
      </c>
      <c r="CO52" s="149">
        <v>412.22420295999996</v>
      </c>
      <c r="CP52" s="149">
        <v>0</v>
      </c>
      <c r="CQ52" s="149">
        <v>0</v>
      </c>
      <c r="CR52" s="148">
        <v>1769.7820081600003</v>
      </c>
      <c r="CS52" s="149">
        <v>86.622879670000003</v>
      </c>
      <c r="CT52" s="149">
        <v>0</v>
      </c>
      <c r="CU52" s="149">
        <v>0.65</v>
      </c>
      <c r="CV52" s="149">
        <v>450.75254272000001</v>
      </c>
      <c r="CW52" s="149">
        <v>73.43388641</v>
      </c>
      <c r="CX52" s="149">
        <v>0</v>
      </c>
      <c r="CY52" s="149">
        <v>38.706191789999998</v>
      </c>
      <c r="CZ52" s="149">
        <v>100</v>
      </c>
      <c r="DA52" s="149">
        <v>53.240170979999995</v>
      </c>
      <c r="DB52" s="149">
        <v>966.37633659000005</v>
      </c>
      <c r="DC52" s="149">
        <v>0</v>
      </c>
      <c r="DD52" s="149">
        <v>0</v>
      </c>
      <c r="DE52" s="148">
        <v>90352.014368770004</v>
      </c>
      <c r="DF52" s="149">
        <v>0</v>
      </c>
      <c r="DG52" s="149">
        <v>0</v>
      </c>
      <c r="DH52" s="149">
        <v>72966.4051875</v>
      </c>
      <c r="DI52" s="149">
        <v>982.62167799999997</v>
      </c>
      <c r="DJ52" s="149">
        <v>25.276002999999999</v>
      </c>
      <c r="DK52" s="149">
        <v>4199.0111914099998</v>
      </c>
      <c r="DL52" s="149">
        <v>-3931.1637012000001</v>
      </c>
      <c r="DM52" s="149">
        <v>0</v>
      </c>
      <c r="DN52" s="149">
        <v>3143.6740105599997</v>
      </c>
      <c r="DO52" s="149">
        <v>0</v>
      </c>
      <c r="DP52" s="149">
        <v>0</v>
      </c>
      <c r="DQ52" s="149">
        <v>12966.189999499999</v>
      </c>
      <c r="DR52" s="148">
        <v>19383.504565155585</v>
      </c>
      <c r="DS52" s="149">
        <v>0</v>
      </c>
      <c r="DT52" s="149">
        <v>-33.022023310000002</v>
      </c>
      <c r="DU52" s="149">
        <v>10708.221053586773</v>
      </c>
      <c r="DV52" s="149">
        <v>-706.69236752128199</v>
      </c>
      <c r="DW52" s="149">
        <v>309</v>
      </c>
      <c r="DX52" s="149">
        <v>6053.1714669249995</v>
      </c>
      <c r="DY52" s="149">
        <v>1027.3</v>
      </c>
      <c r="DZ52" s="149">
        <v>1294.98785189</v>
      </c>
      <c r="EA52" s="149">
        <v>-1406.1929133000001</v>
      </c>
      <c r="EB52" s="149">
        <v>9336.106615749999</v>
      </c>
      <c r="EC52" s="149">
        <v>3029.1559999999999</v>
      </c>
      <c r="ED52" s="149">
        <v>-10228.531118864901</v>
      </c>
      <c r="EE52" s="148">
        <v>42612.85288281527</v>
      </c>
      <c r="EF52" s="149">
        <v>0</v>
      </c>
      <c r="EG52" s="149">
        <v>4511.3999999999996</v>
      </c>
      <c r="EH52" s="149">
        <v>-1120.7183033754209</v>
      </c>
      <c r="EI52" s="149">
        <v>3654.3483048130138</v>
      </c>
      <c r="EJ52" s="149">
        <v>26232.19318586</v>
      </c>
      <c r="EK52" s="149">
        <v>-325.7657521144165</v>
      </c>
      <c r="EL52" s="149">
        <v>-1750.8912719999998</v>
      </c>
      <c r="EM52" s="149">
        <v>4332</v>
      </c>
      <c r="EN52" s="149">
        <v>1696.0031310851014</v>
      </c>
      <c r="EO52" s="149">
        <v>2437.1310174369864</v>
      </c>
      <c r="EP52" s="149">
        <v>2546.8114464</v>
      </c>
      <c r="EQ52" s="149">
        <v>400.34112471000117</v>
      </c>
      <c r="ER52" s="148">
        <v>40639.908760173035</v>
      </c>
      <c r="ES52" s="148">
        <v>0</v>
      </c>
      <c r="ET52" s="148">
        <v>-5513</v>
      </c>
      <c r="EU52" s="148">
        <v>-3830.855842431416</v>
      </c>
      <c r="EV52" s="148">
        <v>0</v>
      </c>
      <c r="EW52" s="148">
        <v>0</v>
      </c>
      <c r="EX52" s="148">
        <v>451.89274999999998</v>
      </c>
      <c r="EY52" s="148">
        <v>22390.4821110253</v>
      </c>
      <c r="EZ52" s="148">
        <v>1181.8</v>
      </c>
      <c r="FA52" s="148">
        <v>3187.1918440907493</v>
      </c>
      <c r="FB52" s="148">
        <v>2155</v>
      </c>
      <c r="FC52" s="148">
        <v>14060.968576038402</v>
      </c>
      <c r="FD52" s="148">
        <v>6556.4293214500003</v>
      </c>
      <c r="FE52" s="148">
        <v>35444.621500350353</v>
      </c>
      <c r="FF52" s="148">
        <v>0</v>
      </c>
      <c r="FG52" s="148">
        <v>-3973.7024180500002</v>
      </c>
      <c r="FH52" s="148">
        <v>4806.4906845099995</v>
      </c>
      <c r="FI52" s="148">
        <v>1715.5891274349999</v>
      </c>
      <c r="FJ52" s="148">
        <v>1216.6304171400541</v>
      </c>
      <c r="FK52" s="148">
        <v>-1246.9856801572639</v>
      </c>
      <c r="FL52" s="148">
        <v>4066.8811063159524</v>
      </c>
      <c r="FM52" s="148">
        <v>15195.012209604525</v>
      </c>
      <c r="FN52" s="148">
        <v>6558.2808456678576</v>
      </c>
      <c r="FO52" s="148">
        <v>1477.8573043330953</v>
      </c>
      <c r="FP52" s="148">
        <v>637.54262443928576</v>
      </c>
      <c r="FQ52" s="148">
        <v>4991.0252791118464</v>
      </c>
      <c r="FR52" s="148">
        <v>132948.37058696916</v>
      </c>
      <c r="FS52" s="148">
        <v>46332.348386118341</v>
      </c>
      <c r="FT52" s="148">
        <v>-3787.0909618416663</v>
      </c>
      <c r="FU52" s="148">
        <v>9750.5093818541172</v>
      </c>
      <c r="FV52" s="148">
        <v>45562.005630677231</v>
      </c>
      <c r="FW52" s="148">
        <v>6250.7383996880762</v>
      </c>
      <c r="FX52" s="148">
        <v>8094.9061885155088</v>
      </c>
      <c r="FY52" s="148">
        <v>-4285.2193550338434</v>
      </c>
      <c r="FZ52" s="148">
        <v>-1650.5650528988569</v>
      </c>
      <c r="GA52" s="148">
        <v>2328.0037855500445</v>
      </c>
      <c r="GB52" s="148">
        <v>20593.942216757056</v>
      </c>
      <c r="GC52" s="148">
        <v>877.9497338503453</v>
      </c>
      <c r="GD52" s="148">
        <v>2880.842233732807</v>
      </c>
      <c r="GE52" s="148">
        <v>93017.559112199626</v>
      </c>
      <c r="GF52" s="148">
        <v>-4931.6785294758174</v>
      </c>
      <c r="GG52" s="148">
        <v>-1553.6505384005225</v>
      </c>
      <c r="GH52" s="148">
        <v>2212.0300355194777</v>
      </c>
      <c r="GI52" s="148">
        <v>53271.348081699478</v>
      </c>
      <c r="GJ52" s="148">
        <v>-2456.9166557505223</v>
      </c>
      <c r="GK52" s="148">
        <v>-490.10739117052208</v>
      </c>
      <c r="GL52" s="149">
        <v>27476.126361659022</v>
      </c>
      <c r="GM52" s="149">
        <v>8325.3108754069799</v>
      </c>
      <c r="GN52" s="149">
        <v>5667.6514481903105</v>
      </c>
      <c r="GO52" s="149">
        <v>834.78788722443255</v>
      </c>
      <c r="GP52" s="149">
        <v>198.05645964864414</v>
      </c>
      <c r="GQ52" s="149">
        <v>4464.6010776486446</v>
      </c>
      <c r="GR52" s="148">
        <v>192052.73211862557</v>
      </c>
      <c r="GS52" s="149">
        <v>107917.29713085997</v>
      </c>
      <c r="GT52" s="149">
        <v>-5533.9749375113588</v>
      </c>
      <c r="GU52" s="149">
        <v>16619.094171628643</v>
      </c>
      <c r="GV52" s="149">
        <v>2234.9345624475327</v>
      </c>
      <c r="GW52" s="149">
        <v>45522.765227657532</v>
      </c>
      <c r="GX52" s="149">
        <v>14439.0351743192</v>
      </c>
      <c r="GY52" s="149">
        <v>2749.4921382467501</v>
      </c>
      <c r="GZ52" s="149">
        <v>-1480.17241109511</v>
      </c>
      <c r="HA52" s="149">
        <v>4123.7832425248907</v>
      </c>
      <c r="HB52" s="149">
        <v>813.46729474917584</v>
      </c>
      <c r="HC52" s="149">
        <v>508.13380273917574</v>
      </c>
      <c r="HD52" s="149">
        <v>4138.8767220591762</v>
      </c>
      <c r="HE52" s="148">
        <v>144256.42225820746</v>
      </c>
      <c r="HF52" s="149">
        <v>46540.750031130061</v>
      </c>
      <c r="HG52" s="149">
        <v>4064.2957259691761</v>
      </c>
      <c r="HH52" s="149">
        <v>8898.103287135471</v>
      </c>
      <c r="HI52" s="149">
        <v>4581.2174159651595</v>
      </c>
      <c r="HJ52" s="149">
        <v>20672.017368907153</v>
      </c>
      <c r="HK52" s="149">
        <v>17390.953710179776</v>
      </c>
      <c r="HL52" s="149">
        <v>21504.688905483905</v>
      </c>
      <c r="HM52" s="149">
        <v>7227.3711533737596</v>
      </c>
      <c r="HN52" s="149">
        <v>5322.3903992564956</v>
      </c>
      <c r="HO52" s="149">
        <v>-470.60227260632712</v>
      </c>
      <c r="HP52" s="149">
        <v>-2607.6791316383219</v>
      </c>
      <c r="HQ52" s="149">
        <v>11132.915665051176</v>
      </c>
      <c r="HR52" s="148">
        <v>148773.75023459794</v>
      </c>
      <c r="HS52" s="149">
        <v>51362.921757612494</v>
      </c>
      <c r="HT52" s="149">
        <v>1499.6819813536715</v>
      </c>
      <c r="HU52" s="149">
        <v>15313.935163248114</v>
      </c>
      <c r="HV52" s="149">
        <v>20353.883274396783</v>
      </c>
      <c r="HW52" s="149">
        <v>14526.128137202688</v>
      </c>
      <c r="HX52" s="149">
        <v>29033.340477040183</v>
      </c>
      <c r="HY52" s="149">
        <v>-6459.4373606508034</v>
      </c>
      <c r="HZ52" s="149">
        <v>2130.3352615861318</v>
      </c>
      <c r="IA52" s="149">
        <v>6114.4280987630045</v>
      </c>
      <c r="IB52" s="149">
        <v>3358.7719618378705</v>
      </c>
      <c r="IC52" s="149">
        <v>-2442.7466012452364</v>
      </c>
      <c r="ID52" s="149">
        <v>13982.508083453042</v>
      </c>
      <c r="IE52" s="148">
        <v>165125.35133063089</v>
      </c>
      <c r="IF52" s="149">
        <v>4605.1886183145634</v>
      </c>
      <c r="IG52" s="149">
        <v>83374.544618422209</v>
      </c>
      <c r="IH52" s="149">
        <v>550.37949880885799</v>
      </c>
      <c r="II52" s="149">
        <v>-740.16171252775541</v>
      </c>
      <c r="IJ52" s="149">
        <v>-178.87283133860453</v>
      </c>
      <c r="IK52" s="149">
        <v>-5384.830311241536</v>
      </c>
      <c r="IL52" s="149">
        <v>62061.705243469609</v>
      </c>
      <c r="IM52" s="149">
        <v>10151.142511099615</v>
      </c>
      <c r="IN52" s="149">
        <v>2948.3965084200227</v>
      </c>
      <c r="IO52" s="149">
        <v>-416.92658572346454</v>
      </c>
      <c r="IP52" s="149">
        <v>5272.6784828117916</v>
      </c>
      <c r="IQ52" s="149">
        <v>2882.1072901155903</v>
      </c>
      <c r="IR52" s="148">
        <v>203853.91062726351</v>
      </c>
      <c r="IS52" s="149">
        <v>21379.408951022244</v>
      </c>
      <c r="IT52" s="149">
        <v>17682.032042792172</v>
      </c>
      <c r="IU52" s="149">
        <v>2810.1217644754329</v>
      </c>
      <c r="IV52" s="149">
        <v>3454.3853066779702</v>
      </c>
      <c r="IW52" s="149">
        <v>-21968.439516093109</v>
      </c>
      <c r="IX52" s="149">
        <v>128407.08749191747</v>
      </c>
      <c r="IY52" s="149">
        <v>352.45612672317651</v>
      </c>
      <c r="IZ52" s="149">
        <v>-1992.394348248358</v>
      </c>
      <c r="JA52" s="149">
        <v>4896.3090017788645</v>
      </c>
      <c r="JB52" s="149">
        <v>536.17918257166025</v>
      </c>
      <c r="JC52" s="149">
        <v>12499.983973203114</v>
      </c>
      <c r="JD52" s="149">
        <v>35796.780650442866</v>
      </c>
      <c r="JE52" s="148">
        <v>486875.28995072516</v>
      </c>
      <c r="JF52" s="149">
        <v>136772.81837216072</v>
      </c>
      <c r="JG52" s="149">
        <v>3992.2073250887984</v>
      </c>
      <c r="JH52" s="149">
        <v>37540.511626768792</v>
      </c>
      <c r="JI52" s="149">
        <v>525.04343109963156</v>
      </c>
      <c r="JJ52" s="149">
        <v>13129.640969399636</v>
      </c>
      <c r="JK52" s="149">
        <v>2442.7322533196316</v>
      </c>
      <c r="JL52" s="149">
        <v>30793.495600039631</v>
      </c>
      <c r="JM52" s="149">
        <v>4408.4051259196322</v>
      </c>
      <c r="JN52" s="149">
        <v>222153.57033641366</v>
      </c>
      <c r="JO52" s="149">
        <v>43.148405542525921</v>
      </c>
      <c r="JP52" s="149">
        <v>-1102.5445262874741</v>
      </c>
      <c r="JQ52" s="149">
        <v>36176.261031259965</v>
      </c>
      <c r="JR52" s="148">
        <v>193703.36259187927</v>
      </c>
      <c r="JS52" s="149">
        <v>146022.92479245516</v>
      </c>
      <c r="JT52" s="149">
        <v>8908.8193790900768</v>
      </c>
      <c r="JU52" s="149">
        <v>-984.42144817486781</v>
      </c>
      <c r="JV52" s="149">
        <v>5959.8993056628815</v>
      </c>
      <c r="JW52" s="149">
        <v>-4593.257805809757</v>
      </c>
      <c r="JX52" s="149">
        <v>1329.3038493796005</v>
      </c>
      <c r="JY52" s="149">
        <v>-2505.0123578426446</v>
      </c>
      <c r="JZ52" s="149">
        <v>-1318.263762961052</v>
      </c>
      <c r="KA52" s="149">
        <v>1198.597009146328</v>
      </c>
      <c r="KB52" s="149">
        <v>-107.67448493324414</v>
      </c>
      <c r="KC52" s="149">
        <v>-982.08493045214777</v>
      </c>
      <c r="KD52" s="149">
        <v>40774.533046318946</v>
      </c>
      <c r="KE52" s="148">
        <f t="shared" si="9"/>
        <v>212308.67979731268</v>
      </c>
      <c r="KF52" s="148">
        <v>-6649.6559546810522</v>
      </c>
      <c r="KG52" s="148">
        <v>126224.53845857896</v>
      </c>
      <c r="KH52" s="148">
        <v>-6185.7956603110524</v>
      </c>
      <c r="KI52" s="148">
        <v>-406.94973665410703</v>
      </c>
      <c r="KJ52" s="148">
        <v>-868.39131206934223</v>
      </c>
      <c r="KK52" s="148">
        <v>70373.978381911715</v>
      </c>
      <c r="KL52" s="148">
        <v>-190.05147919716319</v>
      </c>
      <c r="KM52" s="148">
        <v>-190.05147919716319</v>
      </c>
      <c r="KN52" s="148">
        <v>30382.198520800899</v>
      </c>
      <c r="KO52" s="148">
        <v>-196.36858336163834</v>
      </c>
      <c r="KP52" s="148">
        <v>-196.36858336273392</v>
      </c>
      <c r="KQ52" s="148">
        <v>211.5972248553401</v>
      </c>
      <c r="KR52" s="148">
        <f t="shared" si="10"/>
        <v>165867.38021563171</v>
      </c>
      <c r="KS52" s="148">
        <v>-598.09701707865997</v>
      </c>
      <c r="KT52" s="148">
        <v>90813.982638490517</v>
      </c>
      <c r="KU52" s="148">
        <v>11202.167975496181</v>
      </c>
      <c r="KV52" s="148">
        <v>-17931.988230571234</v>
      </c>
      <c r="KW52" s="148">
        <v>5691.5892591877282</v>
      </c>
      <c r="KX52" s="148">
        <v>25359.119282003852</v>
      </c>
      <c r="KY52" s="148">
        <v>20677.184840468348</v>
      </c>
      <c r="KZ52" s="148">
        <v>-306.89915676225934</v>
      </c>
      <c r="LA52" s="148">
        <v>29842.500155875714</v>
      </c>
      <c r="LB52" s="148">
        <v>-304.61401705598104</v>
      </c>
      <c r="LC52" s="148">
        <v>-300.55466480166609</v>
      </c>
      <c r="LD52" s="148">
        <v>1722.9891503791378</v>
      </c>
      <c r="LE52" s="148">
        <f t="shared" si="11"/>
        <v>191448.51390775794</v>
      </c>
      <c r="LF52" s="148">
        <v>-12682.347436958928</v>
      </c>
      <c r="LG52" s="148">
        <v>30446.426917701072</v>
      </c>
      <c r="LH52" s="148">
        <v>15479.395935838169</v>
      </c>
      <c r="LI52" s="148">
        <v>14430.017933703235</v>
      </c>
      <c r="LJ52" s="148">
        <v>24995.593524841199</v>
      </c>
      <c r="LK52" s="148">
        <v>3054.4539515702095</v>
      </c>
      <c r="LL52" s="148">
        <v>115724.973081063</v>
      </c>
      <c r="LM52" s="148"/>
      <c r="LN52" s="148"/>
      <c r="LO52" s="148"/>
      <c r="LP52" s="148"/>
      <c r="LQ52" s="148"/>
    </row>
    <row r="53" spans="2:329">
      <c r="B53" s="42" t="s">
        <v>424</v>
      </c>
      <c r="C53" s="30" t="s">
        <v>425</v>
      </c>
      <c r="D53" s="22" t="s">
        <v>41</v>
      </c>
      <c r="E53" s="148">
        <v>4051.9787711031922</v>
      </c>
      <c r="F53" s="148">
        <v>-291.30746666666727</v>
      </c>
      <c r="G53" s="148">
        <v>941.18908571428619</v>
      </c>
      <c r="H53" s="148">
        <v>389.82609316770191</v>
      </c>
      <c r="I53" s="148">
        <v>-65.695276061530635</v>
      </c>
      <c r="J53" s="148">
        <v>121.57360596236947</v>
      </c>
      <c r="K53" s="148">
        <v>1429.3384402067968</v>
      </c>
      <c r="L53" s="148">
        <v>268.07065807571058</v>
      </c>
      <c r="M53" s="148">
        <v>150.35993264008923</v>
      </c>
      <c r="N53" s="148">
        <v>337.84340316955087</v>
      </c>
      <c r="O53" s="148">
        <v>-89.475309747359745</v>
      </c>
      <c r="P53" s="148">
        <v>50.645580809552996</v>
      </c>
      <c r="Q53" s="148">
        <v>809.61002383269215</v>
      </c>
      <c r="R53" s="148">
        <v>6173.060500163193</v>
      </c>
      <c r="S53" s="148">
        <v>376.29129523809547</v>
      </c>
      <c r="T53" s="148">
        <v>-17.334161904762652</v>
      </c>
      <c r="U53" s="148">
        <v>149.56551544011603</v>
      </c>
      <c r="V53" s="148">
        <v>42.111228339788084</v>
      </c>
      <c r="W53" s="148">
        <v>-141.26372812257875</v>
      </c>
      <c r="X53" s="148">
        <v>387.99671473684214</v>
      </c>
      <c r="Y53" s="148">
        <v>1122.9390017999538</v>
      </c>
      <c r="Z53" s="148">
        <v>-113.55274241569754</v>
      </c>
      <c r="AA53" s="148">
        <v>-161.74127174470473</v>
      </c>
      <c r="AB53" s="148">
        <v>1063.2496967638958</v>
      </c>
      <c r="AC53" s="148">
        <v>554.58374800541094</v>
      </c>
      <c r="AD53" s="148">
        <v>2910.2152040268343</v>
      </c>
      <c r="AE53" s="148">
        <v>5812.717932460082</v>
      </c>
      <c r="AF53" s="148">
        <v>-178.38529508493468</v>
      </c>
      <c r="AG53" s="148">
        <v>656.87110942634399</v>
      </c>
      <c r="AH53" s="148">
        <v>-298.18771856028997</v>
      </c>
      <c r="AI53" s="148">
        <v>363.83842266638737</v>
      </c>
      <c r="AJ53" s="148">
        <v>298.92842266638934</v>
      </c>
      <c r="AK53" s="148">
        <v>891.03907993873497</v>
      </c>
      <c r="AL53" s="148">
        <v>847.5590000000002</v>
      </c>
      <c r="AM53" s="148">
        <v>-318.08729999999969</v>
      </c>
      <c r="AN53" s="148">
        <v>180.41268435127495</v>
      </c>
      <c r="AO53" s="148">
        <v>-212.20130490613786</v>
      </c>
      <c r="AP53" s="148">
        <v>1114.7820450938616</v>
      </c>
      <c r="AQ53" s="148">
        <v>2466.1487868684521</v>
      </c>
      <c r="AR53" s="148">
        <v>20639.575308202911</v>
      </c>
      <c r="AS53" s="148">
        <v>-1376.6376879999984</v>
      </c>
      <c r="AT53" s="148">
        <v>-2492.464265157897</v>
      </c>
      <c r="AU53" s="148">
        <v>2255.3629642857077</v>
      </c>
      <c r="AV53" s="148">
        <v>1134.5066491228099</v>
      </c>
      <c r="AW53" s="148">
        <v>51.939571428574709</v>
      </c>
      <c r="AX53" s="148">
        <v>3393.7622199999942</v>
      </c>
      <c r="AY53" s="149">
        <v>2318.6203906956575</v>
      </c>
      <c r="AZ53" s="149">
        <v>1740.8372703809498</v>
      </c>
      <c r="BA53" s="149">
        <v>107.73814285714599</v>
      </c>
      <c r="BB53" s="149">
        <v>3789.5086956521682</v>
      </c>
      <c r="BC53" s="149">
        <v>4125.7988842105306</v>
      </c>
      <c r="BD53" s="149">
        <v>5590.602472727267</v>
      </c>
      <c r="BE53" s="148">
        <v>26241.332929983833</v>
      </c>
      <c r="BF53" s="149">
        <v>3676.133144444445</v>
      </c>
      <c r="BG53" s="149">
        <v>5760.9734526315815</v>
      </c>
      <c r="BH53" s="149">
        <v>7900.2656173913019</v>
      </c>
      <c r="BI53" s="149">
        <v>1015.3292000000018</v>
      </c>
      <c r="BJ53" s="149">
        <v>674.57484999999861</v>
      </c>
      <c r="BK53" s="149">
        <v>3684.5134952380977</v>
      </c>
      <c r="BL53" s="149">
        <v>-90.020017391306737</v>
      </c>
      <c r="BM53" s="149">
        <v>1701.1793181818171</v>
      </c>
      <c r="BN53" s="149">
        <v>3234.5376571428592</v>
      </c>
      <c r="BO53" s="149">
        <v>-239.37690476190591</v>
      </c>
      <c r="BP53" s="149">
        <v>200.47823763636154</v>
      </c>
      <c r="BQ53" s="149">
        <v>-1277.2551205294176</v>
      </c>
      <c r="BR53" s="148">
        <v>11732.298147826517</v>
      </c>
      <c r="BS53" s="149">
        <v>1331.6775040972216</v>
      </c>
      <c r="BT53" s="149">
        <v>-124.01649499999701</v>
      </c>
      <c r="BU53" s="149">
        <v>3448.345622666664</v>
      </c>
      <c r="BV53" s="149">
        <v>1144.1994571428563</v>
      </c>
      <c r="BW53" s="149">
        <v>-129.16017149999379</v>
      </c>
      <c r="BX53" s="149">
        <v>739.11641427272502</v>
      </c>
      <c r="BY53" s="149">
        <v>6.1349651428574816</v>
      </c>
      <c r="BZ53" s="149">
        <v>130.26432246791285</v>
      </c>
      <c r="CA53" s="149">
        <v>2183.3210558843625</v>
      </c>
      <c r="CB53" s="149">
        <v>-961.74888972313931</v>
      </c>
      <c r="CC53" s="149">
        <v>-155.71021739504789</v>
      </c>
      <c r="CD53" s="149">
        <v>4119.8745797700949</v>
      </c>
      <c r="CE53" s="148">
        <v>18096.432782978431</v>
      </c>
      <c r="CF53" s="149">
        <v>1833.7462705398111</v>
      </c>
      <c r="CG53" s="149">
        <v>924.53613338576338</v>
      </c>
      <c r="CH53" s="149">
        <v>1002.4771819528416</v>
      </c>
      <c r="CI53" s="149">
        <v>3503.3137019362075</v>
      </c>
      <c r="CJ53" s="149">
        <v>499.54373253760554</v>
      </c>
      <c r="CK53" s="149">
        <v>-2376.746684505064</v>
      </c>
      <c r="CL53" s="149">
        <v>2001.5925994334261</v>
      </c>
      <c r="CM53" s="149">
        <v>2111.6447166073685</v>
      </c>
      <c r="CN53" s="149">
        <v>1441.2099788536109</v>
      </c>
      <c r="CO53" s="149">
        <v>2575.6805563242251</v>
      </c>
      <c r="CP53" s="149">
        <v>2123.4175181013402</v>
      </c>
      <c r="CQ53" s="149">
        <v>2456.0170778112965</v>
      </c>
      <c r="CR53" s="148">
        <v>1633.3144404812592</v>
      </c>
      <c r="CS53" s="149">
        <v>381.92924978439044</v>
      </c>
      <c r="CT53" s="149">
        <v>-2408.7274741032588</v>
      </c>
      <c r="CU53" s="149">
        <v>1231.2012373454568</v>
      </c>
      <c r="CV53" s="149">
        <v>1330.7930867758801</v>
      </c>
      <c r="CW53" s="149">
        <v>29.376551574012979</v>
      </c>
      <c r="CX53" s="149">
        <v>-503.36480203916574</v>
      </c>
      <c r="CY53" s="149">
        <v>-3356.5173256143526</v>
      </c>
      <c r="CZ53" s="149">
        <v>-1235.503792927298</v>
      </c>
      <c r="DA53" s="149">
        <v>297.67440528756077</v>
      </c>
      <c r="DB53" s="149">
        <v>104.72538335369006</v>
      </c>
      <c r="DC53" s="149">
        <v>1505.3503724539742</v>
      </c>
      <c r="DD53" s="149">
        <v>4256.3775485903689</v>
      </c>
      <c r="DE53" s="148">
        <v>36911.464842850197</v>
      </c>
      <c r="DF53" s="149">
        <v>279.60176510855007</v>
      </c>
      <c r="DG53" s="149">
        <v>2228.0075586538542</v>
      </c>
      <c r="DH53" s="149">
        <v>2489.3810245494378</v>
      </c>
      <c r="DI53" s="149">
        <v>3103.4113885488109</v>
      </c>
      <c r="DJ53" s="149">
        <v>2475.3082133767339</v>
      </c>
      <c r="DK53" s="149">
        <v>3007.3735785180056</v>
      </c>
      <c r="DL53" s="149">
        <v>2533.7149819008155</v>
      </c>
      <c r="DM53" s="149">
        <v>172.37321777737412</v>
      </c>
      <c r="DN53" s="149">
        <v>367.89496275385079</v>
      </c>
      <c r="DO53" s="149">
        <v>820.86572971044575</v>
      </c>
      <c r="DP53" s="149">
        <v>2125.1230632786492</v>
      </c>
      <c r="DQ53" s="149">
        <v>17308.409358673667</v>
      </c>
      <c r="DR53" s="148">
        <v>58775.127475395864</v>
      </c>
      <c r="DS53" s="149">
        <v>215.02536153889423</v>
      </c>
      <c r="DT53" s="149">
        <v>1120.5478690679361</v>
      </c>
      <c r="DU53" s="149">
        <v>4473.5545646340543</v>
      </c>
      <c r="DV53" s="149">
        <v>2310.1183911226976</v>
      </c>
      <c r="DW53" s="149">
        <v>-1001.0950327335263</v>
      </c>
      <c r="DX53" s="149">
        <v>811.17904629019313</v>
      </c>
      <c r="DY53" s="149">
        <v>1289.8066328534198</v>
      </c>
      <c r="DZ53" s="149">
        <v>1305.9128091394293</v>
      </c>
      <c r="EA53" s="149">
        <v>4646.6126550882145</v>
      </c>
      <c r="EB53" s="149">
        <v>327.91620729369765</v>
      </c>
      <c r="EC53" s="149">
        <v>9229.892147149736</v>
      </c>
      <c r="ED53" s="149">
        <v>34045.656823951118</v>
      </c>
      <c r="EE53" s="148">
        <v>24657.09823537698</v>
      </c>
      <c r="EF53" s="149">
        <v>280.69361718969731</v>
      </c>
      <c r="EG53" s="149">
        <v>3604.2980135089692</v>
      </c>
      <c r="EH53" s="149">
        <v>9893.4870568034039</v>
      </c>
      <c r="EI53" s="149">
        <v>5531.3990670504991</v>
      </c>
      <c r="EJ53" s="149">
        <v>-6692.4652921160159</v>
      </c>
      <c r="EK53" s="149">
        <v>590.50825173903934</v>
      </c>
      <c r="EL53" s="149">
        <v>-1614.8053588785972</v>
      </c>
      <c r="EM53" s="149">
        <v>-3600.2082037847226</v>
      </c>
      <c r="EN53" s="149">
        <v>-5161.6094931951975</v>
      </c>
      <c r="EO53" s="149">
        <v>7320.0871837943178</v>
      </c>
      <c r="EP53" s="149">
        <v>1200.9139087993744</v>
      </c>
      <c r="EQ53" s="149">
        <v>13304.799484466212</v>
      </c>
      <c r="ER53" s="148">
        <v>34239.784217182954</v>
      </c>
      <c r="ES53" s="148">
        <v>-25.335054693811571</v>
      </c>
      <c r="ET53" s="148">
        <v>3783.7889225816975</v>
      </c>
      <c r="EU53" s="148">
        <v>3821.4825883736912</v>
      </c>
      <c r="EV53" s="148">
        <v>4665.6320562058791</v>
      </c>
      <c r="EW53" s="148">
        <v>-479.63975395643683</v>
      </c>
      <c r="EX53" s="148">
        <v>3470.812199510618</v>
      </c>
      <c r="EY53" s="148">
        <v>1912.4028323861357</v>
      </c>
      <c r="EZ53" s="148">
        <v>-1027.2308998813617</v>
      </c>
      <c r="FA53" s="148">
        <v>-876.0256262627961</v>
      </c>
      <c r="FB53" s="148">
        <v>-214.66479061336486</v>
      </c>
      <c r="FC53" s="148">
        <v>-464.21290008346296</v>
      </c>
      <c r="FD53" s="148">
        <v>19672.774643616165</v>
      </c>
      <c r="FE53" s="148">
        <v>83841.393849686647</v>
      </c>
      <c r="FF53" s="148">
        <v>7167.7159296477239</v>
      </c>
      <c r="FG53" s="148">
        <v>6650.9864466890631</v>
      </c>
      <c r="FH53" s="148">
        <v>4255.5217740213411</v>
      </c>
      <c r="FI53" s="148">
        <v>7592.817458483114</v>
      </c>
      <c r="FJ53" s="148">
        <v>2809.0410891294587</v>
      </c>
      <c r="FK53" s="148">
        <v>7919.8634159869425</v>
      </c>
      <c r="FL53" s="148">
        <v>6103.0946834032038</v>
      </c>
      <c r="FM53" s="148">
        <v>25965.300377550288</v>
      </c>
      <c r="FN53" s="148">
        <v>1100.1385221501896</v>
      </c>
      <c r="FO53" s="148">
        <v>2186.1611813759218</v>
      </c>
      <c r="FP53" s="148">
        <v>1574.7340189841871</v>
      </c>
      <c r="FQ53" s="148">
        <v>10516.018952265211</v>
      </c>
      <c r="FR53" s="148">
        <v>59174.046983607303</v>
      </c>
      <c r="FS53" s="148">
        <v>2108.2253194781392</v>
      </c>
      <c r="FT53" s="148">
        <v>9285.4444319216364</v>
      </c>
      <c r="FU53" s="148">
        <v>2759.4179592649189</v>
      </c>
      <c r="FV53" s="148">
        <v>-9092.7778075109763</v>
      </c>
      <c r="FW53" s="148">
        <v>5094.7327379450253</v>
      </c>
      <c r="FX53" s="148">
        <v>397.80624764894645</v>
      </c>
      <c r="FY53" s="148">
        <v>34.571040061636836</v>
      </c>
      <c r="FZ53" s="148">
        <v>-8727.3614177457148</v>
      </c>
      <c r="GA53" s="148">
        <v>913.24951680650611</v>
      </c>
      <c r="GB53" s="148">
        <v>-1670.1127448830298</v>
      </c>
      <c r="GC53" s="148">
        <v>-2898.8366206515839</v>
      </c>
      <c r="GD53" s="148">
        <v>60969.688321271795</v>
      </c>
      <c r="GE53" s="148">
        <v>-39266.437446545984</v>
      </c>
      <c r="GF53" s="148">
        <v>4881.6734933689004</v>
      </c>
      <c r="GG53" s="148">
        <v>4320.3201498778999</v>
      </c>
      <c r="GH53" s="148">
        <v>4824.0805120748664</v>
      </c>
      <c r="GI53" s="148">
        <v>-1186.0032499743206</v>
      </c>
      <c r="GJ53" s="148">
        <v>-22143.489765240738</v>
      </c>
      <c r="GK53" s="148">
        <v>325.98926141256334</v>
      </c>
      <c r="GL53" s="149">
        <v>-5272.9998637218396</v>
      </c>
      <c r="GM53" s="149">
        <v>-9979.6651654182988</v>
      </c>
      <c r="GN53" s="149">
        <v>-1315.1116086317249</v>
      </c>
      <c r="GO53" s="149">
        <v>-4151.9178427386842</v>
      </c>
      <c r="GP53" s="149">
        <v>-1550.9021629815034</v>
      </c>
      <c r="GQ53" s="149">
        <v>-8018.4112045731126</v>
      </c>
      <c r="GR53" s="148">
        <v>-141831.98267819217</v>
      </c>
      <c r="GS53" s="149">
        <v>-170430.5054826581</v>
      </c>
      <c r="GT53" s="149">
        <v>18857.814444191885</v>
      </c>
      <c r="GU53" s="149">
        <v>4116.5867873344323</v>
      </c>
      <c r="GV53" s="149">
        <v>-3812.0967061653964</v>
      </c>
      <c r="GW53" s="149">
        <v>-10498.600947159552</v>
      </c>
      <c r="GX53" s="149">
        <v>-5322.2208766975418</v>
      </c>
      <c r="GY53" s="149">
        <v>-1638.9686298229904</v>
      </c>
      <c r="GZ53" s="149">
        <v>6686.6420342580077</v>
      </c>
      <c r="HA53" s="149">
        <v>-842.81162735272335</v>
      </c>
      <c r="HB53" s="149">
        <v>1812.0413396998142</v>
      </c>
      <c r="HC53" s="149">
        <v>4827.4049549932261</v>
      </c>
      <c r="HD53" s="149">
        <v>14412.732031186779</v>
      </c>
      <c r="HE53" s="148">
        <v>-10955.897601422528</v>
      </c>
      <c r="HF53" s="149">
        <v>-10727.616313181474</v>
      </c>
      <c r="HG53" s="149">
        <v>-5029.6697575951312</v>
      </c>
      <c r="HH53" s="149">
        <v>1595.0135694602486</v>
      </c>
      <c r="HI53" s="149">
        <v>6014.8174482140766</v>
      </c>
      <c r="HJ53" s="149">
        <v>-1998.3887520435924</v>
      </c>
      <c r="HK53" s="149">
        <v>-5665.5836983046529</v>
      </c>
      <c r="HL53" s="149">
        <v>-1727.132339080943</v>
      </c>
      <c r="HM53" s="149">
        <v>-10539.461461940453</v>
      </c>
      <c r="HN53" s="149">
        <v>1277.10538890315</v>
      </c>
      <c r="HO53" s="149">
        <v>-539.82802953288819</v>
      </c>
      <c r="HP53" s="149">
        <v>19752.102177698183</v>
      </c>
      <c r="HQ53" s="149">
        <v>-3367.255834019054</v>
      </c>
      <c r="HR53" s="148">
        <v>-24576.350124035467</v>
      </c>
      <c r="HS53" s="149">
        <v>-7234.060490206959</v>
      </c>
      <c r="HT53" s="149">
        <v>-13377.37441317963</v>
      </c>
      <c r="HU53" s="149">
        <v>5161.5924001162102</v>
      </c>
      <c r="HV53" s="149">
        <v>-1845.8468928972134</v>
      </c>
      <c r="HW53" s="149">
        <v>-2151.309282185905</v>
      </c>
      <c r="HX53" s="149">
        <v>830.68491624354829</v>
      </c>
      <c r="HY53" s="149">
        <v>-2958.3576211006143</v>
      </c>
      <c r="HZ53" s="149">
        <v>-2750.1251067423709</v>
      </c>
      <c r="IA53" s="149">
        <v>9736.9203549511512</v>
      </c>
      <c r="IB53" s="149">
        <v>-521.77124000698336</v>
      </c>
      <c r="IC53" s="149">
        <v>-2646.7374854368009</v>
      </c>
      <c r="ID53" s="149">
        <v>-6819.9652635898947</v>
      </c>
      <c r="IE53" s="148">
        <v>-20341.603840187418</v>
      </c>
      <c r="IF53" s="149">
        <v>20294.619883603358</v>
      </c>
      <c r="IG53" s="149">
        <v>-28514.128338688486</v>
      </c>
      <c r="IH53" s="149">
        <v>1487.5968673329257</v>
      </c>
      <c r="II53" s="149">
        <v>-5568.1102204920726</v>
      </c>
      <c r="IJ53" s="149">
        <v>-4075.9395479484847</v>
      </c>
      <c r="IK53" s="149">
        <v>5992.8321340828652</v>
      </c>
      <c r="IL53" s="149">
        <v>-2168.7914493506801</v>
      </c>
      <c r="IM53" s="149">
        <v>-13841.290007303036</v>
      </c>
      <c r="IN53" s="149">
        <v>-3396.8683513552805</v>
      </c>
      <c r="IO53" s="149">
        <v>-4393.1546801738859</v>
      </c>
      <c r="IP53" s="149">
        <v>-1058.6484491547126</v>
      </c>
      <c r="IQ53" s="149">
        <v>14900.278319260071</v>
      </c>
      <c r="IR53" s="148">
        <v>17475.440445194927</v>
      </c>
      <c r="IS53" s="149">
        <v>4264.5975830157204</v>
      </c>
      <c r="IT53" s="149">
        <v>2786.9465236440979</v>
      </c>
      <c r="IU53" s="149">
        <v>770.14666001607702</v>
      </c>
      <c r="IV53" s="149">
        <v>-2818.412471715641</v>
      </c>
      <c r="IW53" s="149">
        <v>1037.4940352254107</v>
      </c>
      <c r="IX53" s="149">
        <v>-23940.912213380976</v>
      </c>
      <c r="IY53" s="149">
        <v>-2457.2835939552488</v>
      </c>
      <c r="IZ53" s="149">
        <v>-2075.1345611695101</v>
      </c>
      <c r="JA53" s="149">
        <v>-525.65011193806606</v>
      </c>
      <c r="JB53" s="149">
        <v>-2774.7420826272496</v>
      </c>
      <c r="JC53" s="149">
        <v>-2148.2989944894057</v>
      </c>
      <c r="JD53" s="149">
        <v>45356.689672569722</v>
      </c>
      <c r="JE53" s="148">
        <v>76574.460481445509</v>
      </c>
      <c r="JF53" s="149">
        <v>-487.42862666645692</v>
      </c>
      <c r="JG53" s="149">
        <v>-2585.0558836086784</v>
      </c>
      <c r="JH53" s="149">
        <v>-20296.532496501371</v>
      </c>
      <c r="JI53" s="149">
        <v>610.70797771179969</v>
      </c>
      <c r="JJ53" s="149">
        <v>7801.0348815412399</v>
      </c>
      <c r="JK53" s="149">
        <v>39870.710645758976</v>
      </c>
      <c r="JL53" s="149">
        <v>54.838624497010642</v>
      </c>
      <c r="JM53" s="149">
        <v>18108.723035435414</v>
      </c>
      <c r="JN53" s="149">
        <v>-22989.460525878934</v>
      </c>
      <c r="JO53" s="149">
        <v>-2687.1979044194895</v>
      </c>
      <c r="JP53" s="149">
        <v>26623.741522227305</v>
      </c>
      <c r="JQ53" s="149">
        <v>32550.379231348696</v>
      </c>
      <c r="JR53" s="148">
        <v>-8481.0689542919026</v>
      </c>
      <c r="JS53" s="149">
        <v>-1080.0076635490518</v>
      </c>
      <c r="JT53" s="149">
        <v>-6778.6065728991525</v>
      </c>
      <c r="JU53" s="149">
        <v>-468.01812482432365</v>
      </c>
      <c r="JV53" s="149">
        <v>-2214.0334868218079</v>
      </c>
      <c r="JW53" s="149">
        <v>-2611.9496822406345</v>
      </c>
      <c r="JX53" s="149">
        <v>-3015.2766057924005</v>
      </c>
      <c r="JY53" s="149">
        <v>12711.607181850264</v>
      </c>
      <c r="JZ53" s="149">
        <v>-455.75950881326753</v>
      </c>
      <c r="KA53" s="149">
        <v>-290.75105735513125</v>
      </c>
      <c r="KB53" s="149">
        <v>-937.26068985280904</v>
      </c>
      <c r="KC53" s="149">
        <v>2057.2845025061297</v>
      </c>
      <c r="KD53" s="149">
        <v>-5398.2972464997165</v>
      </c>
      <c r="KE53" s="148">
        <f t="shared" si="9"/>
        <v>5534.392780266051</v>
      </c>
      <c r="KF53" s="148">
        <v>13698.677669102472</v>
      </c>
      <c r="KG53" s="148">
        <v>-1937.0765835967482</v>
      </c>
      <c r="KH53" s="148">
        <v>-1185.6641192229242</v>
      </c>
      <c r="KI53" s="148">
        <v>-3326.3304607854843</v>
      </c>
      <c r="KJ53" s="148">
        <v>-2395.3454488589705</v>
      </c>
      <c r="KK53" s="148">
        <v>9439.4168673934346</v>
      </c>
      <c r="KL53" s="148">
        <v>2790.6713254874658</v>
      </c>
      <c r="KM53" s="148">
        <v>-2827.1385333190856</v>
      </c>
      <c r="KN53" s="148">
        <v>-346.9036233175874</v>
      </c>
      <c r="KO53" s="148">
        <v>-1947.2266444826514</v>
      </c>
      <c r="KP53" s="148">
        <v>-2715.2699070754788</v>
      </c>
      <c r="KQ53" s="148">
        <v>-3713.4177610583924</v>
      </c>
      <c r="KR53" s="148">
        <f t="shared" si="10"/>
        <v>52922.586528733606</v>
      </c>
      <c r="KS53" s="148">
        <v>46964.575386206037</v>
      </c>
      <c r="KT53" s="148">
        <v>6607.6669271588726</v>
      </c>
      <c r="KU53" s="148">
        <v>-220.1185338198768</v>
      </c>
      <c r="KV53" s="148">
        <v>240.18658199645142</v>
      </c>
      <c r="KW53" s="148">
        <v>-3222.3664065010707</v>
      </c>
      <c r="KX53" s="148">
        <v>-1471.8644949182906</v>
      </c>
      <c r="KY53" s="148">
        <v>-1912.598647340358</v>
      </c>
      <c r="KZ53" s="148">
        <v>-3202.4368081206139</v>
      </c>
      <c r="LA53" s="148">
        <v>-1321.7168765639549</v>
      </c>
      <c r="LB53" s="148">
        <v>-1376.1358080511231</v>
      </c>
      <c r="LC53" s="148">
        <v>3529.7770727179004</v>
      </c>
      <c r="LD53" s="148">
        <v>8307.6181359696311</v>
      </c>
      <c r="LE53" s="148">
        <f t="shared" si="11"/>
        <v>2908.1414105430827</v>
      </c>
      <c r="LF53" s="148">
        <v>-1338.680714366212</v>
      </c>
      <c r="LG53" s="148">
        <v>17267.810342432967</v>
      </c>
      <c r="LH53" s="148">
        <v>-1342.2818362294095</v>
      </c>
      <c r="LI53" s="148">
        <v>-596.78415976512815</v>
      </c>
      <c r="LJ53" s="148">
        <v>-9798.2168183897084</v>
      </c>
      <c r="LK53" s="148">
        <v>-1767.1194500633874</v>
      </c>
      <c r="LL53" s="148">
        <v>483.41404692395963</v>
      </c>
      <c r="LM53" s="148"/>
      <c r="LN53" s="148"/>
      <c r="LO53" s="148"/>
      <c r="LP53" s="148"/>
      <c r="LQ53" s="148"/>
    </row>
    <row r="54" spans="2:329">
      <c r="B54" s="42" t="s">
        <v>505</v>
      </c>
      <c r="C54" s="30" t="s">
        <v>506</v>
      </c>
      <c r="D54" s="22" t="s">
        <v>41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v>0</v>
      </c>
      <c r="AD54" s="148"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v>0</v>
      </c>
      <c r="AT54" s="148">
        <v>0</v>
      </c>
      <c r="AU54" s="148">
        <v>0</v>
      </c>
      <c r="AV54" s="148">
        <v>0</v>
      </c>
      <c r="AW54" s="148">
        <v>0</v>
      </c>
      <c r="AX54" s="148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8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149">
        <v>0</v>
      </c>
      <c r="BM54" s="149">
        <v>0</v>
      </c>
      <c r="BN54" s="149">
        <v>0</v>
      </c>
      <c r="BO54" s="149">
        <v>0</v>
      </c>
      <c r="BP54" s="149">
        <v>0</v>
      </c>
      <c r="BQ54" s="149">
        <v>0</v>
      </c>
      <c r="BR54" s="148">
        <v>0</v>
      </c>
      <c r="BS54" s="149">
        <v>0</v>
      </c>
      <c r="BT54" s="149">
        <v>0</v>
      </c>
      <c r="BU54" s="149">
        <v>0</v>
      </c>
      <c r="BV54" s="149">
        <v>0</v>
      </c>
      <c r="BW54" s="149">
        <v>0</v>
      </c>
      <c r="BX54" s="149">
        <v>0</v>
      </c>
      <c r="BY54" s="149">
        <v>0</v>
      </c>
      <c r="BZ54" s="149">
        <v>0</v>
      </c>
      <c r="CA54" s="149">
        <v>0</v>
      </c>
      <c r="CB54" s="149">
        <v>0</v>
      </c>
      <c r="CC54" s="149">
        <v>0</v>
      </c>
      <c r="CD54" s="149">
        <v>0</v>
      </c>
      <c r="CE54" s="148">
        <v>0</v>
      </c>
      <c r="CF54" s="149">
        <v>0</v>
      </c>
      <c r="CG54" s="149">
        <v>0</v>
      </c>
      <c r="CH54" s="149">
        <v>0</v>
      </c>
      <c r="CI54" s="149">
        <v>0</v>
      </c>
      <c r="CJ54" s="149">
        <v>0</v>
      </c>
      <c r="CK54" s="149">
        <v>0</v>
      </c>
      <c r="CL54" s="149">
        <v>0</v>
      </c>
      <c r="CM54" s="149">
        <v>0</v>
      </c>
      <c r="CN54" s="149">
        <v>0</v>
      </c>
      <c r="CO54" s="149">
        <v>0</v>
      </c>
      <c r="CP54" s="149">
        <v>0</v>
      </c>
      <c r="CQ54" s="149">
        <v>0</v>
      </c>
      <c r="CR54" s="148">
        <v>0</v>
      </c>
      <c r="CS54" s="149">
        <v>0</v>
      </c>
      <c r="CT54" s="149">
        <v>0</v>
      </c>
      <c r="CU54" s="149">
        <v>0</v>
      </c>
      <c r="CV54" s="149">
        <v>0</v>
      </c>
      <c r="CW54" s="149">
        <v>0</v>
      </c>
      <c r="CX54" s="149">
        <v>0</v>
      </c>
      <c r="CY54" s="149">
        <v>0</v>
      </c>
      <c r="CZ54" s="149">
        <v>0</v>
      </c>
      <c r="DA54" s="149">
        <v>0</v>
      </c>
      <c r="DB54" s="149">
        <v>0</v>
      </c>
      <c r="DC54" s="149">
        <v>0</v>
      </c>
      <c r="DD54" s="149">
        <v>0</v>
      </c>
      <c r="DE54" s="148">
        <v>0</v>
      </c>
      <c r="DF54" s="149">
        <v>0</v>
      </c>
      <c r="DG54" s="149">
        <v>0</v>
      </c>
      <c r="DH54" s="149">
        <v>0</v>
      </c>
      <c r="DI54" s="149">
        <v>0</v>
      </c>
      <c r="DJ54" s="149">
        <v>0</v>
      </c>
      <c r="DK54" s="149">
        <v>0</v>
      </c>
      <c r="DL54" s="149">
        <v>0</v>
      </c>
      <c r="DM54" s="149">
        <v>0</v>
      </c>
      <c r="DN54" s="149">
        <v>0</v>
      </c>
      <c r="DO54" s="149">
        <v>0</v>
      </c>
      <c r="DP54" s="149">
        <v>0</v>
      </c>
      <c r="DQ54" s="149">
        <v>0</v>
      </c>
      <c r="DR54" s="148">
        <v>0</v>
      </c>
      <c r="DS54" s="149">
        <v>0</v>
      </c>
      <c r="DT54" s="149">
        <v>0</v>
      </c>
      <c r="DU54" s="149">
        <v>0</v>
      </c>
      <c r="DV54" s="149">
        <v>0</v>
      </c>
      <c r="DW54" s="149">
        <v>0</v>
      </c>
      <c r="DX54" s="149">
        <v>0</v>
      </c>
      <c r="DY54" s="149">
        <v>0</v>
      </c>
      <c r="DZ54" s="149">
        <v>0</v>
      </c>
      <c r="EA54" s="149">
        <v>0</v>
      </c>
      <c r="EB54" s="149">
        <v>0</v>
      </c>
      <c r="EC54" s="149">
        <v>0</v>
      </c>
      <c r="ED54" s="149">
        <v>0</v>
      </c>
      <c r="EE54" s="148">
        <v>0</v>
      </c>
      <c r="EF54" s="149">
        <v>0</v>
      </c>
      <c r="EG54" s="149">
        <v>0</v>
      </c>
      <c r="EH54" s="149">
        <v>0</v>
      </c>
      <c r="EI54" s="149">
        <v>0</v>
      </c>
      <c r="EJ54" s="149">
        <v>0</v>
      </c>
      <c r="EK54" s="149">
        <v>0</v>
      </c>
      <c r="EL54" s="149">
        <v>0</v>
      </c>
      <c r="EM54" s="149">
        <v>0</v>
      </c>
      <c r="EN54" s="149">
        <v>0</v>
      </c>
      <c r="EO54" s="149">
        <v>0</v>
      </c>
      <c r="EP54" s="149">
        <v>0</v>
      </c>
      <c r="EQ54" s="149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0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0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9">
        <v>0</v>
      </c>
      <c r="GM54" s="149">
        <v>0</v>
      </c>
      <c r="GN54" s="149">
        <v>0</v>
      </c>
      <c r="GO54" s="149">
        <v>0</v>
      </c>
      <c r="GP54" s="149">
        <v>0</v>
      </c>
      <c r="GQ54" s="149">
        <v>0</v>
      </c>
      <c r="GR54" s="148">
        <v>0</v>
      </c>
      <c r="GS54" s="149">
        <v>0</v>
      </c>
      <c r="GT54" s="149">
        <v>0</v>
      </c>
      <c r="GU54" s="149">
        <v>0</v>
      </c>
      <c r="GV54" s="149">
        <v>0</v>
      </c>
      <c r="GW54" s="149">
        <v>0</v>
      </c>
      <c r="GX54" s="149">
        <v>0</v>
      </c>
      <c r="GY54" s="149">
        <v>0</v>
      </c>
      <c r="GZ54" s="149">
        <v>0</v>
      </c>
      <c r="HA54" s="149">
        <v>0</v>
      </c>
      <c r="HB54" s="149">
        <v>0</v>
      </c>
      <c r="HC54" s="149">
        <v>0</v>
      </c>
      <c r="HD54" s="149">
        <v>0</v>
      </c>
      <c r="HE54" s="148">
        <v>0</v>
      </c>
      <c r="HF54" s="149">
        <v>0</v>
      </c>
      <c r="HG54" s="149">
        <v>0</v>
      </c>
      <c r="HH54" s="149">
        <v>0</v>
      </c>
      <c r="HI54" s="149">
        <v>0</v>
      </c>
      <c r="HJ54" s="149">
        <v>0</v>
      </c>
      <c r="HK54" s="149">
        <v>0</v>
      </c>
      <c r="HL54" s="149">
        <v>0</v>
      </c>
      <c r="HM54" s="149">
        <v>0</v>
      </c>
      <c r="HN54" s="149">
        <v>0</v>
      </c>
      <c r="HO54" s="149">
        <v>0</v>
      </c>
      <c r="HP54" s="149">
        <v>0</v>
      </c>
      <c r="HQ54" s="149">
        <v>0</v>
      </c>
      <c r="HR54" s="148">
        <v>0</v>
      </c>
      <c r="HS54" s="149">
        <v>0</v>
      </c>
      <c r="HT54" s="149">
        <v>0</v>
      </c>
      <c r="HU54" s="149">
        <v>0</v>
      </c>
      <c r="HV54" s="149">
        <v>0</v>
      </c>
      <c r="HW54" s="149">
        <v>0</v>
      </c>
      <c r="HX54" s="149">
        <v>0</v>
      </c>
      <c r="HY54" s="149">
        <v>0</v>
      </c>
      <c r="HZ54" s="149">
        <v>0</v>
      </c>
      <c r="IA54" s="149">
        <v>0</v>
      </c>
      <c r="IB54" s="149">
        <v>0</v>
      </c>
      <c r="IC54" s="149">
        <v>0</v>
      </c>
      <c r="ID54" s="149">
        <v>0</v>
      </c>
      <c r="IE54" s="148"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9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10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f t="shared" si="11"/>
        <v>0</v>
      </c>
      <c r="LF54" s="148">
        <v>0</v>
      </c>
      <c r="LG54" s="148">
        <v>0</v>
      </c>
      <c r="LH54" s="148">
        <v>0</v>
      </c>
      <c r="LI54" s="148">
        <v>0</v>
      </c>
      <c r="LJ54" s="148">
        <v>0</v>
      </c>
      <c r="LK54" s="148">
        <v>0</v>
      </c>
      <c r="LL54" s="148">
        <v>0</v>
      </c>
      <c r="LM54" s="148"/>
      <c r="LN54" s="148"/>
      <c r="LO54" s="148"/>
      <c r="LP54" s="148"/>
      <c r="LQ54" s="148"/>
    </row>
    <row r="55" spans="2:329">
      <c r="B55" s="42" t="s">
        <v>507</v>
      </c>
      <c r="C55" s="30" t="s">
        <v>508</v>
      </c>
      <c r="D55" s="22" t="s">
        <v>41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v>0</v>
      </c>
      <c r="AD55" s="148"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0</v>
      </c>
      <c r="AT55" s="148">
        <v>0</v>
      </c>
      <c r="AU55" s="148">
        <v>0</v>
      </c>
      <c r="AV55" s="148">
        <v>0</v>
      </c>
      <c r="AW55" s="148">
        <v>0</v>
      </c>
      <c r="AX55" s="148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8">
        <v>0</v>
      </c>
      <c r="BF55" s="149"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8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8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8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8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8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8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0</v>
      </c>
      <c r="EZ55" s="148">
        <v>0</v>
      </c>
      <c r="FA55" s="148">
        <v>0</v>
      </c>
      <c r="FB55" s="148">
        <v>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0</v>
      </c>
      <c r="FQ55" s="148">
        <v>0</v>
      </c>
      <c r="FR55" s="148">
        <v>0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0</v>
      </c>
      <c r="FY55" s="148">
        <v>0</v>
      </c>
      <c r="FZ55" s="148">
        <v>0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9">
        <v>0</v>
      </c>
      <c r="GM55" s="149">
        <v>0</v>
      </c>
      <c r="GN55" s="149">
        <v>0</v>
      </c>
      <c r="GO55" s="149">
        <v>0</v>
      </c>
      <c r="GP55" s="149">
        <v>0</v>
      </c>
      <c r="GQ55" s="149">
        <v>0</v>
      </c>
      <c r="GR55" s="148">
        <v>0</v>
      </c>
      <c r="GS55" s="149">
        <v>0</v>
      </c>
      <c r="GT55" s="149">
        <v>0</v>
      </c>
      <c r="GU55" s="149">
        <v>0</v>
      </c>
      <c r="GV55" s="149">
        <v>0</v>
      </c>
      <c r="GW55" s="149">
        <v>0</v>
      </c>
      <c r="GX55" s="149">
        <v>0</v>
      </c>
      <c r="GY55" s="149">
        <v>0</v>
      </c>
      <c r="GZ55" s="149">
        <v>0</v>
      </c>
      <c r="HA55" s="149">
        <v>0</v>
      </c>
      <c r="HB55" s="149">
        <v>0</v>
      </c>
      <c r="HC55" s="149">
        <v>0</v>
      </c>
      <c r="HD55" s="149">
        <v>0</v>
      </c>
      <c r="HE55" s="148">
        <v>0</v>
      </c>
      <c r="HF55" s="149">
        <v>0</v>
      </c>
      <c r="HG55" s="149">
        <v>0</v>
      </c>
      <c r="HH55" s="149">
        <v>0</v>
      </c>
      <c r="HI55" s="149">
        <v>0</v>
      </c>
      <c r="HJ55" s="149">
        <v>0</v>
      </c>
      <c r="HK55" s="149">
        <v>0</v>
      </c>
      <c r="HL55" s="149">
        <v>0</v>
      </c>
      <c r="HM55" s="149">
        <v>0</v>
      </c>
      <c r="HN55" s="149">
        <v>0</v>
      </c>
      <c r="HO55" s="149">
        <v>0</v>
      </c>
      <c r="HP55" s="149">
        <v>0</v>
      </c>
      <c r="HQ55" s="149">
        <v>0</v>
      </c>
      <c r="HR55" s="148">
        <v>0</v>
      </c>
      <c r="HS55" s="149">
        <v>0</v>
      </c>
      <c r="HT55" s="149">
        <v>0</v>
      </c>
      <c r="HU55" s="149">
        <v>0</v>
      </c>
      <c r="HV55" s="149">
        <v>0</v>
      </c>
      <c r="HW55" s="149">
        <v>0</v>
      </c>
      <c r="HX55" s="149">
        <v>0</v>
      </c>
      <c r="HY55" s="149">
        <v>0</v>
      </c>
      <c r="HZ55" s="149">
        <v>0</v>
      </c>
      <c r="IA55" s="149">
        <v>0</v>
      </c>
      <c r="IB55" s="149">
        <v>0</v>
      </c>
      <c r="IC55" s="149">
        <v>0</v>
      </c>
      <c r="ID55" s="149">
        <v>0</v>
      </c>
      <c r="IE55" s="148"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9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10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f t="shared" si="11"/>
        <v>0</v>
      </c>
      <c r="LF55" s="148">
        <v>0</v>
      </c>
      <c r="LG55" s="148">
        <v>0</v>
      </c>
      <c r="LH55" s="148">
        <v>0</v>
      </c>
      <c r="LI55" s="148">
        <v>0</v>
      </c>
      <c r="LJ55" s="148">
        <v>0</v>
      </c>
      <c r="LK55" s="148">
        <v>0</v>
      </c>
      <c r="LL55" s="148">
        <v>0</v>
      </c>
      <c r="LM55" s="148"/>
      <c r="LN55" s="148"/>
      <c r="LO55" s="148"/>
      <c r="LP55" s="148"/>
      <c r="LQ55" s="148"/>
    </row>
    <row r="56" spans="2:329">
      <c r="B56" s="42" t="s">
        <v>509</v>
      </c>
      <c r="C56" s="67" t="s">
        <v>510</v>
      </c>
      <c r="D56" s="22" t="s">
        <v>41</v>
      </c>
      <c r="E56" s="148">
        <v>0</v>
      </c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>
        <v>0</v>
      </c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>
        <v>0</v>
      </c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>
        <v>0</v>
      </c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>
        <v>0</v>
      </c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>
        <v>0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>
        <v>0</v>
      </c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>
        <v>0</v>
      </c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>
        <v>0</v>
      </c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>
        <v>0</v>
      </c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>
        <v>0</v>
      </c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>
        <v>0</v>
      </c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>
        <v>0</v>
      </c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>
        <v>0</v>
      </c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>
        <v>0</v>
      </c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>
        <v>0</v>
      </c>
      <c r="GS56" s="149">
        <v>0</v>
      </c>
      <c r="GT56" s="149">
        <v>0</v>
      </c>
      <c r="GU56" s="149">
        <v>0</v>
      </c>
      <c r="GV56" s="149">
        <v>0</v>
      </c>
      <c r="GW56" s="149">
        <v>0</v>
      </c>
      <c r="GX56" s="149">
        <v>0</v>
      </c>
      <c r="GY56" s="149">
        <v>0</v>
      </c>
      <c r="GZ56" s="149">
        <v>0</v>
      </c>
      <c r="HA56" s="149">
        <v>0</v>
      </c>
      <c r="HB56" s="149">
        <v>0</v>
      </c>
      <c r="HC56" s="149">
        <v>0</v>
      </c>
      <c r="HD56" s="149">
        <v>0</v>
      </c>
      <c r="HE56" s="148">
        <v>0</v>
      </c>
      <c r="HF56" s="149">
        <v>0</v>
      </c>
      <c r="HG56" s="149">
        <v>0</v>
      </c>
      <c r="HH56" s="149">
        <v>0</v>
      </c>
      <c r="HI56" s="149">
        <v>0</v>
      </c>
      <c r="HJ56" s="149">
        <v>0</v>
      </c>
      <c r="HK56" s="149">
        <v>0</v>
      </c>
      <c r="HL56" s="149">
        <v>0</v>
      </c>
      <c r="HM56" s="149">
        <v>0</v>
      </c>
      <c r="HN56" s="149">
        <v>0</v>
      </c>
      <c r="HO56" s="149">
        <v>0</v>
      </c>
      <c r="HP56" s="149">
        <v>0</v>
      </c>
      <c r="HQ56" s="149">
        <v>0</v>
      </c>
      <c r="HR56" s="148">
        <v>0</v>
      </c>
      <c r="HS56" s="149">
        <v>0</v>
      </c>
      <c r="HT56" s="149">
        <v>0</v>
      </c>
      <c r="HU56" s="149">
        <v>0</v>
      </c>
      <c r="HV56" s="149">
        <v>0</v>
      </c>
      <c r="HW56" s="149">
        <v>0</v>
      </c>
      <c r="HX56" s="149">
        <v>0</v>
      </c>
      <c r="HY56" s="149">
        <v>0</v>
      </c>
      <c r="HZ56" s="149">
        <v>0</v>
      </c>
      <c r="IA56" s="149">
        <v>0</v>
      </c>
      <c r="IB56" s="149">
        <v>0</v>
      </c>
      <c r="IC56" s="149">
        <v>0</v>
      </c>
      <c r="ID56" s="149">
        <v>0</v>
      </c>
      <c r="IE56" s="148">
        <v>0</v>
      </c>
      <c r="IF56" s="149">
        <v>0</v>
      </c>
      <c r="IG56" s="149">
        <v>0</v>
      </c>
      <c r="IH56" s="149">
        <v>0</v>
      </c>
      <c r="II56" s="149">
        <v>0</v>
      </c>
      <c r="IJ56" s="149">
        <v>0</v>
      </c>
      <c r="IK56" s="149">
        <v>0</v>
      </c>
      <c r="IL56" s="149">
        <v>0</v>
      </c>
      <c r="IM56" s="149">
        <v>0</v>
      </c>
      <c r="IN56" s="149">
        <v>0</v>
      </c>
      <c r="IO56" s="149">
        <v>0</v>
      </c>
      <c r="IP56" s="149">
        <v>0</v>
      </c>
      <c r="IQ56" s="149">
        <v>0</v>
      </c>
      <c r="IR56" s="148"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/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</row>
    <row r="57" spans="2:329">
      <c r="B57" s="42" t="s">
        <v>511</v>
      </c>
      <c r="C57" s="67" t="s">
        <v>512</v>
      </c>
      <c r="D57" s="22" t="s">
        <v>41</v>
      </c>
      <c r="E57" s="148">
        <v>0</v>
      </c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>
        <v>0</v>
      </c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>
        <v>0</v>
      </c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>
        <v>0</v>
      </c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>
        <v>0</v>
      </c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>
        <v>0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>
        <v>0</v>
      </c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>
        <v>0</v>
      </c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>
        <v>0</v>
      </c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>
        <v>0</v>
      </c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>
        <v>0</v>
      </c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>
        <v>0</v>
      </c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>
        <v>0</v>
      </c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>
        <v>0</v>
      </c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>
        <v>0</v>
      </c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>
        <v>0</v>
      </c>
      <c r="GS57" s="149">
        <v>0</v>
      </c>
      <c r="GT57" s="149">
        <v>0</v>
      </c>
      <c r="GU57" s="149">
        <v>0</v>
      </c>
      <c r="GV57" s="149">
        <v>0</v>
      </c>
      <c r="GW57" s="149">
        <v>0</v>
      </c>
      <c r="GX57" s="149">
        <v>0</v>
      </c>
      <c r="GY57" s="149">
        <v>0</v>
      </c>
      <c r="GZ57" s="149">
        <v>0</v>
      </c>
      <c r="HA57" s="149">
        <v>0</v>
      </c>
      <c r="HB57" s="149">
        <v>0</v>
      </c>
      <c r="HC57" s="149">
        <v>0</v>
      </c>
      <c r="HD57" s="149">
        <v>0</v>
      </c>
      <c r="HE57" s="148">
        <v>0</v>
      </c>
      <c r="HF57" s="149">
        <v>0</v>
      </c>
      <c r="HG57" s="149">
        <v>0</v>
      </c>
      <c r="HH57" s="149">
        <v>0</v>
      </c>
      <c r="HI57" s="149">
        <v>0</v>
      </c>
      <c r="HJ57" s="149">
        <v>0</v>
      </c>
      <c r="HK57" s="149">
        <v>0</v>
      </c>
      <c r="HL57" s="149">
        <v>0</v>
      </c>
      <c r="HM57" s="149">
        <v>0</v>
      </c>
      <c r="HN57" s="149">
        <v>0</v>
      </c>
      <c r="HO57" s="149">
        <v>0</v>
      </c>
      <c r="HP57" s="149">
        <v>0</v>
      </c>
      <c r="HQ57" s="149">
        <v>0</v>
      </c>
      <c r="HR57" s="148">
        <v>0</v>
      </c>
      <c r="HS57" s="149">
        <v>0</v>
      </c>
      <c r="HT57" s="149">
        <v>0</v>
      </c>
      <c r="HU57" s="149">
        <v>0</v>
      </c>
      <c r="HV57" s="149">
        <v>0</v>
      </c>
      <c r="HW57" s="149">
        <v>0</v>
      </c>
      <c r="HX57" s="149">
        <v>0</v>
      </c>
      <c r="HY57" s="149">
        <v>0</v>
      </c>
      <c r="HZ57" s="149">
        <v>0</v>
      </c>
      <c r="IA57" s="149">
        <v>0</v>
      </c>
      <c r="IB57" s="149">
        <v>0</v>
      </c>
      <c r="IC57" s="149">
        <v>0</v>
      </c>
      <c r="ID57" s="149">
        <v>0</v>
      </c>
      <c r="IE57" s="148">
        <v>0</v>
      </c>
      <c r="IF57" s="149">
        <v>0</v>
      </c>
      <c r="IG57" s="149">
        <v>0</v>
      </c>
      <c r="IH57" s="149">
        <v>0</v>
      </c>
      <c r="II57" s="149">
        <v>0</v>
      </c>
      <c r="IJ57" s="149">
        <v>0</v>
      </c>
      <c r="IK57" s="149">
        <v>0</v>
      </c>
      <c r="IL57" s="149">
        <v>0</v>
      </c>
      <c r="IM57" s="149">
        <v>0</v>
      </c>
      <c r="IN57" s="149">
        <v>0</v>
      </c>
      <c r="IO57" s="149">
        <v>0</v>
      </c>
      <c r="IP57" s="149">
        <v>0</v>
      </c>
      <c r="IQ57" s="149">
        <v>0</v>
      </c>
      <c r="IR57" s="148"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/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</row>
    <row r="58" spans="2:329">
      <c r="B58" s="42" t="s">
        <v>513</v>
      </c>
      <c r="C58" s="67" t="s">
        <v>514</v>
      </c>
      <c r="D58" s="22" t="s">
        <v>41</v>
      </c>
      <c r="E58" s="148">
        <v>0</v>
      </c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>
        <v>0</v>
      </c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>
        <v>0</v>
      </c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>
        <v>0</v>
      </c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>
        <v>0</v>
      </c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>
        <v>0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>
        <v>0</v>
      </c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>
        <v>0</v>
      </c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>
        <v>0</v>
      </c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>
        <v>0</v>
      </c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>
        <v>0</v>
      </c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>
        <v>0</v>
      </c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>
        <v>0</v>
      </c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>
        <v>0</v>
      </c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>
        <v>0</v>
      </c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>
        <v>0</v>
      </c>
      <c r="GS58" s="149">
        <v>0</v>
      </c>
      <c r="GT58" s="149">
        <v>0</v>
      </c>
      <c r="GU58" s="149">
        <v>0</v>
      </c>
      <c r="GV58" s="149">
        <v>0</v>
      </c>
      <c r="GW58" s="149">
        <v>0</v>
      </c>
      <c r="GX58" s="149">
        <v>0</v>
      </c>
      <c r="GY58" s="149">
        <v>0</v>
      </c>
      <c r="GZ58" s="149">
        <v>0</v>
      </c>
      <c r="HA58" s="149">
        <v>0</v>
      </c>
      <c r="HB58" s="149">
        <v>0</v>
      </c>
      <c r="HC58" s="149">
        <v>0</v>
      </c>
      <c r="HD58" s="149">
        <v>0</v>
      </c>
      <c r="HE58" s="148">
        <v>0</v>
      </c>
      <c r="HF58" s="149">
        <v>0</v>
      </c>
      <c r="HG58" s="149">
        <v>0</v>
      </c>
      <c r="HH58" s="149">
        <v>0</v>
      </c>
      <c r="HI58" s="149">
        <v>0</v>
      </c>
      <c r="HJ58" s="149">
        <v>0</v>
      </c>
      <c r="HK58" s="149">
        <v>0</v>
      </c>
      <c r="HL58" s="149">
        <v>0</v>
      </c>
      <c r="HM58" s="149">
        <v>0</v>
      </c>
      <c r="HN58" s="149">
        <v>0</v>
      </c>
      <c r="HO58" s="149">
        <v>0</v>
      </c>
      <c r="HP58" s="149">
        <v>0</v>
      </c>
      <c r="HQ58" s="149">
        <v>0</v>
      </c>
      <c r="HR58" s="148">
        <v>0</v>
      </c>
      <c r="HS58" s="149">
        <v>0</v>
      </c>
      <c r="HT58" s="149">
        <v>0</v>
      </c>
      <c r="HU58" s="149">
        <v>0</v>
      </c>
      <c r="HV58" s="149">
        <v>0</v>
      </c>
      <c r="HW58" s="149">
        <v>0</v>
      </c>
      <c r="HX58" s="149">
        <v>0</v>
      </c>
      <c r="HY58" s="149">
        <v>0</v>
      </c>
      <c r="HZ58" s="149">
        <v>0</v>
      </c>
      <c r="IA58" s="149">
        <v>0</v>
      </c>
      <c r="IB58" s="149">
        <v>0</v>
      </c>
      <c r="IC58" s="149">
        <v>0</v>
      </c>
      <c r="ID58" s="149">
        <v>0</v>
      </c>
      <c r="IE58" s="148">
        <v>0</v>
      </c>
      <c r="IF58" s="149">
        <v>0</v>
      </c>
      <c r="IG58" s="149">
        <v>0</v>
      </c>
      <c r="IH58" s="149">
        <v>0</v>
      </c>
      <c r="II58" s="149">
        <v>0</v>
      </c>
      <c r="IJ58" s="149">
        <v>0</v>
      </c>
      <c r="IK58" s="149">
        <v>0</v>
      </c>
      <c r="IL58" s="149">
        <v>0</v>
      </c>
      <c r="IM58" s="149">
        <v>0</v>
      </c>
      <c r="IN58" s="149">
        <v>0</v>
      </c>
      <c r="IO58" s="149">
        <v>0</v>
      </c>
      <c r="IP58" s="149">
        <v>0</v>
      </c>
      <c r="IQ58" s="149">
        <v>0</v>
      </c>
      <c r="IR58" s="148"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/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</row>
    <row r="59" spans="2:329">
      <c r="B59" s="42" t="s">
        <v>515</v>
      </c>
      <c r="C59" s="67" t="s">
        <v>516</v>
      </c>
      <c r="D59" s="22" t="s">
        <v>41</v>
      </c>
      <c r="E59" s="148">
        <v>0</v>
      </c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>
        <v>0</v>
      </c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>
        <v>0</v>
      </c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>
        <v>0</v>
      </c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>
        <v>0</v>
      </c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>
        <v>0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>
        <v>0</v>
      </c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>
        <v>0</v>
      </c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>
        <v>0</v>
      </c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>
        <v>0</v>
      </c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>
        <v>0</v>
      </c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>
        <v>0</v>
      </c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>
        <v>0</v>
      </c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>
        <v>0</v>
      </c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>
        <v>0</v>
      </c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>
        <v>0</v>
      </c>
      <c r="GS59" s="149">
        <v>0</v>
      </c>
      <c r="GT59" s="149">
        <v>0</v>
      </c>
      <c r="GU59" s="149">
        <v>0</v>
      </c>
      <c r="GV59" s="149">
        <v>0</v>
      </c>
      <c r="GW59" s="149">
        <v>0</v>
      </c>
      <c r="GX59" s="149">
        <v>0</v>
      </c>
      <c r="GY59" s="149">
        <v>0</v>
      </c>
      <c r="GZ59" s="149">
        <v>0</v>
      </c>
      <c r="HA59" s="149">
        <v>0</v>
      </c>
      <c r="HB59" s="149">
        <v>0</v>
      </c>
      <c r="HC59" s="149">
        <v>0</v>
      </c>
      <c r="HD59" s="149">
        <v>0</v>
      </c>
      <c r="HE59" s="148">
        <v>0</v>
      </c>
      <c r="HF59" s="149">
        <v>0</v>
      </c>
      <c r="HG59" s="149">
        <v>0</v>
      </c>
      <c r="HH59" s="149">
        <v>0</v>
      </c>
      <c r="HI59" s="149">
        <v>0</v>
      </c>
      <c r="HJ59" s="149">
        <v>0</v>
      </c>
      <c r="HK59" s="149">
        <v>0</v>
      </c>
      <c r="HL59" s="149">
        <v>0</v>
      </c>
      <c r="HM59" s="149">
        <v>0</v>
      </c>
      <c r="HN59" s="149">
        <v>0</v>
      </c>
      <c r="HO59" s="149">
        <v>0</v>
      </c>
      <c r="HP59" s="149">
        <v>0</v>
      </c>
      <c r="HQ59" s="149">
        <v>0</v>
      </c>
      <c r="HR59" s="148">
        <v>0</v>
      </c>
      <c r="HS59" s="149">
        <v>0</v>
      </c>
      <c r="HT59" s="149">
        <v>0</v>
      </c>
      <c r="HU59" s="149">
        <v>0</v>
      </c>
      <c r="HV59" s="149">
        <v>0</v>
      </c>
      <c r="HW59" s="149">
        <v>0</v>
      </c>
      <c r="HX59" s="149">
        <v>0</v>
      </c>
      <c r="HY59" s="149">
        <v>0</v>
      </c>
      <c r="HZ59" s="149">
        <v>0</v>
      </c>
      <c r="IA59" s="149">
        <v>0</v>
      </c>
      <c r="IB59" s="149">
        <v>0</v>
      </c>
      <c r="IC59" s="149">
        <v>0</v>
      </c>
      <c r="ID59" s="149">
        <v>0</v>
      </c>
      <c r="IE59" s="148">
        <v>0</v>
      </c>
      <c r="IF59" s="149">
        <v>0</v>
      </c>
      <c r="IG59" s="149">
        <v>0</v>
      </c>
      <c r="IH59" s="149">
        <v>0</v>
      </c>
      <c r="II59" s="149">
        <v>0</v>
      </c>
      <c r="IJ59" s="149">
        <v>0</v>
      </c>
      <c r="IK59" s="149">
        <v>0</v>
      </c>
      <c r="IL59" s="149">
        <v>0</v>
      </c>
      <c r="IM59" s="149">
        <v>0</v>
      </c>
      <c r="IN59" s="149">
        <v>0</v>
      </c>
      <c r="IO59" s="149">
        <v>0</v>
      </c>
      <c r="IP59" s="149">
        <v>0</v>
      </c>
      <c r="IQ59" s="149">
        <v>0</v>
      </c>
      <c r="IR59" s="148"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/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8"/>
      <c r="LQ59" s="148"/>
    </row>
    <row r="60" spans="2:329">
      <c r="B60" s="42" t="s">
        <v>517</v>
      </c>
      <c r="C60" s="67" t="s">
        <v>518</v>
      </c>
      <c r="D60" s="22" t="s">
        <v>41</v>
      </c>
      <c r="E60" s="148">
        <v>0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>
        <v>0</v>
      </c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>
        <v>0</v>
      </c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>
        <v>0</v>
      </c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>
        <v>0</v>
      </c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>
        <v>0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>
        <v>0</v>
      </c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>
        <v>0</v>
      </c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>
        <v>0</v>
      </c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>
        <v>0</v>
      </c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>
        <v>0</v>
      </c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>
        <v>0</v>
      </c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>
        <v>0</v>
      </c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>
        <v>0</v>
      </c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>
        <v>0</v>
      </c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>
        <v>0</v>
      </c>
      <c r="GS60" s="149">
        <v>0</v>
      </c>
      <c r="GT60" s="149">
        <v>0</v>
      </c>
      <c r="GU60" s="149">
        <v>0</v>
      </c>
      <c r="GV60" s="149">
        <v>0</v>
      </c>
      <c r="GW60" s="149">
        <v>0</v>
      </c>
      <c r="GX60" s="149">
        <v>0</v>
      </c>
      <c r="GY60" s="149">
        <v>0</v>
      </c>
      <c r="GZ60" s="149">
        <v>0</v>
      </c>
      <c r="HA60" s="149">
        <v>0</v>
      </c>
      <c r="HB60" s="149">
        <v>0</v>
      </c>
      <c r="HC60" s="149">
        <v>0</v>
      </c>
      <c r="HD60" s="149">
        <v>0</v>
      </c>
      <c r="HE60" s="148">
        <v>0</v>
      </c>
      <c r="HF60" s="149">
        <v>0</v>
      </c>
      <c r="HG60" s="149">
        <v>0</v>
      </c>
      <c r="HH60" s="149">
        <v>0</v>
      </c>
      <c r="HI60" s="149">
        <v>0</v>
      </c>
      <c r="HJ60" s="149">
        <v>0</v>
      </c>
      <c r="HK60" s="149">
        <v>0</v>
      </c>
      <c r="HL60" s="149">
        <v>0</v>
      </c>
      <c r="HM60" s="149">
        <v>0</v>
      </c>
      <c r="HN60" s="149">
        <v>0</v>
      </c>
      <c r="HO60" s="149">
        <v>0</v>
      </c>
      <c r="HP60" s="149">
        <v>0</v>
      </c>
      <c r="HQ60" s="149">
        <v>0</v>
      </c>
      <c r="HR60" s="148">
        <v>0</v>
      </c>
      <c r="HS60" s="149">
        <v>0</v>
      </c>
      <c r="HT60" s="149">
        <v>0</v>
      </c>
      <c r="HU60" s="149">
        <v>0</v>
      </c>
      <c r="HV60" s="149">
        <v>0</v>
      </c>
      <c r="HW60" s="149">
        <v>0</v>
      </c>
      <c r="HX60" s="149">
        <v>0</v>
      </c>
      <c r="HY60" s="149">
        <v>0</v>
      </c>
      <c r="HZ60" s="149">
        <v>0</v>
      </c>
      <c r="IA60" s="149">
        <v>0</v>
      </c>
      <c r="IB60" s="149">
        <v>0</v>
      </c>
      <c r="IC60" s="149">
        <v>0</v>
      </c>
      <c r="ID60" s="149">
        <v>0</v>
      </c>
      <c r="IE60" s="148">
        <v>0</v>
      </c>
      <c r="IF60" s="149">
        <v>0</v>
      </c>
      <c r="IG60" s="149">
        <v>0</v>
      </c>
      <c r="IH60" s="149">
        <v>0</v>
      </c>
      <c r="II60" s="149">
        <v>0</v>
      </c>
      <c r="IJ60" s="149">
        <v>0</v>
      </c>
      <c r="IK60" s="149">
        <v>0</v>
      </c>
      <c r="IL60" s="149">
        <v>0</v>
      </c>
      <c r="IM60" s="149">
        <v>0</v>
      </c>
      <c r="IN60" s="149">
        <v>0</v>
      </c>
      <c r="IO60" s="149">
        <v>0</v>
      </c>
      <c r="IP60" s="149">
        <v>0</v>
      </c>
      <c r="IQ60" s="149">
        <v>0</v>
      </c>
      <c r="IR60" s="148"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/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8"/>
      <c r="LQ60" s="148"/>
    </row>
    <row r="61" spans="2:329">
      <c r="B61" s="42" t="s">
        <v>519</v>
      </c>
      <c r="C61" s="30" t="s">
        <v>520</v>
      </c>
      <c r="D61" s="22" t="s">
        <v>41</v>
      </c>
      <c r="E61" s="148">
        <v>0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>
        <v>0</v>
      </c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>
        <v>0</v>
      </c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>
        <v>0</v>
      </c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>
        <v>0</v>
      </c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>
        <v>0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>
        <v>0</v>
      </c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>
        <v>0</v>
      </c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>
        <v>0</v>
      </c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>
        <v>0</v>
      </c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>
        <v>0</v>
      </c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>
        <v>0</v>
      </c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>
        <v>0</v>
      </c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>
        <v>0</v>
      </c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>
        <v>0</v>
      </c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>
        <v>0</v>
      </c>
      <c r="GS61" s="149">
        <v>0</v>
      </c>
      <c r="GT61" s="149">
        <v>0</v>
      </c>
      <c r="GU61" s="149">
        <v>0</v>
      </c>
      <c r="GV61" s="149">
        <v>0</v>
      </c>
      <c r="GW61" s="149">
        <v>0</v>
      </c>
      <c r="GX61" s="149">
        <v>0</v>
      </c>
      <c r="GY61" s="149">
        <v>0</v>
      </c>
      <c r="GZ61" s="149">
        <v>0</v>
      </c>
      <c r="HA61" s="149">
        <v>0</v>
      </c>
      <c r="HB61" s="149">
        <v>0</v>
      </c>
      <c r="HC61" s="149">
        <v>0</v>
      </c>
      <c r="HD61" s="149">
        <v>0</v>
      </c>
      <c r="HE61" s="148">
        <v>0</v>
      </c>
      <c r="HF61" s="149">
        <v>0</v>
      </c>
      <c r="HG61" s="149">
        <v>0</v>
      </c>
      <c r="HH61" s="149">
        <v>0</v>
      </c>
      <c r="HI61" s="149">
        <v>0</v>
      </c>
      <c r="HJ61" s="149">
        <v>0</v>
      </c>
      <c r="HK61" s="149">
        <v>0</v>
      </c>
      <c r="HL61" s="149">
        <v>0</v>
      </c>
      <c r="HM61" s="149">
        <v>0</v>
      </c>
      <c r="HN61" s="149">
        <v>0</v>
      </c>
      <c r="HO61" s="149">
        <v>0</v>
      </c>
      <c r="HP61" s="149">
        <v>0</v>
      </c>
      <c r="HQ61" s="149">
        <v>0</v>
      </c>
      <c r="HR61" s="148">
        <v>0</v>
      </c>
      <c r="HS61" s="149">
        <v>0</v>
      </c>
      <c r="HT61" s="149">
        <v>0</v>
      </c>
      <c r="HU61" s="149">
        <v>0</v>
      </c>
      <c r="HV61" s="149">
        <v>0</v>
      </c>
      <c r="HW61" s="149">
        <v>0</v>
      </c>
      <c r="HX61" s="149">
        <v>0</v>
      </c>
      <c r="HY61" s="149">
        <v>0</v>
      </c>
      <c r="HZ61" s="149">
        <v>0</v>
      </c>
      <c r="IA61" s="149">
        <v>0</v>
      </c>
      <c r="IB61" s="149">
        <v>0</v>
      </c>
      <c r="IC61" s="149">
        <v>0</v>
      </c>
      <c r="ID61" s="149">
        <v>0</v>
      </c>
      <c r="IE61" s="148"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/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8"/>
      <c r="LQ61" s="148"/>
    </row>
    <row r="62" spans="2:329">
      <c r="B62" s="42" t="s">
        <v>521</v>
      </c>
      <c r="C62" s="30" t="s">
        <v>522</v>
      </c>
      <c r="D62" s="22" t="s">
        <v>41</v>
      </c>
      <c r="E62" s="148">
        <v>-876.32508588999985</v>
      </c>
      <c r="F62" s="148">
        <v>-121.92468073687502</v>
      </c>
      <c r="G62" s="148">
        <v>164.990387983125</v>
      </c>
      <c r="H62" s="148">
        <v>-58.431512786875089</v>
      </c>
      <c r="I62" s="148">
        <v>84.886528883124981</v>
      </c>
      <c r="J62" s="148">
        <v>278.47956094312508</v>
      </c>
      <c r="K62" s="148">
        <v>-936.91651042687533</v>
      </c>
      <c r="L62" s="148">
        <v>-14.80370242687485</v>
      </c>
      <c r="M62" s="148">
        <v>-60.586764486874699</v>
      </c>
      <c r="N62" s="148">
        <v>-69.510408973750003</v>
      </c>
      <c r="O62" s="148">
        <v>-10.598932290000647</v>
      </c>
      <c r="P62" s="148">
        <v>-17.203013649998681</v>
      </c>
      <c r="Q62" s="148">
        <v>-114.70603792125065</v>
      </c>
      <c r="R62" s="148">
        <v>-753.28069858000003</v>
      </c>
      <c r="S62" s="148">
        <v>-109.56837021000001</v>
      </c>
      <c r="T62" s="148">
        <v>-241.43774408999997</v>
      </c>
      <c r="U62" s="148">
        <v>-148.37489612999997</v>
      </c>
      <c r="V62" s="148">
        <v>-114.33064849999994</v>
      </c>
      <c r="W62" s="148">
        <v>-236.29255258000012</v>
      </c>
      <c r="X62" s="148">
        <v>-78.175164020000011</v>
      </c>
      <c r="Y62" s="148">
        <v>-74.498915240000088</v>
      </c>
      <c r="Z62" s="148">
        <v>-43.787030339999774</v>
      </c>
      <c r="AA62" s="148">
        <v>-28.894854260000102</v>
      </c>
      <c r="AB62" s="148">
        <v>-30.478699479999932</v>
      </c>
      <c r="AC62" s="148">
        <v>-34.699168880000116</v>
      </c>
      <c r="AD62" s="148">
        <v>387.25734514999999</v>
      </c>
      <c r="AE62" s="148">
        <v>-1072.31600607</v>
      </c>
      <c r="AF62" s="148">
        <v>-55.050515130000001</v>
      </c>
      <c r="AG62" s="148">
        <v>-369.58163553999998</v>
      </c>
      <c r="AH62" s="148">
        <v>-290.05683282000007</v>
      </c>
      <c r="AI62" s="148">
        <v>-184.19360541999993</v>
      </c>
      <c r="AJ62" s="148">
        <v>-169.92596983999999</v>
      </c>
      <c r="AK62" s="148">
        <v>0</v>
      </c>
      <c r="AL62" s="148">
        <v>0.17650499999990643</v>
      </c>
      <c r="AM62" s="148">
        <v>-2.7954608800000642</v>
      </c>
      <c r="AN62" s="148">
        <v>-1.1710872999997264</v>
      </c>
      <c r="AO62" s="148">
        <v>2.6803539999946224E-2</v>
      </c>
      <c r="AP62" s="148">
        <v>0.23329411999998229</v>
      </c>
      <c r="AQ62" s="148">
        <v>2.2498199999972712E-2</v>
      </c>
      <c r="AR62" s="148">
        <v>-1754.6569333800001</v>
      </c>
      <c r="AS62" s="148">
        <v>-210.92397202000001</v>
      </c>
      <c r="AT62" s="148">
        <v>-310.60445035000004</v>
      </c>
      <c r="AU62" s="148">
        <v>-71.848792899999921</v>
      </c>
      <c r="AV62" s="148">
        <v>-268.26559770000006</v>
      </c>
      <c r="AW62" s="148">
        <v>-209.20387129000005</v>
      </c>
      <c r="AX62" s="148">
        <v>-137.56165243999999</v>
      </c>
      <c r="AY62" s="149">
        <v>-67.118731099999877</v>
      </c>
      <c r="AZ62" s="149">
        <v>-93.59498450000001</v>
      </c>
      <c r="BA62" s="149">
        <v>-20.596132900000157</v>
      </c>
      <c r="BB62" s="149">
        <v>-104.58897845000001</v>
      </c>
      <c r="BC62" s="149">
        <v>-94.738395849999961</v>
      </c>
      <c r="BD62" s="149">
        <v>-165.61137387999997</v>
      </c>
      <c r="BE62" s="148">
        <v>-1436.1993071900015</v>
      </c>
      <c r="BF62" s="149">
        <v>-194.36933568000001</v>
      </c>
      <c r="BG62" s="149">
        <v>-150.32311430999999</v>
      </c>
      <c r="BH62" s="149">
        <v>-1563.9474697000001</v>
      </c>
      <c r="BI62" s="149">
        <v>-276.31998905999995</v>
      </c>
      <c r="BJ62" s="149">
        <v>-894.75810932999991</v>
      </c>
      <c r="BK62" s="149">
        <v>-465.89286051000022</v>
      </c>
      <c r="BL62" s="149">
        <v>-721.2179957899998</v>
      </c>
      <c r="BM62" s="149">
        <v>-701.20782565000036</v>
      </c>
      <c r="BN62" s="149">
        <v>98.914694690000033</v>
      </c>
      <c r="BO62" s="149">
        <v>-3.8922356699999909</v>
      </c>
      <c r="BP62" s="149">
        <v>-3.8922356699999909</v>
      </c>
      <c r="BQ62" s="149">
        <v>3440.7071694900005</v>
      </c>
      <c r="BR62" s="148">
        <v>6198.5684769024165</v>
      </c>
      <c r="BS62" s="149">
        <v>-2395.6859865800002</v>
      </c>
      <c r="BT62" s="149">
        <v>-8.8065870000000359</v>
      </c>
      <c r="BU62" s="149">
        <v>-17.382192860000032</v>
      </c>
      <c r="BV62" s="149">
        <v>-15.789276529999825</v>
      </c>
      <c r="BW62" s="149">
        <v>-35.617131879999761</v>
      </c>
      <c r="BX62" s="149">
        <v>-45.563070700000026</v>
      </c>
      <c r="BY62" s="149">
        <v>-24.66142501000013</v>
      </c>
      <c r="BZ62" s="149">
        <v>-109.59536501000002</v>
      </c>
      <c r="CA62" s="149">
        <v>1388.8051325769613</v>
      </c>
      <c r="CB62" s="149">
        <v>-74.130721069999709</v>
      </c>
      <c r="CC62" s="149">
        <v>-110.02697403000002</v>
      </c>
      <c r="CD62" s="149">
        <v>7647.0220749954551</v>
      </c>
      <c r="CE62" s="148">
        <v>-5552.5073639332613</v>
      </c>
      <c r="CF62" s="149">
        <v>-4188.6392943999999</v>
      </c>
      <c r="CG62" s="149">
        <v>131.26999148874518</v>
      </c>
      <c r="CH62" s="149">
        <v>-179.1547732647839</v>
      </c>
      <c r="CI62" s="149">
        <v>827.06685693830968</v>
      </c>
      <c r="CJ62" s="149">
        <v>-1027.4470237840169</v>
      </c>
      <c r="CK62" s="149">
        <v>310.87297307997051</v>
      </c>
      <c r="CL62" s="149">
        <v>356.00819820323557</v>
      </c>
      <c r="CM62" s="149">
        <v>-1436.3197503047891</v>
      </c>
      <c r="CN62" s="149">
        <v>737.4406235052295</v>
      </c>
      <c r="CO62" s="149">
        <v>-0.30705196551031122</v>
      </c>
      <c r="CP62" s="149">
        <v>91.97410301227967</v>
      </c>
      <c r="CQ62" s="149">
        <v>-1175.2722164419311</v>
      </c>
      <c r="CR62" s="148">
        <v>-3242.6577512000003</v>
      </c>
      <c r="CS62" s="149">
        <v>-1383.33099367</v>
      </c>
      <c r="CT62" s="149">
        <v>299.5464965629626</v>
      </c>
      <c r="CU62" s="149">
        <v>682.9051906270372</v>
      </c>
      <c r="CV62" s="149">
        <v>-231.15308418000006</v>
      </c>
      <c r="CW62" s="149">
        <v>-1269.07037507</v>
      </c>
      <c r="CX62" s="149">
        <v>-315.19400487140342</v>
      </c>
      <c r="CY62" s="149">
        <v>789.38668093140359</v>
      </c>
      <c r="CZ62" s="149">
        <v>221.68142093405265</v>
      </c>
      <c r="DA62" s="149">
        <v>-249.95120376405333</v>
      </c>
      <c r="DB62" s="149">
        <v>-1679.0212825769563</v>
      </c>
      <c r="DC62" s="149">
        <v>-267.61502749018643</v>
      </c>
      <c r="DD62" s="149">
        <v>159.15843136714307</v>
      </c>
      <c r="DE62" s="148">
        <v>2333.3929873500006</v>
      </c>
      <c r="DF62" s="149">
        <v>-13.900000000000318</v>
      </c>
      <c r="DG62" s="149">
        <v>2909.771792120001</v>
      </c>
      <c r="DH62" s="149">
        <v>-1558.4465548300002</v>
      </c>
      <c r="DI62" s="149">
        <v>-517.50048635617281</v>
      </c>
      <c r="DJ62" s="149">
        <v>411.91000767152752</v>
      </c>
      <c r="DK62" s="149">
        <v>2042.2119897840553</v>
      </c>
      <c r="DL62" s="149">
        <v>-5005.218626194408</v>
      </c>
      <c r="DM62" s="149">
        <v>2037.4899578222889</v>
      </c>
      <c r="DN62" s="149">
        <v>-554.04217306747978</v>
      </c>
      <c r="DO62" s="149">
        <v>-1820.5206432243181</v>
      </c>
      <c r="DP62" s="149">
        <v>276.67747274118847</v>
      </c>
      <c r="DQ62" s="149">
        <v>4124.9602508833186</v>
      </c>
      <c r="DR62" s="148">
        <v>-10383.173883013213</v>
      </c>
      <c r="DS62" s="149">
        <v>370.7975079999992</v>
      </c>
      <c r="DT62" s="149">
        <v>-4111.9019241550504</v>
      </c>
      <c r="DU62" s="149">
        <v>1375.6310576268029</v>
      </c>
      <c r="DV62" s="149">
        <v>-1761.9148430166952</v>
      </c>
      <c r="DW62" s="149">
        <v>-1242.3273951807455</v>
      </c>
      <c r="DX62" s="149">
        <v>3726.0295469636817</v>
      </c>
      <c r="DY62" s="149">
        <v>-1592.2061739039295</v>
      </c>
      <c r="DZ62" s="149">
        <v>948.32113590993322</v>
      </c>
      <c r="EA62" s="149">
        <v>-2198.6712250859273</v>
      </c>
      <c r="EB62" s="149">
        <v>-3973.1289634299865</v>
      </c>
      <c r="EC62" s="149">
        <v>3314.2250387204758</v>
      </c>
      <c r="ED62" s="149">
        <v>-5238.0276454617706</v>
      </c>
      <c r="EE62" s="148">
        <v>616.12230646585249</v>
      </c>
      <c r="EF62" s="149">
        <v>-237.73082815999987</v>
      </c>
      <c r="EG62" s="149">
        <v>1444.9210209994117</v>
      </c>
      <c r="EH62" s="149">
        <v>-1957.0827241696416</v>
      </c>
      <c r="EI62" s="149">
        <v>2768.8311247699999</v>
      </c>
      <c r="EJ62" s="149">
        <v>-2519.1064844203811</v>
      </c>
      <c r="EK62" s="149">
        <v>521.31860552150147</v>
      </c>
      <c r="EL62" s="149">
        <v>-1168.7180267699987</v>
      </c>
      <c r="EM62" s="149">
        <v>457.38585211661518</v>
      </c>
      <c r="EN62" s="149">
        <v>-611.50501583686264</v>
      </c>
      <c r="EO62" s="149">
        <v>1182.3719631057875</v>
      </c>
      <c r="EP62" s="149">
        <v>2938.0065519365694</v>
      </c>
      <c r="EQ62" s="149">
        <v>-2202.5697326271488</v>
      </c>
      <c r="ER62" s="148">
        <v>-3747.9008194300022</v>
      </c>
      <c r="ES62" s="148">
        <v>2283.8822369883346</v>
      </c>
      <c r="ET62" s="148">
        <v>5604.5099616749985</v>
      </c>
      <c r="EU62" s="148">
        <v>-258.81198758862524</v>
      </c>
      <c r="EV62" s="148">
        <v>-1504.9696059847097</v>
      </c>
      <c r="EW62" s="148">
        <v>-2530.5526034749987</v>
      </c>
      <c r="EX62" s="148">
        <v>2815.5559460250006</v>
      </c>
      <c r="EY62" s="148">
        <v>-970.76809350500162</v>
      </c>
      <c r="EZ62" s="148">
        <v>-5697.8618370149998</v>
      </c>
      <c r="FA62" s="148">
        <v>522.89729828727263</v>
      </c>
      <c r="FB62" s="148">
        <v>-1120.2419920277496</v>
      </c>
      <c r="FC62" s="148">
        <v>3168.4049458568416</v>
      </c>
      <c r="FD62" s="148">
        <v>-6059.9450886663662</v>
      </c>
      <c r="FE62" s="148">
        <v>13169.300814140282</v>
      </c>
      <c r="FF62" s="148">
        <v>4319.1749767807942</v>
      </c>
      <c r="FG62" s="148">
        <v>4324.1856864541269</v>
      </c>
      <c r="FH62" s="148">
        <v>6972.8922478003378</v>
      </c>
      <c r="FI62" s="148">
        <v>-1405.1739173256117</v>
      </c>
      <c r="FJ62" s="148">
        <v>-9175.5823573823727</v>
      </c>
      <c r="FK62" s="148">
        <v>4242.7183257353227</v>
      </c>
      <c r="FL62" s="148">
        <v>23754.042488665804</v>
      </c>
      <c r="FM62" s="148">
        <v>-14826.164007126235</v>
      </c>
      <c r="FN62" s="148">
        <v>1.827114567757576</v>
      </c>
      <c r="FO62" s="148">
        <v>-4304.6770546979169</v>
      </c>
      <c r="FP62" s="148">
        <v>4410.7507621005489</v>
      </c>
      <c r="FQ62" s="148">
        <v>-5144.693451432272</v>
      </c>
      <c r="FR62" s="148">
        <v>926.06337795545005</v>
      </c>
      <c r="FS62" s="148">
        <v>-3952.4969091800003</v>
      </c>
      <c r="FT62" s="148">
        <v>-3630.3152083699993</v>
      </c>
      <c r="FU62" s="148">
        <v>1774.7846775499997</v>
      </c>
      <c r="FV62" s="148">
        <v>-3904.6831346299996</v>
      </c>
      <c r="FW62" s="148">
        <v>9970.8305504863638</v>
      </c>
      <c r="FX62" s="148">
        <v>6868.8590877605411</v>
      </c>
      <c r="FY62" s="148">
        <v>-4018.3193937405413</v>
      </c>
      <c r="FZ62" s="148">
        <v>-178.8417404900006</v>
      </c>
      <c r="GA62" s="148">
        <v>-904.39872743999979</v>
      </c>
      <c r="GB62" s="148">
        <v>52.774745899999573</v>
      </c>
      <c r="GC62" s="148">
        <v>7779.2909909500004</v>
      </c>
      <c r="GD62" s="148">
        <v>-8931.4215608409122</v>
      </c>
      <c r="GE62" s="148">
        <v>4176.8597563939966</v>
      </c>
      <c r="GF62" s="148">
        <v>-11960.803300479995</v>
      </c>
      <c r="GG62" s="148">
        <v>-1530.5475512599996</v>
      </c>
      <c r="GH62" s="148">
        <v>2944.3326870599963</v>
      </c>
      <c r="GI62" s="148">
        <v>-4721.4958211300054</v>
      </c>
      <c r="GJ62" s="148">
        <v>-4786.7986721899979</v>
      </c>
      <c r="GK62" s="148">
        <v>2233.1340420299994</v>
      </c>
      <c r="GL62" s="149">
        <v>-2987.946775409996</v>
      </c>
      <c r="GM62" s="149">
        <v>1317.8225152600012</v>
      </c>
      <c r="GN62" s="149">
        <v>-1869.0606758800045</v>
      </c>
      <c r="GO62" s="149">
        <v>-4511.0288583900028</v>
      </c>
      <c r="GP62" s="149">
        <v>18481.008537050002</v>
      </c>
      <c r="GQ62" s="149">
        <v>11568.243629734001</v>
      </c>
      <c r="GR62" s="148">
        <v>-50962.163765673999</v>
      </c>
      <c r="GS62" s="149">
        <v>-37637.040696444004</v>
      </c>
      <c r="GT62" s="149">
        <v>667.64833132000467</v>
      </c>
      <c r="GU62" s="149">
        <v>-4513.1448500600027</v>
      </c>
      <c r="GV62" s="149">
        <v>544.02672715000608</v>
      </c>
      <c r="GW62" s="149">
        <v>-9323.469314750002</v>
      </c>
      <c r="GX62" s="149">
        <v>-972.76800232999767</v>
      </c>
      <c r="GY62" s="149">
        <v>-1344.4190470599983</v>
      </c>
      <c r="GZ62" s="149">
        <v>-2471.3088351799925</v>
      </c>
      <c r="HA62" s="149">
        <v>2435.3778718500002</v>
      </c>
      <c r="HB62" s="149">
        <v>-4936.5798348999997</v>
      </c>
      <c r="HC62" s="149">
        <v>12720.473920139995</v>
      </c>
      <c r="HD62" s="149">
        <v>-6130.9600354100039</v>
      </c>
      <c r="HE62" s="148">
        <v>-14869.869945449973</v>
      </c>
      <c r="HF62" s="149">
        <v>-443.03103289997489</v>
      </c>
      <c r="HG62" s="149">
        <v>-3069.2606311000009</v>
      </c>
      <c r="HH62" s="149">
        <v>5927.1787175500012</v>
      </c>
      <c r="HI62" s="149">
        <v>-962.75251623000258</v>
      </c>
      <c r="HJ62" s="149">
        <v>-12597.482207959996</v>
      </c>
      <c r="HK62" s="149">
        <v>-2266.6491980399987</v>
      </c>
      <c r="HL62" s="149">
        <v>-3416.0806171499944</v>
      </c>
      <c r="HM62" s="149">
        <v>-3243.4947401499999</v>
      </c>
      <c r="HN62" s="149">
        <v>2582.6702010200006</v>
      </c>
      <c r="HO62" s="149">
        <v>-1371.3202969200058</v>
      </c>
      <c r="HP62" s="149">
        <v>1197.7856241700015</v>
      </c>
      <c r="HQ62" s="149">
        <v>2792.5667522599952</v>
      </c>
      <c r="HR62" s="148">
        <v>4183.1799224902679</v>
      </c>
      <c r="HS62" s="149">
        <v>849.92898092999894</v>
      </c>
      <c r="HT62" s="149">
        <v>5145.2655662700008</v>
      </c>
      <c r="HU62" s="149">
        <v>-8327.0141709200034</v>
      </c>
      <c r="HV62" s="149">
        <v>-8473.7369242700006</v>
      </c>
      <c r="HW62" s="149">
        <v>908.52328732000001</v>
      </c>
      <c r="HX62" s="149">
        <v>461.44618416000174</v>
      </c>
      <c r="HY62" s="149">
        <v>-1495.576621030001</v>
      </c>
      <c r="HZ62" s="149">
        <v>466.79218839000578</v>
      </c>
      <c r="IA62" s="149">
        <v>-3040.5416041799917</v>
      </c>
      <c r="IB62" s="149">
        <v>-5493.8819298399976</v>
      </c>
      <c r="IC62" s="149">
        <v>8343.7065245600006</v>
      </c>
      <c r="ID62" s="149">
        <v>14838.268441100254</v>
      </c>
      <c r="IE62" s="148">
        <v>-17445.446072740157</v>
      </c>
      <c r="IF62" s="149">
        <v>-23234.646812550076</v>
      </c>
      <c r="IG62" s="149">
        <v>3457.2549592099931</v>
      </c>
      <c r="IH62" s="149">
        <v>-2914.5169558399994</v>
      </c>
      <c r="II62" s="149">
        <v>-573.09226879999733</v>
      </c>
      <c r="IJ62" s="149">
        <v>-8817.2807414799954</v>
      </c>
      <c r="IK62" s="149">
        <v>-4135.0787978500121</v>
      </c>
      <c r="IL62" s="149">
        <v>-112.89355149000266</v>
      </c>
      <c r="IM62" s="149">
        <v>1260.1599274899982</v>
      </c>
      <c r="IN62" s="149">
        <v>3426.2181922900013</v>
      </c>
      <c r="IO62" s="149">
        <v>-2165.5395265800048</v>
      </c>
      <c r="IP62" s="149">
        <v>-4107.1765529500044</v>
      </c>
      <c r="IQ62" s="149">
        <v>20471.146055809939</v>
      </c>
      <c r="IR62" s="148">
        <v>-46384.789068700207</v>
      </c>
      <c r="IS62" s="149">
        <v>-30059.940892749895</v>
      </c>
      <c r="IT62" s="149">
        <v>2202.8723853217066</v>
      </c>
      <c r="IU62" s="149">
        <v>645.86356192000221</v>
      </c>
      <c r="IV62" s="149">
        <v>-3402.926863870005</v>
      </c>
      <c r="IW62" s="149">
        <v>-6675.0788991400013</v>
      </c>
      <c r="IX62" s="149">
        <v>-6476.4112595299903</v>
      </c>
      <c r="IY62" s="149">
        <v>-6555.1453695799992</v>
      </c>
      <c r="IZ62" s="149">
        <v>1331.6449693399982</v>
      </c>
      <c r="JA62" s="149">
        <v>-3942.370460229999</v>
      </c>
      <c r="JB62" s="149">
        <v>-10197.84796936</v>
      </c>
      <c r="JC62" s="149">
        <v>17633.05302544</v>
      </c>
      <c r="JD62" s="149">
        <v>-888.50129626202124</v>
      </c>
      <c r="JE62" s="148">
        <v>-68039.48239605008</v>
      </c>
      <c r="JF62" s="149">
        <v>-15395.226870349989</v>
      </c>
      <c r="JG62" s="149">
        <v>-5522.4666285799976</v>
      </c>
      <c r="JH62" s="149">
        <v>-13228.787094760013</v>
      </c>
      <c r="JI62" s="149">
        <v>-2210.2490919500042</v>
      </c>
      <c r="JJ62" s="149">
        <v>-2063.5542792600054</v>
      </c>
      <c r="JK62" s="149">
        <v>-8952.9931517100013</v>
      </c>
      <c r="JL62" s="149">
        <v>-20391.423052210004</v>
      </c>
      <c r="JM62" s="149">
        <v>-14358.975898939985</v>
      </c>
      <c r="JN62" s="149">
        <v>3359.399722840004</v>
      </c>
      <c r="JO62" s="149">
        <v>-2897.3363375299982</v>
      </c>
      <c r="JP62" s="149">
        <v>14819.167802190001</v>
      </c>
      <c r="JQ62" s="149">
        <v>-1197.0375157900944</v>
      </c>
      <c r="JR62" s="148">
        <v>4279.7006974600117</v>
      </c>
      <c r="JS62" s="149">
        <v>-22219.278786379993</v>
      </c>
      <c r="JT62" s="149">
        <v>-7953.9824168399919</v>
      </c>
      <c r="JU62" s="149">
        <v>2385.5076000500039</v>
      </c>
      <c r="JV62" s="149">
        <v>888.14457498998718</v>
      </c>
      <c r="JW62" s="149">
        <v>-2407.1955937299958</v>
      </c>
      <c r="JX62" s="149">
        <v>-4401.3837146100013</v>
      </c>
      <c r="JY62" s="149">
        <v>1417.7950622500055</v>
      </c>
      <c r="JZ62" s="149">
        <v>-5030.2345372299869</v>
      </c>
      <c r="KA62" s="149">
        <v>-4421.7357251100111</v>
      </c>
      <c r="KB62" s="149">
        <v>-1092.7683779199995</v>
      </c>
      <c r="KC62" s="149">
        <v>13920.081655760001</v>
      </c>
      <c r="KD62" s="149">
        <v>33194.750956229997</v>
      </c>
      <c r="KE62" s="148">
        <f t="shared" ref="KE62:KE63" si="12">+SUM(KF62:KQ62)</f>
        <v>-4302.5072155200069</v>
      </c>
      <c r="KF62" s="148">
        <v>-49614.700772750002</v>
      </c>
      <c r="KG62" s="148">
        <v>-5976.2539526100118</v>
      </c>
      <c r="KH62" s="148">
        <v>14259.228083710004</v>
      </c>
      <c r="KI62" s="148">
        <v>-5187.5225664499949</v>
      </c>
      <c r="KJ62" s="148">
        <v>-1968.6541930400133</v>
      </c>
      <c r="KK62" s="148">
        <v>3211.1090096400212</v>
      </c>
      <c r="KL62" s="148">
        <v>-387.92542111000949</v>
      </c>
      <c r="KM62" s="148">
        <v>-3779.140343400009</v>
      </c>
      <c r="KN62" s="148">
        <v>-2459.9577876899848</v>
      </c>
      <c r="KO62" s="148">
        <v>2737.0548257899986</v>
      </c>
      <c r="KP62" s="148">
        <v>27004.623184099997</v>
      </c>
      <c r="KQ62" s="148">
        <v>17859.632718290002</v>
      </c>
      <c r="KR62" s="148">
        <f t="shared" ref="KR62:KR63" si="13">+SUM(KS62:LD62)</f>
        <v>-10804.581128160011</v>
      </c>
      <c r="KS62" s="148">
        <v>-58223.001973569997</v>
      </c>
      <c r="KT62" s="148">
        <v>35941.745905700009</v>
      </c>
      <c r="KU62" s="148">
        <v>-28703.860233760017</v>
      </c>
      <c r="KV62" s="148">
        <v>-2977.0120410100153</v>
      </c>
      <c r="KW62" s="148">
        <v>5569.3203174200007</v>
      </c>
      <c r="KX62" s="148">
        <v>-3924.9653481000005</v>
      </c>
      <c r="KY62" s="148">
        <v>977.34847043001434</v>
      </c>
      <c r="KZ62" s="148">
        <v>-538.220218080005</v>
      </c>
      <c r="LA62" s="148">
        <v>2254.9835684099971</v>
      </c>
      <c r="LB62" s="148">
        <v>-587.39019347999897</v>
      </c>
      <c r="LC62" s="148">
        <v>9516.7123979999942</v>
      </c>
      <c r="LD62" s="148">
        <v>29889.758219880001</v>
      </c>
      <c r="LE62" s="148">
        <f t="shared" ref="LE62:LE63" si="14">+SUM(LF62:LQ62)</f>
        <v>-35871.003179119994</v>
      </c>
      <c r="LF62" s="148">
        <v>-49785.878041200005</v>
      </c>
      <c r="LG62" s="148">
        <v>5560.9714154399899</v>
      </c>
      <c r="LH62" s="148">
        <v>10070.956302649996</v>
      </c>
      <c r="LI62" s="148">
        <v>-6797.1618121199899</v>
      </c>
      <c r="LJ62" s="148">
        <v>1050.7371364400074</v>
      </c>
      <c r="LK62" s="148">
        <v>3081.9085118500025</v>
      </c>
      <c r="LL62" s="148">
        <v>947.46330782000859</v>
      </c>
      <c r="LM62" s="148"/>
      <c r="LN62" s="148"/>
      <c r="LO62" s="148"/>
      <c r="LP62" s="148"/>
      <c r="LQ62" s="148"/>
    </row>
    <row r="63" spans="2:329">
      <c r="B63" s="40" t="s">
        <v>96</v>
      </c>
      <c r="C63" s="66" t="s">
        <v>523</v>
      </c>
      <c r="D63" s="22" t="s">
        <v>41</v>
      </c>
      <c r="E63" s="148"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v>32536.552086962365</v>
      </c>
      <c r="DS63" s="149">
        <v>2546.9704101499979</v>
      </c>
      <c r="DT63" s="149">
        <v>-3148.3861760950522</v>
      </c>
      <c r="DU63" s="149">
        <v>18264.736240453571</v>
      </c>
      <c r="DV63" s="149">
        <v>17.801789582026686</v>
      </c>
      <c r="DW63" s="149">
        <v>-1676.0397627907414</v>
      </c>
      <c r="DX63" s="149">
        <v>11710.523893418665</v>
      </c>
      <c r="DY63" s="149">
        <v>-602.60332968391606</v>
      </c>
      <c r="DZ63" s="149">
        <v>2220.7601535099288</v>
      </c>
      <c r="EA63" s="149">
        <v>973.00804097406672</v>
      </c>
      <c r="EB63" s="149">
        <v>6094.8234693700251</v>
      </c>
      <c r="EC63" s="149">
        <v>4071.6923699504719</v>
      </c>
      <c r="ED63" s="149">
        <v>-7936.735011876669</v>
      </c>
      <c r="EE63" s="148"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 t="shared" si="12"/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 t="shared" si="13"/>
        <v>63503.970877237298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31668.039191772921</v>
      </c>
      <c r="LE63" s="148">
        <f t="shared" si="14"/>
        <v>38591.399783901616</v>
      </c>
      <c r="LF63" s="148">
        <v>-60120.746886245121</v>
      </c>
      <c r="LG63" s="148">
        <v>35918.917613654885</v>
      </c>
      <c r="LH63" s="148">
        <v>25408.592731001976</v>
      </c>
      <c r="LI63" s="148">
        <v>8221.8215630970317</v>
      </c>
      <c r="LJ63" s="148">
        <v>26002.119608575009</v>
      </c>
      <c r="LK63" s="148">
        <v>6005.5068253639965</v>
      </c>
      <c r="LL63" s="148">
        <v>-2844.8116715461679</v>
      </c>
      <c r="LM63" s="148"/>
      <c r="LN63" s="148"/>
      <c r="LO63" s="148"/>
      <c r="LP63" s="148"/>
      <c r="LQ63" s="148"/>
    </row>
    <row r="64" spans="2:329">
      <c r="B64" s="42" t="s">
        <v>524</v>
      </c>
      <c r="C64" s="67" t="s">
        <v>390</v>
      </c>
      <c r="D64" s="22" t="s">
        <v>41</v>
      </c>
      <c r="E64" s="148">
        <v>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>
        <v>0</v>
      </c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>
        <v>0</v>
      </c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>
        <v>0</v>
      </c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>
        <v>0</v>
      </c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>
        <v>0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>
        <v>0</v>
      </c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>
        <v>0</v>
      </c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>
        <v>0</v>
      </c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>
        <v>0</v>
      </c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>
        <v>0</v>
      </c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>
        <v>0</v>
      </c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>
        <v>0</v>
      </c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>
        <v>0</v>
      </c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>
        <v>0</v>
      </c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>
        <v>0</v>
      </c>
      <c r="GS64" s="149">
        <v>0</v>
      </c>
      <c r="GT64" s="149">
        <v>0</v>
      </c>
      <c r="GU64" s="149">
        <v>0</v>
      </c>
      <c r="GV64" s="149">
        <v>0</v>
      </c>
      <c r="GW64" s="149">
        <v>0</v>
      </c>
      <c r="GX64" s="149">
        <v>0</v>
      </c>
      <c r="GY64" s="149">
        <v>0</v>
      </c>
      <c r="GZ64" s="149">
        <v>0</v>
      </c>
      <c r="HA64" s="149">
        <v>0</v>
      </c>
      <c r="HB64" s="149">
        <v>0</v>
      </c>
      <c r="HC64" s="149">
        <v>0</v>
      </c>
      <c r="HD64" s="149">
        <v>0</v>
      </c>
      <c r="HE64" s="148">
        <v>0</v>
      </c>
      <c r="HF64" s="149">
        <v>0</v>
      </c>
      <c r="HG64" s="149">
        <v>0</v>
      </c>
      <c r="HH64" s="149">
        <v>0</v>
      </c>
      <c r="HI64" s="149">
        <v>0</v>
      </c>
      <c r="HJ64" s="149">
        <v>0</v>
      </c>
      <c r="HK64" s="149">
        <v>0</v>
      </c>
      <c r="HL64" s="149">
        <v>0</v>
      </c>
      <c r="HM64" s="149">
        <v>0</v>
      </c>
      <c r="HN64" s="149">
        <v>0</v>
      </c>
      <c r="HO64" s="149">
        <v>0</v>
      </c>
      <c r="HP64" s="149">
        <v>0</v>
      </c>
      <c r="HQ64" s="149">
        <v>0</v>
      </c>
      <c r="HR64" s="148">
        <v>0</v>
      </c>
      <c r="HS64" s="149">
        <v>0</v>
      </c>
      <c r="HT64" s="149">
        <v>0</v>
      </c>
      <c r="HU64" s="149">
        <v>0</v>
      </c>
      <c r="HV64" s="149">
        <v>0</v>
      </c>
      <c r="HW64" s="149">
        <v>0</v>
      </c>
      <c r="HX64" s="149">
        <v>0</v>
      </c>
      <c r="HY64" s="149">
        <v>0</v>
      </c>
      <c r="HZ64" s="149">
        <v>0</v>
      </c>
      <c r="IA64" s="149">
        <v>0</v>
      </c>
      <c r="IB64" s="149">
        <v>0</v>
      </c>
      <c r="IC64" s="149">
        <v>0</v>
      </c>
      <c r="ID64" s="149">
        <v>0</v>
      </c>
      <c r="IE64" s="148">
        <v>0</v>
      </c>
      <c r="IF64" s="149">
        <v>0</v>
      </c>
      <c r="IG64" s="149">
        <v>0</v>
      </c>
      <c r="IH64" s="149">
        <v>0</v>
      </c>
      <c r="II64" s="149">
        <v>0</v>
      </c>
      <c r="IJ64" s="149">
        <v>0</v>
      </c>
      <c r="IK64" s="149">
        <v>0</v>
      </c>
      <c r="IL64" s="149">
        <v>0</v>
      </c>
      <c r="IM64" s="149">
        <v>0</v>
      </c>
      <c r="IN64" s="149">
        <v>0</v>
      </c>
      <c r="IO64" s="149">
        <v>0</v>
      </c>
      <c r="IP64" s="149">
        <v>0</v>
      </c>
      <c r="IQ64" s="149">
        <v>0</v>
      </c>
      <c r="IR64" s="148">
        <v>0</v>
      </c>
      <c r="IS64" s="149">
        <v>0</v>
      </c>
      <c r="IT64" s="149">
        <v>0</v>
      </c>
      <c r="IU64" s="149">
        <v>0</v>
      </c>
      <c r="IV64" s="149">
        <v>0</v>
      </c>
      <c r="IW64" s="149">
        <v>0</v>
      </c>
      <c r="IX64" s="149">
        <v>0</v>
      </c>
      <c r="IY64" s="149">
        <v>0</v>
      </c>
      <c r="IZ64" s="149">
        <v>0</v>
      </c>
      <c r="JA64" s="149">
        <v>0</v>
      </c>
      <c r="JB64" s="149">
        <v>0</v>
      </c>
      <c r="JC64" s="149">
        <v>0</v>
      </c>
      <c r="JD64" s="149">
        <v>0</v>
      </c>
      <c r="JE64" s="148">
        <v>0</v>
      </c>
      <c r="JF64" s="149">
        <v>0</v>
      </c>
      <c r="JG64" s="149">
        <v>0</v>
      </c>
      <c r="JH64" s="149">
        <v>0</v>
      </c>
      <c r="JI64" s="149">
        <v>0</v>
      </c>
      <c r="JJ64" s="149">
        <v>0</v>
      </c>
      <c r="JK64" s="149">
        <v>0</v>
      </c>
      <c r="JL64" s="149">
        <v>0</v>
      </c>
      <c r="JM64" s="149">
        <v>0</v>
      </c>
      <c r="JN64" s="149">
        <v>0</v>
      </c>
      <c r="JO64" s="149">
        <v>0</v>
      </c>
      <c r="JP64" s="149">
        <v>0</v>
      </c>
      <c r="JQ64" s="149">
        <v>0</v>
      </c>
      <c r="JR64" s="148">
        <v>0</v>
      </c>
      <c r="JS64" s="149">
        <v>0</v>
      </c>
      <c r="JT64" s="149">
        <v>0</v>
      </c>
      <c r="JU64" s="149">
        <v>0</v>
      </c>
      <c r="JV64" s="149">
        <v>0</v>
      </c>
      <c r="JW64" s="149">
        <v>0</v>
      </c>
      <c r="JX64" s="149">
        <v>0</v>
      </c>
      <c r="JY64" s="149">
        <v>0</v>
      </c>
      <c r="JZ64" s="149">
        <v>0</v>
      </c>
      <c r="KA64" s="149">
        <v>0</v>
      </c>
      <c r="KB64" s="149">
        <v>0</v>
      </c>
      <c r="KC64" s="149">
        <v>0</v>
      </c>
      <c r="KD64" s="149">
        <v>0</v>
      </c>
      <c r="KE64" s="148"/>
      <c r="KF64" s="148">
        <v>0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0</v>
      </c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</row>
    <row r="65" spans="2:329">
      <c r="B65" s="42" t="s">
        <v>525</v>
      </c>
      <c r="C65" s="67" t="s">
        <v>392</v>
      </c>
      <c r="D65" s="22" t="s">
        <v>41</v>
      </c>
      <c r="E65" s="148"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v>23193.374161215594</v>
      </c>
      <c r="DS65" s="149">
        <v>0</v>
      </c>
      <c r="DT65" s="149">
        <v>-20.269290000000002</v>
      </c>
      <c r="DU65" s="149">
        <v>12590.082094286772</v>
      </c>
      <c r="DV65" s="149">
        <v>-706.69236752128199</v>
      </c>
      <c r="DW65" s="149">
        <v>309</v>
      </c>
      <c r="DX65" s="149">
        <v>6053.1714669249995</v>
      </c>
      <c r="DY65" s="149">
        <v>1027.3</v>
      </c>
      <c r="DZ65" s="149">
        <v>1307.9000000000001</v>
      </c>
      <c r="EA65" s="149">
        <v>496.15076063999999</v>
      </c>
      <c r="EB65" s="149">
        <v>9336.106615749999</v>
      </c>
      <c r="EC65" s="149">
        <v>3029.1559999999999</v>
      </c>
      <c r="ED65" s="149">
        <v>-10228.531118864901</v>
      </c>
      <c r="EE65" s="148"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 t="shared" ref="KE65:KE66" si="15"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 t="shared" ref="KR65:KR66" si="16"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  <c r="LE65" s="148">
        <f t="shared" ref="LE65:LE66" si="17">+SUM(LF65:LQ65)</f>
        <v>75494.36160202157</v>
      </c>
      <c r="LF65" s="148">
        <v>-10204.996116045124</v>
      </c>
      <c r="LG65" s="148">
        <v>30487.566481214875</v>
      </c>
      <c r="LH65" s="148">
        <v>15520.535499351972</v>
      </c>
      <c r="LI65" s="148">
        <v>15213.764351217038</v>
      </c>
      <c r="LJ65" s="148">
        <v>25036.733088355002</v>
      </c>
      <c r="LK65" s="148">
        <v>3095.5935150840128</v>
      </c>
      <c r="LL65" s="148">
        <v>-3654.8352171562051</v>
      </c>
      <c r="LM65" s="148"/>
      <c r="LN65" s="148"/>
      <c r="LO65" s="148"/>
      <c r="LP65" s="148"/>
      <c r="LQ65" s="148"/>
    </row>
    <row r="66" spans="2:329">
      <c r="B66" s="42" t="s">
        <v>526</v>
      </c>
      <c r="C66" s="67" t="s">
        <v>394</v>
      </c>
      <c r="D66" s="22" t="s">
        <v>41</v>
      </c>
      <c r="E66" s="148"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v>19726.351808759999</v>
      </c>
      <c r="DS66" s="149">
        <v>2176.1729021499987</v>
      </c>
      <c r="DT66" s="149">
        <v>983.78503805999799</v>
      </c>
      <c r="DU66" s="149">
        <v>4299.023088539996</v>
      </c>
      <c r="DV66" s="149">
        <v>2486.4090001200038</v>
      </c>
      <c r="DW66" s="149">
        <v>-742.71236760999602</v>
      </c>
      <c r="DX66" s="149">
        <v>1931.3228795299844</v>
      </c>
      <c r="DY66" s="149">
        <v>-37.697155779986502</v>
      </c>
      <c r="DZ66" s="149">
        <v>-35.460982400004426</v>
      </c>
      <c r="EA66" s="149">
        <v>2675.528505419994</v>
      </c>
      <c r="EB66" s="149">
        <v>731.84581705001267</v>
      </c>
      <c r="EC66" s="149">
        <v>-2271.6886687700039</v>
      </c>
      <c r="ED66" s="149">
        <v>7529.8237524500028</v>
      </c>
      <c r="EE66" s="148"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 t="shared" si="15"/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 t="shared" si="16"/>
        <v>-947.1682590100063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14.152257999980066</v>
      </c>
      <c r="LE66" s="148">
        <f t="shared" si="17"/>
        <v>-1031.9586389999677</v>
      </c>
      <c r="LF66" s="148">
        <v>-129.87272899998788</v>
      </c>
      <c r="LG66" s="148">
        <v>-129.62028299998201</v>
      </c>
      <c r="LH66" s="148">
        <v>-182.89907099999255</v>
      </c>
      <c r="LI66" s="148">
        <v>-194.78097600001638</v>
      </c>
      <c r="LJ66" s="148">
        <v>-85.35061621999921</v>
      </c>
      <c r="LK66" s="148">
        <v>-171.99520157001825</v>
      </c>
      <c r="LL66" s="148">
        <v>-137.43976220997138</v>
      </c>
      <c r="LM66" s="148"/>
      <c r="LN66" s="148"/>
      <c r="LO66" s="148"/>
      <c r="LP66" s="148"/>
      <c r="LQ66" s="148"/>
    </row>
    <row r="67" spans="2:329">
      <c r="B67" s="42" t="s">
        <v>527</v>
      </c>
      <c r="C67" s="67" t="s">
        <v>396</v>
      </c>
      <c r="D67" s="22" t="s">
        <v>41</v>
      </c>
      <c r="E67" s="148">
        <v>0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>
        <v>0</v>
      </c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>
        <v>0</v>
      </c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>
        <v>0</v>
      </c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>
        <v>0</v>
      </c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>
        <v>0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>
        <v>0</v>
      </c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>
        <v>0</v>
      </c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>
        <v>0</v>
      </c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>
        <v>0</v>
      </c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>
        <v>0</v>
      </c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>
        <v>0</v>
      </c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>
        <v>0</v>
      </c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>
        <v>0</v>
      </c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>
        <v>0</v>
      </c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>
        <v>0</v>
      </c>
      <c r="GS67" s="149">
        <v>0</v>
      </c>
      <c r="GT67" s="149">
        <v>0</v>
      </c>
      <c r="GU67" s="149">
        <v>0</v>
      </c>
      <c r="GV67" s="149">
        <v>0</v>
      </c>
      <c r="GW67" s="149">
        <v>0</v>
      </c>
      <c r="GX67" s="149">
        <v>0</v>
      </c>
      <c r="GY67" s="149">
        <v>0</v>
      </c>
      <c r="GZ67" s="149">
        <v>0</v>
      </c>
      <c r="HA67" s="149">
        <v>0</v>
      </c>
      <c r="HB67" s="149">
        <v>0</v>
      </c>
      <c r="HC67" s="149">
        <v>0</v>
      </c>
      <c r="HD67" s="149">
        <v>0</v>
      </c>
      <c r="HE67" s="148">
        <v>0</v>
      </c>
      <c r="HF67" s="149">
        <v>0</v>
      </c>
      <c r="HG67" s="149">
        <v>0</v>
      </c>
      <c r="HH67" s="149">
        <v>0</v>
      </c>
      <c r="HI67" s="149">
        <v>0</v>
      </c>
      <c r="HJ67" s="149">
        <v>0</v>
      </c>
      <c r="HK67" s="149">
        <v>0</v>
      </c>
      <c r="HL67" s="149">
        <v>0</v>
      </c>
      <c r="HM67" s="149">
        <v>0</v>
      </c>
      <c r="HN67" s="149">
        <v>0</v>
      </c>
      <c r="HO67" s="149">
        <v>0</v>
      </c>
      <c r="HP67" s="149">
        <v>0</v>
      </c>
      <c r="HQ67" s="149">
        <v>0</v>
      </c>
      <c r="HR67" s="148">
        <v>0</v>
      </c>
      <c r="HS67" s="149">
        <v>0</v>
      </c>
      <c r="HT67" s="149">
        <v>0</v>
      </c>
      <c r="HU67" s="149">
        <v>0</v>
      </c>
      <c r="HV67" s="149">
        <v>0</v>
      </c>
      <c r="HW67" s="149">
        <v>0</v>
      </c>
      <c r="HX67" s="149">
        <v>0</v>
      </c>
      <c r="HY67" s="149">
        <v>0</v>
      </c>
      <c r="HZ67" s="149">
        <v>0</v>
      </c>
      <c r="IA67" s="149">
        <v>0</v>
      </c>
      <c r="IB67" s="149">
        <v>0</v>
      </c>
      <c r="IC67" s="149">
        <v>0</v>
      </c>
      <c r="ID67" s="149">
        <v>0</v>
      </c>
      <c r="IE67" s="148">
        <v>0</v>
      </c>
      <c r="IF67" s="149">
        <v>0</v>
      </c>
      <c r="IG67" s="149">
        <v>0</v>
      </c>
      <c r="IH67" s="149">
        <v>0</v>
      </c>
      <c r="II67" s="149">
        <v>0</v>
      </c>
      <c r="IJ67" s="149">
        <v>0</v>
      </c>
      <c r="IK67" s="149">
        <v>0</v>
      </c>
      <c r="IL67" s="149">
        <v>0</v>
      </c>
      <c r="IM67" s="149">
        <v>0</v>
      </c>
      <c r="IN67" s="149">
        <v>0</v>
      </c>
      <c r="IO67" s="149">
        <v>0</v>
      </c>
      <c r="IP67" s="149">
        <v>0</v>
      </c>
      <c r="IQ67" s="149">
        <v>0</v>
      </c>
      <c r="IR67" s="148"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/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</row>
    <row r="68" spans="2:329">
      <c r="B68" s="42" t="s">
        <v>528</v>
      </c>
      <c r="C68" s="67" t="s">
        <v>398</v>
      </c>
      <c r="D68" s="22" t="s">
        <v>41</v>
      </c>
      <c r="E68" s="148">
        <v>0</v>
      </c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>
        <v>0</v>
      </c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>
        <v>0</v>
      </c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>
        <v>0</v>
      </c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>
        <v>0</v>
      </c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>
        <v>0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>
        <v>0</v>
      </c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>
        <v>0</v>
      </c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>
        <v>0</v>
      </c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>
        <v>0</v>
      </c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>
        <v>0</v>
      </c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>
        <v>0</v>
      </c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>
        <v>0</v>
      </c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>
        <v>0</v>
      </c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>
        <v>0</v>
      </c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>
        <v>0</v>
      </c>
      <c r="GS68" s="149">
        <v>0</v>
      </c>
      <c r="GT68" s="149">
        <v>0</v>
      </c>
      <c r="GU68" s="149">
        <v>0</v>
      </c>
      <c r="GV68" s="149">
        <v>0</v>
      </c>
      <c r="GW68" s="149">
        <v>0</v>
      </c>
      <c r="GX68" s="149">
        <v>0</v>
      </c>
      <c r="GY68" s="149">
        <v>0</v>
      </c>
      <c r="GZ68" s="149">
        <v>0</v>
      </c>
      <c r="HA68" s="149">
        <v>0</v>
      </c>
      <c r="HB68" s="149">
        <v>0</v>
      </c>
      <c r="HC68" s="149">
        <v>0</v>
      </c>
      <c r="HD68" s="149">
        <v>0</v>
      </c>
      <c r="HE68" s="148">
        <v>0</v>
      </c>
      <c r="HF68" s="149">
        <v>0</v>
      </c>
      <c r="HG68" s="149">
        <v>0</v>
      </c>
      <c r="HH68" s="149">
        <v>0</v>
      </c>
      <c r="HI68" s="149">
        <v>0</v>
      </c>
      <c r="HJ68" s="149">
        <v>0</v>
      </c>
      <c r="HK68" s="149">
        <v>0</v>
      </c>
      <c r="HL68" s="149">
        <v>0</v>
      </c>
      <c r="HM68" s="149">
        <v>0</v>
      </c>
      <c r="HN68" s="149">
        <v>0</v>
      </c>
      <c r="HO68" s="149">
        <v>0</v>
      </c>
      <c r="HP68" s="149">
        <v>0</v>
      </c>
      <c r="HQ68" s="149">
        <v>0</v>
      </c>
      <c r="HR68" s="148">
        <v>0</v>
      </c>
      <c r="HS68" s="149">
        <v>0</v>
      </c>
      <c r="HT68" s="149">
        <v>0</v>
      </c>
      <c r="HU68" s="149">
        <v>0</v>
      </c>
      <c r="HV68" s="149">
        <v>0</v>
      </c>
      <c r="HW68" s="149">
        <v>0</v>
      </c>
      <c r="HX68" s="149">
        <v>0</v>
      </c>
      <c r="HY68" s="149">
        <v>0</v>
      </c>
      <c r="HZ68" s="149">
        <v>0</v>
      </c>
      <c r="IA68" s="149">
        <v>0</v>
      </c>
      <c r="IB68" s="149">
        <v>0</v>
      </c>
      <c r="IC68" s="149">
        <v>0</v>
      </c>
      <c r="ID68" s="149">
        <v>0</v>
      </c>
      <c r="IE68" s="148">
        <v>0</v>
      </c>
      <c r="IF68" s="149">
        <v>0</v>
      </c>
      <c r="IG68" s="149">
        <v>0</v>
      </c>
      <c r="IH68" s="149">
        <v>0</v>
      </c>
      <c r="II68" s="149">
        <v>0</v>
      </c>
      <c r="IJ68" s="149">
        <v>0</v>
      </c>
      <c r="IK68" s="149">
        <v>0</v>
      </c>
      <c r="IL68" s="149">
        <v>0</v>
      </c>
      <c r="IM68" s="149">
        <v>0</v>
      </c>
      <c r="IN68" s="149">
        <v>0</v>
      </c>
      <c r="IO68" s="149">
        <v>0</v>
      </c>
      <c r="IP68" s="149">
        <v>0</v>
      </c>
      <c r="IQ68" s="149">
        <v>0</v>
      </c>
      <c r="IR68" s="148"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/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</row>
    <row r="69" spans="2:329">
      <c r="B69" s="42" t="s">
        <v>529</v>
      </c>
      <c r="C69" s="67" t="s">
        <v>530</v>
      </c>
      <c r="D69" s="22" t="s">
        <v>41</v>
      </c>
      <c r="E69" s="148">
        <v>0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>
        <v>0</v>
      </c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>
        <v>0</v>
      </c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>
        <v>0</v>
      </c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>
        <v>0</v>
      </c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>
        <v>0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>
        <v>0</v>
      </c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>
        <v>0</v>
      </c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>
        <v>0</v>
      </c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>
        <v>0</v>
      </c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>
        <v>0</v>
      </c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>
        <v>0</v>
      </c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>
        <v>0</v>
      </c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>
        <v>0</v>
      </c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>
        <v>0</v>
      </c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>
        <v>0</v>
      </c>
      <c r="GS69" s="149">
        <v>0</v>
      </c>
      <c r="GT69" s="149">
        <v>0</v>
      </c>
      <c r="GU69" s="149">
        <v>0</v>
      </c>
      <c r="GV69" s="149">
        <v>0</v>
      </c>
      <c r="GW69" s="149">
        <v>0</v>
      </c>
      <c r="GX69" s="149">
        <v>0</v>
      </c>
      <c r="GY69" s="149">
        <v>0</v>
      </c>
      <c r="GZ69" s="149">
        <v>0</v>
      </c>
      <c r="HA69" s="149">
        <v>0</v>
      </c>
      <c r="HB69" s="149">
        <v>0</v>
      </c>
      <c r="HC69" s="149">
        <v>0</v>
      </c>
      <c r="HD69" s="149">
        <v>0</v>
      </c>
      <c r="HE69" s="148">
        <v>0</v>
      </c>
      <c r="HF69" s="149">
        <v>0</v>
      </c>
      <c r="HG69" s="149">
        <v>0</v>
      </c>
      <c r="HH69" s="149">
        <v>0</v>
      </c>
      <c r="HI69" s="149">
        <v>0</v>
      </c>
      <c r="HJ69" s="149">
        <v>0</v>
      </c>
      <c r="HK69" s="149">
        <v>0</v>
      </c>
      <c r="HL69" s="149">
        <v>0</v>
      </c>
      <c r="HM69" s="149">
        <v>0</v>
      </c>
      <c r="HN69" s="149">
        <v>0</v>
      </c>
      <c r="HO69" s="149">
        <v>0</v>
      </c>
      <c r="HP69" s="149">
        <v>0</v>
      </c>
      <c r="HQ69" s="149">
        <v>0</v>
      </c>
      <c r="HR69" s="148">
        <v>0</v>
      </c>
      <c r="HS69" s="149">
        <v>0</v>
      </c>
      <c r="HT69" s="149">
        <v>0</v>
      </c>
      <c r="HU69" s="149">
        <v>0</v>
      </c>
      <c r="HV69" s="149">
        <v>0</v>
      </c>
      <c r="HW69" s="149">
        <v>0</v>
      </c>
      <c r="HX69" s="149">
        <v>0</v>
      </c>
      <c r="HY69" s="149">
        <v>0</v>
      </c>
      <c r="HZ69" s="149">
        <v>0</v>
      </c>
      <c r="IA69" s="149">
        <v>0</v>
      </c>
      <c r="IB69" s="149">
        <v>0</v>
      </c>
      <c r="IC69" s="149">
        <v>0</v>
      </c>
      <c r="ID69" s="149">
        <v>0</v>
      </c>
      <c r="IE69" s="148">
        <v>0</v>
      </c>
      <c r="IF69" s="149">
        <v>0</v>
      </c>
      <c r="IG69" s="149">
        <v>0</v>
      </c>
      <c r="IH69" s="149">
        <v>0</v>
      </c>
      <c r="II69" s="149">
        <v>0</v>
      </c>
      <c r="IJ69" s="149">
        <v>0</v>
      </c>
      <c r="IK69" s="149">
        <v>0</v>
      </c>
      <c r="IL69" s="149">
        <v>0</v>
      </c>
      <c r="IM69" s="149">
        <v>0</v>
      </c>
      <c r="IN69" s="149">
        <v>0</v>
      </c>
      <c r="IO69" s="149">
        <v>0</v>
      </c>
      <c r="IP69" s="149">
        <v>0</v>
      </c>
      <c r="IQ69" s="149">
        <v>0</v>
      </c>
      <c r="IR69" s="148"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/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</row>
    <row r="70" spans="2:329">
      <c r="B70" s="42" t="s">
        <v>531</v>
      </c>
      <c r="C70" s="67" t="s">
        <v>402</v>
      </c>
      <c r="D70" s="22" t="s">
        <v>41</v>
      </c>
      <c r="E70" s="148"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v>-10383.173883013213</v>
      </c>
      <c r="DS70" s="149">
        <v>370.7975079999992</v>
      </c>
      <c r="DT70" s="149">
        <v>-4111.9019241550504</v>
      </c>
      <c r="DU70" s="149">
        <v>1375.6310576268029</v>
      </c>
      <c r="DV70" s="149">
        <v>-1761.9148430166952</v>
      </c>
      <c r="DW70" s="149">
        <v>-1242.3273951807455</v>
      </c>
      <c r="DX70" s="149">
        <v>3726.0295469636817</v>
      </c>
      <c r="DY70" s="149">
        <v>-1592.2061739039295</v>
      </c>
      <c r="DZ70" s="149">
        <v>948.32113590993322</v>
      </c>
      <c r="EA70" s="149">
        <v>-2198.6712250859273</v>
      </c>
      <c r="EB70" s="149">
        <v>-3973.1289634299865</v>
      </c>
      <c r="EC70" s="149">
        <v>3314.2250387204758</v>
      </c>
      <c r="ED70" s="149">
        <v>-5238.0276454617706</v>
      </c>
      <c r="EE70" s="148"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 t="shared" ref="KE70:KE71" si="18"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 t="shared" ref="KR70:KR71" si="19"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  <c r="LE70" s="148">
        <f t="shared" ref="LE70:LE71" si="20">+SUM(LF70:LQ70)</f>
        <v>-35871.003179119994</v>
      </c>
      <c r="LF70" s="148">
        <v>-49785.878041200005</v>
      </c>
      <c r="LG70" s="148">
        <v>5560.9714154399899</v>
      </c>
      <c r="LH70" s="148">
        <v>10070.956302649996</v>
      </c>
      <c r="LI70" s="148">
        <v>-6797.1618121199899</v>
      </c>
      <c r="LJ70" s="148">
        <v>1050.7371364400074</v>
      </c>
      <c r="LK70" s="148">
        <v>3081.9085118500025</v>
      </c>
      <c r="LL70" s="148">
        <v>947.46330782000859</v>
      </c>
      <c r="LM70" s="148"/>
      <c r="LN70" s="148"/>
      <c r="LO70" s="148"/>
      <c r="LP70" s="148"/>
      <c r="LQ70" s="148"/>
    </row>
    <row r="71" spans="2:329">
      <c r="B71" s="40" t="s">
        <v>98</v>
      </c>
      <c r="C71" s="66" t="s">
        <v>532</v>
      </c>
      <c r="D71" s="22" t="s">
        <v>41</v>
      </c>
      <c r="E71" s="148"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v>35238.90607057586</v>
      </c>
      <c r="DS71" s="149">
        <v>-1961.1475406111044</v>
      </c>
      <c r="DT71" s="149">
        <v>124.01009769793802</v>
      </c>
      <c r="DU71" s="149">
        <v>-1707.3295646059414</v>
      </c>
      <c r="DV71" s="149">
        <v>-176.29060899730635</v>
      </c>
      <c r="DW71" s="149">
        <v>-258.38266512353027</v>
      </c>
      <c r="DX71" s="149">
        <v>-1120.1438332397913</v>
      </c>
      <c r="DY71" s="149">
        <v>1327.5037886334064</v>
      </c>
      <c r="DZ71" s="149">
        <v>1328.4616434294337</v>
      </c>
      <c r="EA71" s="149">
        <v>68.740475728220645</v>
      </c>
      <c r="EB71" s="149">
        <v>-403.92960975631502</v>
      </c>
      <c r="EC71" s="149">
        <v>11501.58081591974</v>
      </c>
      <c r="ED71" s="149">
        <v>26515.833071501114</v>
      </c>
      <c r="EE71" s="148"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 t="shared" si="18"/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 t="shared" si="19"/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  <c r="LE71" s="148">
        <f t="shared" si="20"/>
        <v>119894.25235527943</v>
      </c>
      <c r="LF71" s="148">
        <v>-3686.1593062800275</v>
      </c>
      <c r="LG71" s="148">
        <v>17356.291061919146</v>
      </c>
      <c r="LH71" s="148">
        <v>-1200.5223287432202</v>
      </c>
      <c r="LI71" s="148">
        <v>-1185.7496012789152</v>
      </c>
      <c r="LJ71" s="148">
        <v>-9754.0057656835124</v>
      </c>
      <c r="LK71" s="148">
        <v>-1636.2638120071724</v>
      </c>
      <c r="LL71" s="148">
        <v>120000.66210735313</v>
      </c>
      <c r="LM71" s="148"/>
      <c r="LN71" s="148"/>
      <c r="LO71" s="148"/>
      <c r="LP71" s="148"/>
      <c r="LQ71" s="148"/>
    </row>
    <row r="72" spans="2:329">
      <c r="B72" s="42" t="s">
        <v>533</v>
      </c>
      <c r="C72" s="67" t="s">
        <v>534</v>
      </c>
      <c r="D72" s="22" t="s">
        <v>41</v>
      </c>
      <c r="E72" s="148">
        <v>0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>
        <v>0</v>
      </c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>
        <v>0</v>
      </c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>
        <v>0</v>
      </c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>
        <v>0</v>
      </c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>
        <v>0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>
        <v>0</v>
      </c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>
        <v>0</v>
      </c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>
        <v>0</v>
      </c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>
        <v>0</v>
      </c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>
        <v>0</v>
      </c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>
        <v>0</v>
      </c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>
        <v>0</v>
      </c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>
        <v>0</v>
      </c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>
        <v>0</v>
      </c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>
        <v>0</v>
      </c>
      <c r="GS72" s="149">
        <v>0</v>
      </c>
      <c r="GT72" s="149">
        <v>0</v>
      </c>
      <c r="GU72" s="149">
        <v>0</v>
      </c>
      <c r="GV72" s="149">
        <v>0</v>
      </c>
      <c r="GW72" s="149">
        <v>0</v>
      </c>
      <c r="GX72" s="149">
        <v>0</v>
      </c>
      <c r="GY72" s="149">
        <v>0</v>
      </c>
      <c r="GZ72" s="149">
        <v>0</v>
      </c>
      <c r="HA72" s="149">
        <v>0</v>
      </c>
      <c r="HB72" s="149">
        <v>0</v>
      </c>
      <c r="HC72" s="149">
        <v>0</v>
      </c>
      <c r="HD72" s="149">
        <v>0</v>
      </c>
      <c r="HE72" s="148">
        <v>0</v>
      </c>
      <c r="HF72" s="149">
        <v>0</v>
      </c>
      <c r="HG72" s="149">
        <v>0</v>
      </c>
      <c r="HH72" s="149">
        <v>0</v>
      </c>
      <c r="HI72" s="149">
        <v>0</v>
      </c>
      <c r="HJ72" s="149">
        <v>0</v>
      </c>
      <c r="HK72" s="149">
        <v>0</v>
      </c>
      <c r="HL72" s="149">
        <v>0</v>
      </c>
      <c r="HM72" s="149">
        <v>0</v>
      </c>
      <c r="HN72" s="149">
        <v>0</v>
      </c>
      <c r="HO72" s="149">
        <v>0</v>
      </c>
      <c r="HP72" s="149">
        <v>0</v>
      </c>
      <c r="HQ72" s="149">
        <v>0</v>
      </c>
      <c r="HR72" s="148">
        <v>0</v>
      </c>
      <c r="HS72" s="149">
        <v>0</v>
      </c>
      <c r="HT72" s="149">
        <v>0</v>
      </c>
      <c r="HU72" s="149">
        <v>0</v>
      </c>
      <c r="HV72" s="149">
        <v>0</v>
      </c>
      <c r="HW72" s="149">
        <v>0</v>
      </c>
      <c r="HX72" s="149">
        <v>0</v>
      </c>
      <c r="HY72" s="149">
        <v>0</v>
      </c>
      <c r="HZ72" s="149">
        <v>0</v>
      </c>
      <c r="IA72" s="149">
        <v>0</v>
      </c>
      <c r="IB72" s="149">
        <v>0</v>
      </c>
      <c r="IC72" s="149">
        <v>0</v>
      </c>
      <c r="ID72" s="149">
        <v>0</v>
      </c>
      <c r="IE72" s="148">
        <v>0</v>
      </c>
      <c r="IF72" s="149">
        <v>0</v>
      </c>
      <c r="IG72" s="149">
        <v>0</v>
      </c>
      <c r="IH72" s="149">
        <v>0</v>
      </c>
      <c r="II72" s="149">
        <v>0</v>
      </c>
      <c r="IJ72" s="149">
        <v>0</v>
      </c>
      <c r="IK72" s="149">
        <v>0</v>
      </c>
      <c r="IL72" s="149">
        <v>0</v>
      </c>
      <c r="IM72" s="149">
        <v>0</v>
      </c>
      <c r="IN72" s="149">
        <v>0</v>
      </c>
      <c r="IO72" s="149">
        <v>0</v>
      </c>
      <c r="IP72" s="149">
        <v>0</v>
      </c>
      <c r="IQ72" s="149">
        <v>0</v>
      </c>
      <c r="IR72" s="148"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/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  <c r="LE72" s="148"/>
      <c r="LF72" s="148"/>
      <c r="LG72" s="148"/>
      <c r="LH72" s="148"/>
      <c r="LI72" s="148"/>
      <c r="LJ72" s="148"/>
      <c r="LK72" s="148"/>
      <c r="LL72" s="148"/>
      <c r="LM72" s="148"/>
      <c r="LN72" s="148"/>
      <c r="LO72" s="148"/>
      <c r="LP72" s="148"/>
      <c r="LQ72" s="148"/>
    </row>
    <row r="73" spans="2:329">
      <c r="B73" s="42" t="s">
        <v>535</v>
      </c>
      <c r="C73" s="67" t="s">
        <v>390</v>
      </c>
      <c r="D73" s="22" t="s">
        <v>41</v>
      </c>
      <c r="E73" s="148">
        <v>0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>
        <v>0</v>
      </c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>
        <v>0</v>
      </c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>
        <v>0</v>
      </c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>
        <v>0</v>
      </c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>
        <v>0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>
        <v>0</v>
      </c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>
        <v>0</v>
      </c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>
        <v>0</v>
      </c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>
        <v>0</v>
      </c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>
        <v>0</v>
      </c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>
        <v>0</v>
      </c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>
        <v>0</v>
      </c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>
        <v>0</v>
      </c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>
        <v>0</v>
      </c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>
        <v>0</v>
      </c>
      <c r="GS73" s="149">
        <v>0</v>
      </c>
      <c r="GT73" s="149">
        <v>0</v>
      </c>
      <c r="GU73" s="149">
        <v>0</v>
      </c>
      <c r="GV73" s="149">
        <v>0</v>
      </c>
      <c r="GW73" s="149">
        <v>0</v>
      </c>
      <c r="GX73" s="149">
        <v>0</v>
      </c>
      <c r="GY73" s="149">
        <v>0</v>
      </c>
      <c r="GZ73" s="149">
        <v>0</v>
      </c>
      <c r="HA73" s="149">
        <v>0</v>
      </c>
      <c r="HB73" s="149">
        <v>0</v>
      </c>
      <c r="HC73" s="149">
        <v>0</v>
      </c>
      <c r="HD73" s="149">
        <v>0</v>
      </c>
      <c r="HE73" s="148">
        <v>0</v>
      </c>
      <c r="HF73" s="149">
        <v>0</v>
      </c>
      <c r="HG73" s="149">
        <v>0</v>
      </c>
      <c r="HH73" s="149">
        <v>0</v>
      </c>
      <c r="HI73" s="149">
        <v>0</v>
      </c>
      <c r="HJ73" s="149">
        <v>0</v>
      </c>
      <c r="HK73" s="149">
        <v>0</v>
      </c>
      <c r="HL73" s="149">
        <v>0</v>
      </c>
      <c r="HM73" s="149">
        <v>0</v>
      </c>
      <c r="HN73" s="149">
        <v>0</v>
      </c>
      <c r="HO73" s="149">
        <v>0</v>
      </c>
      <c r="HP73" s="149">
        <v>0</v>
      </c>
      <c r="HQ73" s="149">
        <v>0</v>
      </c>
      <c r="HR73" s="148">
        <v>0</v>
      </c>
      <c r="HS73" s="149">
        <v>0</v>
      </c>
      <c r="HT73" s="149">
        <v>0</v>
      </c>
      <c r="HU73" s="149">
        <v>0</v>
      </c>
      <c r="HV73" s="149">
        <v>0</v>
      </c>
      <c r="HW73" s="149">
        <v>0</v>
      </c>
      <c r="HX73" s="149">
        <v>0</v>
      </c>
      <c r="HY73" s="149">
        <v>0</v>
      </c>
      <c r="HZ73" s="149">
        <v>0</v>
      </c>
      <c r="IA73" s="149">
        <v>0</v>
      </c>
      <c r="IB73" s="149">
        <v>0</v>
      </c>
      <c r="IC73" s="149">
        <v>0</v>
      </c>
      <c r="ID73" s="149">
        <v>0</v>
      </c>
      <c r="IE73" s="148">
        <v>0</v>
      </c>
      <c r="IF73" s="149">
        <v>0</v>
      </c>
      <c r="IG73" s="149">
        <v>0</v>
      </c>
      <c r="IH73" s="149">
        <v>0</v>
      </c>
      <c r="II73" s="149">
        <v>0</v>
      </c>
      <c r="IJ73" s="149">
        <v>0</v>
      </c>
      <c r="IK73" s="149">
        <v>0</v>
      </c>
      <c r="IL73" s="149">
        <v>0</v>
      </c>
      <c r="IM73" s="149">
        <v>0</v>
      </c>
      <c r="IN73" s="149">
        <v>0</v>
      </c>
      <c r="IO73" s="149">
        <v>0</v>
      </c>
      <c r="IP73" s="149">
        <v>0</v>
      </c>
      <c r="IQ73" s="149">
        <v>0</v>
      </c>
      <c r="IR73" s="148"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/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/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  <c r="LE73" s="148"/>
      <c r="LF73" s="148"/>
      <c r="LG73" s="148"/>
      <c r="LH73" s="148"/>
      <c r="LI73" s="148"/>
      <c r="LJ73" s="148"/>
      <c r="LK73" s="148"/>
      <c r="LL73" s="148"/>
      <c r="LM73" s="148"/>
      <c r="LN73" s="148"/>
      <c r="LO73" s="148"/>
      <c r="LP73" s="148"/>
      <c r="LQ73" s="148"/>
    </row>
    <row r="74" spans="2:329">
      <c r="B74" s="42" t="s">
        <v>536</v>
      </c>
      <c r="C74" s="67" t="s">
        <v>537</v>
      </c>
      <c r="D74" s="22" t="s">
        <v>41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v>-3809.8695960600003</v>
      </c>
      <c r="DS74" s="149">
        <v>0</v>
      </c>
      <c r="DT74" s="149">
        <v>-12.75273331</v>
      </c>
      <c r="DU74" s="149">
        <v>-1881.8610407000001</v>
      </c>
      <c r="DV74" s="149">
        <v>0</v>
      </c>
      <c r="DW74" s="149">
        <v>0</v>
      </c>
      <c r="DX74" s="149">
        <v>0</v>
      </c>
      <c r="DY74" s="149">
        <v>0</v>
      </c>
      <c r="DZ74" s="149">
        <v>-12.912148109999999</v>
      </c>
      <c r="EA74" s="149">
        <v>-1902.3436739400001</v>
      </c>
      <c r="EB74" s="149">
        <v>0</v>
      </c>
      <c r="EC74" s="149">
        <v>0</v>
      </c>
      <c r="ED74" s="149">
        <v>0</v>
      </c>
      <c r="EE74" s="148"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 t="shared" ref="KE74:KE75" si="21"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 t="shared" ref="KR74:KR75" si="22"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  <c r="LE74" s="148">
        <f t="shared" ref="LE74:LE75" si="23">+SUM(LF74:LQ74)</f>
        <v>115954.15230573638</v>
      </c>
      <c r="LF74" s="148">
        <v>-2477.3513209138032</v>
      </c>
      <c r="LG74" s="148">
        <v>-41.139563513803346</v>
      </c>
      <c r="LH74" s="148">
        <v>-41.139563513803346</v>
      </c>
      <c r="LI74" s="148">
        <v>-783.74641751380329</v>
      </c>
      <c r="LJ74" s="148">
        <v>-41.139563513803346</v>
      </c>
      <c r="LK74" s="148">
        <v>-41.139563513803346</v>
      </c>
      <c r="LL74" s="148">
        <v>119379.8082982192</v>
      </c>
      <c r="LM74" s="148"/>
      <c r="LN74" s="148"/>
      <c r="LO74" s="148"/>
      <c r="LP74" s="148"/>
      <c r="LQ74" s="148"/>
    </row>
    <row r="75" spans="2:329">
      <c r="B75" s="42" t="s">
        <v>538</v>
      </c>
      <c r="C75" s="67" t="s">
        <v>539</v>
      </c>
      <c r="D75" s="22" t="s">
        <v>41</v>
      </c>
      <c r="E75" s="148"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v>39048.775666635862</v>
      </c>
      <c r="DS75" s="149">
        <v>-1961.1475406111044</v>
      </c>
      <c r="DT75" s="149">
        <v>136.76283100793802</v>
      </c>
      <c r="DU75" s="149">
        <v>174.53147609405863</v>
      </c>
      <c r="DV75" s="149">
        <v>-176.29060899730635</v>
      </c>
      <c r="DW75" s="149">
        <v>-258.38266512353027</v>
      </c>
      <c r="DX75" s="149">
        <v>-1120.1438332397913</v>
      </c>
      <c r="DY75" s="149">
        <v>1327.5037886334064</v>
      </c>
      <c r="DZ75" s="149">
        <v>1341.3737915394338</v>
      </c>
      <c r="EA75" s="149">
        <v>1971.0841496682208</v>
      </c>
      <c r="EB75" s="149">
        <v>-403.92960975631502</v>
      </c>
      <c r="EC75" s="149">
        <v>11501.58081591974</v>
      </c>
      <c r="ED75" s="149">
        <v>26515.833071501114</v>
      </c>
      <c r="EE75" s="148"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 t="shared" si="21"/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 t="shared" si="22"/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  <c r="LE75" s="148">
        <f t="shared" si="23"/>
        <v>3940.1000495430503</v>
      </c>
      <c r="LF75" s="148">
        <v>-1208.8079853662241</v>
      </c>
      <c r="LG75" s="148">
        <v>17397.430625432949</v>
      </c>
      <c r="LH75" s="148">
        <v>-1159.3827652294169</v>
      </c>
      <c r="LI75" s="148">
        <v>-402.00318376511177</v>
      </c>
      <c r="LJ75" s="148">
        <v>-9712.8662021697091</v>
      </c>
      <c r="LK75" s="148">
        <v>-1595.1242484933691</v>
      </c>
      <c r="LL75" s="148">
        <v>620.85380913393101</v>
      </c>
      <c r="LM75" s="148"/>
      <c r="LN75" s="148"/>
      <c r="LO75" s="148"/>
      <c r="LP75" s="148"/>
      <c r="LQ75" s="148"/>
    </row>
    <row r="76" spans="2:329">
      <c r="B76" s="42" t="s">
        <v>540</v>
      </c>
      <c r="C76" s="67" t="s">
        <v>541</v>
      </c>
      <c r="D76" s="22" t="s">
        <v>41</v>
      </c>
      <c r="E76" s="148">
        <v>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>
        <v>0</v>
      </c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>
        <v>0</v>
      </c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>
        <v>0</v>
      </c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>
        <v>0</v>
      </c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>
        <v>0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>
        <v>0</v>
      </c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>
        <v>0</v>
      </c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>
        <v>0</v>
      </c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>
        <v>0</v>
      </c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>
        <v>0</v>
      </c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>
        <v>0</v>
      </c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>
        <v>0</v>
      </c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>
        <v>0</v>
      </c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>
        <v>0</v>
      </c>
      <c r="GS76" s="149">
        <v>0</v>
      </c>
      <c r="GT76" s="149">
        <v>0</v>
      </c>
      <c r="GU76" s="149">
        <v>0</v>
      </c>
      <c r="GV76" s="149">
        <v>0</v>
      </c>
      <c r="GW76" s="149">
        <v>0</v>
      </c>
      <c r="GX76" s="149">
        <v>0</v>
      </c>
      <c r="GY76" s="149">
        <v>0</v>
      </c>
      <c r="GZ76" s="149">
        <v>0</v>
      </c>
      <c r="HA76" s="149">
        <v>0</v>
      </c>
      <c r="HB76" s="149">
        <v>0</v>
      </c>
      <c r="HC76" s="149">
        <v>0</v>
      </c>
      <c r="HD76" s="149">
        <v>0</v>
      </c>
      <c r="HE76" s="149">
        <v>0</v>
      </c>
      <c r="HF76" s="149">
        <v>0</v>
      </c>
      <c r="HG76" s="149">
        <v>0</v>
      </c>
      <c r="HH76" s="149">
        <v>0</v>
      </c>
      <c r="HI76" s="149">
        <v>0</v>
      </c>
      <c r="HJ76" s="149">
        <v>0</v>
      </c>
      <c r="HK76" s="149">
        <v>0</v>
      </c>
      <c r="HL76" s="149">
        <v>0</v>
      </c>
      <c r="HM76" s="149">
        <v>0</v>
      </c>
      <c r="HN76" s="149">
        <v>0</v>
      </c>
      <c r="HO76" s="149">
        <v>0</v>
      </c>
      <c r="HP76" s="149">
        <v>0</v>
      </c>
      <c r="HQ76" s="149">
        <v>0</v>
      </c>
      <c r="HR76" s="149">
        <v>0</v>
      </c>
      <c r="HS76" s="149">
        <v>0</v>
      </c>
      <c r="HT76" s="149">
        <v>0</v>
      </c>
      <c r="HU76" s="149">
        <v>0</v>
      </c>
      <c r="HV76" s="149">
        <v>0</v>
      </c>
      <c r="HW76" s="149">
        <v>0</v>
      </c>
      <c r="HX76" s="149">
        <v>0</v>
      </c>
      <c r="HY76" s="149">
        <v>0</v>
      </c>
      <c r="HZ76" s="149">
        <v>0</v>
      </c>
      <c r="IA76" s="149">
        <v>0</v>
      </c>
      <c r="IB76" s="149">
        <v>0</v>
      </c>
      <c r="IC76" s="149">
        <v>0</v>
      </c>
      <c r="ID76" s="149">
        <v>0</v>
      </c>
      <c r="IE76" s="149">
        <v>0</v>
      </c>
      <c r="IF76" s="149">
        <v>0</v>
      </c>
      <c r="IG76" s="149">
        <v>0</v>
      </c>
      <c r="IH76" s="149">
        <v>0</v>
      </c>
      <c r="II76" s="149">
        <v>0</v>
      </c>
      <c r="IJ76" s="149">
        <v>0</v>
      </c>
      <c r="IK76" s="149">
        <v>0</v>
      </c>
      <c r="IL76" s="149">
        <v>0</v>
      </c>
      <c r="IM76" s="149">
        <v>0</v>
      </c>
      <c r="IN76" s="149">
        <v>0</v>
      </c>
      <c r="IO76" s="149">
        <v>0</v>
      </c>
      <c r="IP76" s="149">
        <v>0</v>
      </c>
      <c r="IQ76" s="149">
        <v>0</v>
      </c>
      <c r="IR76" s="149"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/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/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  <c r="LE76" s="148"/>
      <c r="LF76" s="148"/>
      <c r="LG76" s="148"/>
      <c r="LH76" s="148"/>
      <c r="LI76" s="148"/>
      <c r="LJ76" s="148"/>
      <c r="LK76" s="148"/>
      <c r="LL76" s="148"/>
      <c r="LM76" s="148"/>
      <c r="LN76" s="148"/>
      <c r="LO76" s="148"/>
      <c r="LP76" s="148"/>
      <c r="LQ76" s="148"/>
    </row>
    <row r="77" spans="2:329">
      <c r="B77" s="42" t="s">
        <v>542</v>
      </c>
      <c r="C77" s="67" t="s">
        <v>412</v>
      </c>
      <c r="D77" s="22" t="s">
        <v>41</v>
      </c>
      <c r="E77" s="148">
        <v>0</v>
      </c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>
        <v>0</v>
      </c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>
        <v>0</v>
      </c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>
        <v>0</v>
      </c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>
        <v>0</v>
      </c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>
        <v>0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>
        <v>0</v>
      </c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>
        <v>0</v>
      </c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>
        <v>0</v>
      </c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0</v>
      </c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>
        <v>0</v>
      </c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>
        <v>0</v>
      </c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>
        <v>0</v>
      </c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>
        <v>0</v>
      </c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>
        <v>0</v>
      </c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>
        <v>0</v>
      </c>
      <c r="GS77" s="149">
        <v>0</v>
      </c>
      <c r="GT77" s="149">
        <v>0</v>
      </c>
      <c r="GU77" s="149">
        <v>0</v>
      </c>
      <c r="GV77" s="149">
        <v>0</v>
      </c>
      <c r="GW77" s="149">
        <v>0</v>
      </c>
      <c r="GX77" s="149">
        <v>0</v>
      </c>
      <c r="GY77" s="149">
        <v>0</v>
      </c>
      <c r="GZ77" s="149">
        <v>0</v>
      </c>
      <c r="HA77" s="149">
        <v>0</v>
      </c>
      <c r="HB77" s="149">
        <v>0</v>
      </c>
      <c r="HC77" s="149">
        <v>0</v>
      </c>
      <c r="HD77" s="149">
        <v>0</v>
      </c>
      <c r="HE77" s="149">
        <v>0</v>
      </c>
      <c r="HF77" s="149">
        <v>0</v>
      </c>
      <c r="HG77" s="149">
        <v>0</v>
      </c>
      <c r="HH77" s="149">
        <v>0</v>
      </c>
      <c r="HI77" s="149">
        <v>0</v>
      </c>
      <c r="HJ77" s="149">
        <v>0</v>
      </c>
      <c r="HK77" s="149">
        <v>0</v>
      </c>
      <c r="HL77" s="149">
        <v>0</v>
      </c>
      <c r="HM77" s="149">
        <v>0</v>
      </c>
      <c r="HN77" s="149">
        <v>0</v>
      </c>
      <c r="HO77" s="149">
        <v>0</v>
      </c>
      <c r="HP77" s="149">
        <v>0</v>
      </c>
      <c r="HQ77" s="149">
        <v>0</v>
      </c>
      <c r="HR77" s="149">
        <v>0</v>
      </c>
      <c r="HS77" s="149">
        <v>0</v>
      </c>
      <c r="HT77" s="149">
        <v>0</v>
      </c>
      <c r="HU77" s="149">
        <v>0</v>
      </c>
      <c r="HV77" s="149">
        <v>0</v>
      </c>
      <c r="HW77" s="149">
        <v>0</v>
      </c>
      <c r="HX77" s="149">
        <v>0</v>
      </c>
      <c r="HY77" s="149">
        <v>0</v>
      </c>
      <c r="HZ77" s="149">
        <v>0</v>
      </c>
      <c r="IA77" s="149">
        <v>0</v>
      </c>
      <c r="IB77" s="149">
        <v>0</v>
      </c>
      <c r="IC77" s="149">
        <v>0</v>
      </c>
      <c r="ID77" s="149">
        <v>0</v>
      </c>
      <c r="IE77" s="149">
        <v>0</v>
      </c>
      <c r="IF77" s="149">
        <v>0</v>
      </c>
      <c r="IG77" s="149">
        <v>0</v>
      </c>
      <c r="IH77" s="149">
        <v>0</v>
      </c>
      <c r="II77" s="149">
        <v>0</v>
      </c>
      <c r="IJ77" s="149">
        <v>0</v>
      </c>
      <c r="IK77" s="149">
        <v>0</v>
      </c>
      <c r="IL77" s="149">
        <v>0</v>
      </c>
      <c r="IM77" s="149">
        <v>0</v>
      </c>
      <c r="IN77" s="149">
        <v>0</v>
      </c>
      <c r="IO77" s="149">
        <v>0</v>
      </c>
      <c r="IP77" s="149">
        <v>0</v>
      </c>
      <c r="IQ77" s="149">
        <v>0</v>
      </c>
      <c r="IR77" s="149"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/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/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  <c r="LE77" s="148"/>
      <c r="LF77" s="148"/>
      <c r="LG77" s="148"/>
      <c r="LH77" s="148"/>
      <c r="LI77" s="148"/>
      <c r="LJ77" s="148"/>
      <c r="LK77" s="148"/>
      <c r="LL77" s="148"/>
      <c r="LM77" s="148"/>
      <c r="LN77" s="148"/>
      <c r="LO77" s="148"/>
      <c r="LP77" s="148"/>
      <c r="LQ77" s="148"/>
    </row>
    <row r="78" spans="2:329">
      <c r="B78" s="42" t="s">
        <v>543</v>
      </c>
      <c r="C78" s="67" t="s">
        <v>544</v>
      </c>
      <c r="D78" s="22" t="s">
        <v>41</v>
      </c>
      <c r="E78" s="148">
        <v>0</v>
      </c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>
        <v>0</v>
      </c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>
        <v>0</v>
      </c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>
        <v>0</v>
      </c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>
        <v>0</v>
      </c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v>0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>
        <v>0</v>
      </c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>
        <v>0</v>
      </c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>
        <v>0</v>
      </c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0</v>
      </c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>
        <v>0</v>
      </c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>
        <v>0</v>
      </c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>
        <v>0</v>
      </c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>
        <v>0</v>
      </c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>
        <v>0</v>
      </c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>
        <v>0</v>
      </c>
      <c r="GS78" s="149">
        <v>0</v>
      </c>
      <c r="GT78" s="149">
        <v>0</v>
      </c>
      <c r="GU78" s="149">
        <v>0</v>
      </c>
      <c r="GV78" s="149">
        <v>0</v>
      </c>
      <c r="GW78" s="149">
        <v>0</v>
      </c>
      <c r="GX78" s="149">
        <v>0</v>
      </c>
      <c r="GY78" s="149">
        <v>0</v>
      </c>
      <c r="GZ78" s="149">
        <v>0</v>
      </c>
      <c r="HA78" s="149">
        <v>0</v>
      </c>
      <c r="HB78" s="149">
        <v>0</v>
      </c>
      <c r="HC78" s="149">
        <v>0</v>
      </c>
      <c r="HD78" s="149">
        <v>0</v>
      </c>
      <c r="HE78" s="149">
        <v>0</v>
      </c>
      <c r="HF78" s="149">
        <v>0</v>
      </c>
      <c r="HG78" s="149">
        <v>0</v>
      </c>
      <c r="HH78" s="149">
        <v>0</v>
      </c>
      <c r="HI78" s="149">
        <v>0</v>
      </c>
      <c r="HJ78" s="149">
        <v>0</v>
      </c>
      <c r="HK78" s="149">
        <v>0</v>
      </c>
      <c r="HL78" s="149">
        <v>0</v>
      </c>
      <c r="HM78" s="149">
        <v>0</v>
      </c>
      <c r="HN78" s="149">
        <v>0</v>
      </c>
      <c r="HO78" s="149">
        <v>0</v>
      </c>
      <c r="HP78" s="149">
        <v>0</v>
      </c>
      <c r="HQ78" s="149">
        <v>0</v>
      </c>
      <c r="HR78" s="149">
        <v>0</v>
      </c>
      <c r="HS78" s="149">
        <v>0</v>
      </c>
      <c r="HT78" s="149">
        <v>0</v>
      </c>
      <c r="HU78" s="149">
        <v>0</v>
      </c>
      <c r="HV78" s="149">
        <v>0</v>
      </c>
      <c r="HW78" s="149">
        <v>0</v>
      </c>
      <c r="HX78" s="149">
        <v>0</v>
      </c>
      <c r="HY78" s="149">
        <v>0</v>
      </c>
      <c r="HZ78" s="149">
        <v>0</v>
      </c>
      <c r="IA78" s="149">
        <v>0</v>
      </c>
      <c r="IB78" s="149">
        <v>0</v>
      </c>
      <c r="IC78" s="149">
        <v>0</v>
      </c>
      <c r="ID78" s="149">
        <v>0</v>
      </c>
      <c r="IE78" s="149">
        <v>0</v>
      </c>
      <c r="IF78" s="149">
        <v>0</v>
      </c>
      <c r="IG78" s="149">
        <v>0</v>
      </c>
      <c r="IH78" s="149">
        <v>0</v>
      </c>
      <c r="II78" s="149">
        <v>0</v>
      </c>
      <c r="IJ78" s="149">
        <v>0</v>
      </c>
      <c r="IK78" s="149">
        <v>0</v>
      </c>
      <c r="IL78" s="149">
        <v>0</v>
      </c>
      <c r="IM78" s="149">
        <v>0</v>
      </c>
      <c r="IN78" s="149">
        <v>0</v>
      </c>
      <c r="IO78" s="149">
        <v>0</v>
      </c>
      <c r="IP78" s="149">
        <v>0</v>
      </c>
      <c r="IQ78" s="149">
        <v>0</v>
      </c>
      <c r="IR78" s="149"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/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/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  <c r="LE78" s="148"/>
      <c r="LF78" s="148"/>
      <c r="LG78" s="148"/>
      <c r="LH78" s="148"/>
      <c r="LI78" s="148"/>
      <c r="LJ78" s="148"/>
      <c r="LK78" s="148"/>
      <c r="LL78" s="148"/>
      <c r="LM78" s="148"/>
      <c r="LN78" s="148"/>
      <c r="LO78" s="148"/>
      <c r="LP78" s="148"/>
      <c r="LQ78" s="148"/>
    </row>
    <row r="79" spans="2:329">
      <c r="B79" s="23" t="s">
        <v>545</v>
      </c>
      <c r="C79" s="73" t="s">
        <v>546</v>
      </c>
      <c r="D79" s="24" t="s">
        <v>41</v>
      </c>
      <c r="E79" s="148">
        <v>0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>
        <v>0</v>
      </c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>
        <v>0</v>
      </c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>
        <v>0</v>
      </c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>
        <v>0</v>
      </c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v>0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>
        <v>0</v>
      </c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>
        <v>0</v>
      </c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>
        <v>0</v>
      </c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>
        <v>0</v>
      </c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>
        <v>0</v>
      </c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>
        <v>0</v>
      </c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>
        <v>0</v>
      </c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>
        <v>0</v>
      </c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>
        <v>0</v>
      </c>
      <c r="GS79" s="149">
        <v>0</v>
      </c>
      <c r="GT79" s="149">
        <v>0</v>
      </c>
      <c r="GU79" s="149">
        <v>0</v>
      </c>
      <c r="GV79" s="149">
        <v>0</v>
      </c>
      <c r="GW79" s="149">
        <v>0</v>
      </c>
      <c r="GX79" s="149">
        <v>0</v>
      </c>
      <c r="GY79" s="149">
        <v>0</v>
      </c>
      <c r="GZ79" s="149">
        <v>0</v>
      </c>
      <c r="HA79" s="149">
        <v>0</v>
      </c>
      <c r="HB79" s="149">
        <v>0</v>
      </c>
      <c r="HC79" s="149">
        <v>0</v>
      </c>
      <c r="HD79" s="149">
        <v>0</v>
      </c>
      <c r="HE79" s="149">
        <v>0</v>
      </c>
      <c r="HF79" s="149">
        <v>0</v>
      </c>
      <c r="HG79" s="149">
        <v>0</v>
      </c>
      <c r="HH79" s="149">
        <v>0</v>
      </c>
      <c r="HI79" s="149">
        <v>0</v>
      </c>
      <c r="HJ79" s="149">
        <v>0</v>
      </c>
      <c r="HK79" s="149">
        <v>0</v>
      </c>
      <c r="HL79" s="149">
        <v>0</v>
      </c>
      <c r="HM79" s="149">
        <v>0</v>
      </c>
      <c r="HN79" s="149">
        <v>0</v>
      </c>
      <c r="HO79" s="149">
        <v>0</v>
      </c>
      <c r="HP79" s="149">
        <v>0</v>
      </c>
      <c r="HQ79" s="149">
        <v>0</v>
      </c>
      <c r="HR79" s="149">
        <v>0</v>
      </c>
      <c r="HS79" s="149">
        <v>0</v>
      </c>
      <c r="HT79" s="149">
        <v>0</v>
      </c>
      <c r="HU79" s="149">
        <v>0</v>
      </c>
      <c r="HV79" s="149">
        <v>0</v>
      </c>
      <c r="HW79" s="149">
        <v>0</v>
      </c>
      <c r="HX79" s="149">
        <v>0</v>
      </c>
      <c r="HY79" s="149">
        <v>0</v>
      </c>
      <c r="HZ79" s="149">
        <v>0</v>
      </c>
      <c r="IA79" s="149">
        <v>0</v>
      </c>
      <c r="IB79" s="149">
        <v>0</v>
      </c>
      <c r="IC79" s="149">
        <v>0</v>
      </c>
      <c r="ID79" s="149">
        <v>0</v>
      </c>
      <c r="IE79" s="149">
        <v>0</v>
      </c>
      <c r="IF79" s="149">
        <v>0</v>
      </c>
      <c r="IG79" s="149">
        <v>0</v>
      </c>
      <c r="IH79" s="149">
        <v>0</v>
      </c>
      <c r="II79" s="149">
        <v>0</v>
      </c>
      <c r="IJ79" s="149">
        <v>0</v>
      </c>
      <c r="IK79" s="149">
        <v>0</v>
      </c>
      <c r="IL79" s="149">
        <v>0</v>
      </c>
      <c r="IM79" s="149">
        <v>0</v>
      </c>
      <c r="IN79" s="149">
        <v>0</v>
      </c>
      <c r="IO79" s="149">
        <v>0</v>
      </c>
      <c r="IP79" s="149">
        <v>0</v>
      </c>
      <c r="IQ79" s="149">
        <v>0</v>
      </c>
      <c r="IR79" s="149"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/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/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  <c r="LE79" s="148"/>
      <c r="LF79" s="148"/>
      <c r="LG79" s="148"/>
      <c r="LH79" s="148"/>
      <c r="LI79" s="148"/>
      <c r="LJ79" s="148"/>
      <c r="LK79" s="148"/>
      <c r="LL79" s="148"/>
      <c r="LM79" s="148"/>
      <c r="LN79" s="148"/>
      <c r="LO79" s="148"/>
      <c r="LP79" s="148"/>
      <c r="LQ79" s="148"/>
    </row>
    <row r="80" spans="2:329">
      <c r="B80" s="42" t="s">
        <v>71</v>
      </c>
      <c r="C80" s="142" t="s">
        <v>102</v>
      </c>
      <c r="D80" s="22"/>
      <c r="E80" s="148">
        <v>0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>
        <v>0</v>
      </c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>
        <v>0</v>
      </c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>
        <v>0</v>
      </c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>
        <v>0</v>
      </c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v>0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>
        <v>0</v>
      </c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>
        <v>0</v>
      </c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>
        <v>0</v>
      </c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>
        <v>0</v>
      </c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>
        <v>0</v>
      </c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>
        <v>0</v>
      </c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>
        <v>0</v>
      </c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>
        <v>0</v>
      </c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>
        <v>0</v>
      </c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>
        <v>0</v>
      </c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>
        <v>0</v>
      </c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  <c r="LE80" s="148"/>
      <c r="LF80" s="148"/>
      <c r="LG80" s="148"/>
      <c r="LH80" s="148"/>
      <c r="LI80" s="148"/>
      <c r="LJ80" s="148"/>
      <c r="LK80" s="148"/>
      <c r="LL80" s="148"/>
      <c r="LM80" s="148"/>
      <c r="LN80" s="148"/>
      <c r="LO80" s="148"/>
      <c r="LP80" s="148"/>
      <c r="LQ80" s="148"/>
    </row>
    <row r="81" spans="2:329">
      <c r="B81" s="42" t="s">
        <v>547</v>
      </c>
      <c r="C81" s="30" t="s">
        <v>548</v>
      </c>
      <c r="D81" s="22" t="s">
        <v>41</v>
      </c>
      <c r="E81" s="148">
        <v>9180.7620905299973</v>
      </c>
      <c r="F81" s="148">
        <v>417.90760793749996</v>
      </c>
      <c r="G81" s="148">
        <v>1133.2686529795001</v>
      </c>
      <c r="H81" s="148">
        <v>1350.5632128675002</v>
      </c>
      <c r="I81" s="148">
        <v>878.55698484349989</v>
      </c>
      <c r="J81" s="148">
        <v>1047.8756393614999</v>
      </c>
      <c r="K81" s="148">
        <v>713.40819037749941</v>
      </c>
      <c r="L81" s="148">
        <v>742.92717117550046</v>
      </c>
      <c r="M81" s="148">
        <v>678.50245102350004</v>
      </c>
      <c r="N81" s="148">
        <v>611.54897028099958</v>
      </c>
      <c r="O81" s="148">
        <v>632.50021324799911</v>
      </c>
      <c r="P81" s="148">
        <v>537.98773381400179</v>
      </c>
      <c r="Q81" s="148">
        <v>435.71526262099951</v>
      </c>
      <c r="R81" s="148">
        <v>14735.861113273811</v>
      </c>
      <c r="S81" s="148">
        <v>325.08497689800004</v>
      </c>
      <c r="T81" s="148">
        <v>378.79916292200005</v>
      </c>
      <c r="U81" s="148">
        <v>462.87623295200024</v>
      </c>
      <c r="V81" s="148">
        <v>420.31245802000001</v>
      </c>
      <c r="W81" s="148">
        <v>517.22561696599973</v>
      </c>
      <c r="X81" s="148">
        <v>502.77195392599987</v>
      </c>
      <c r="Y81" s="148">
        <v>704.49627050599997</v>
      </c>
      <c r="Z81" s="148">
        <v>833.89324491600019</v>
      </c>
      <c r="AA81" s="148">
        <v>581.79923634799968</v>
      </c>
      <c r="AB81" s="148">
        <v>1371.4017987519996</v>
      </c>
      <c r="AC81" s="148">
        <v>944.18122966200053</v>
      </c>
      <c r="AD81" s="148">
        <v>7693.0189314058116</v>
      </c>
      <c r="AE81" s="149">
        <v>17649.970170503151</v>
      </c>
      <c r="AF81" s="148">
        <v>42.780436590000008</v>
      </c>
      <c r="AG81" s="148">
        <v>579.74998386000004</v>
      </c>
      <c r="AH81" s="148">
        <v>1924.967822785522</v>
      </c>
      <c r="AI81" s="148">
        <v>1218.3856265400004</v>
      </c>
      <c r="AJ81" s="148">
        <v>1113.37269765</v>
      </c>
      <c r="AK81" s="148">
        <v>792.28778997999996</v>
      </c>
      <c r="AL81" s="148">
        <v>1018.5525757899992</v>
      </c>
      <c r="AM81" s="148">
        <v>896.2047827800011</v>
      </c>
      <c r="AN81" s="148">
        <v>3739.1878335234833</v>
      </c>
      <c r="AO81" s="148">
        <v>957.30938742000012</v>
      </c>
      <c r="AP81" s="148">
        <v>439.95657000000017</v>
      </c>
      <c r="AQ81" s="148">
        <v>4927.2146635841445</v>
      </c>
      <c r="AR81" s="149">
        <v>30072.689103069322</v>
      </c>
      <c r="AS81" s="148">
        <v>1016.2468659099989</v>
      </c>
      <c r="AT81" s="148">
        <v>1516.1576379063156</v>
      </c>
      <c r="AU81" s="148">
        <v>2585.6780285536097</v>
      </c>
      <c r="AV81" s="148">
        <v>2100.4670584648866</v>
      </c>
      <c r="AW81" s="148">
        <v>1914.6785280157139</v>
      </c>
      <c r="AX81" s="149">
        <v>3367.6274024405679</v>
      </c>
      <c r="AY81" s="149">
        <v>3094.5703576660867</v>
      </c>
      <c r="AZ81" s="149">
        <v>1852.0497221085711</v>
      </c>
      <c r="BA81" s="149">
        <v>1367.9675283663134</v>
      </c>
      <c r="BB81" s="149">
        <v>3554.431704712174</v>
      </c>
      <c r="BC81" s="149">
        <v>2269.0414403752638</v>
      </c>
      <c r="BD81" s="149">
        <v>5433.7728285498215</v>
      </c>
      <c r="BE81" s="149">
        <v>19743.923345819996</v>
      </c>
      <c r="BF81" s="149">
        <v>922.02073874555538</v>
      </c>
      <c r="BG81" s="149">
        <v>3962.9514388302919</v>
      </c>
      <c r="BH81" s="149">
        <v>1048.8620191723724</v>
      </c>
      <c r="BI81" s="149">
        <v>1336.4506437799998</v>
      </c>
      <c r="BJ81" s="149">
        <v>1298.9710709799999</v>
      </c>
      <c r="BK81" s="149">
        <v>1369.5906525450796</v>
      </c>
      <c r="BL81" s="149">
        <v>3346.401642818691</v>
      </c>
      <c r="BM81" s="149">
        <v>1393.6474675909094</v>
      </c>
      <c r="BN81" s="149">
        <v>2401.4315891878628</v>
      </c>
      <c r="BO81" s="149">
        <v>382.92439672952571</v>
      </c>
      <c r="BP81" s="149">
        <v>835.14483042999939</v>
      </c>
      <c r="BQ81" s="149">
        <v>1445.5268550097112</v>
      </c>
      <c r="BR81" s="149">
        <v>21003.902636086401</v>
      </c>
      <c r="BS81" s="149">
        <v>766.70721776777771</v>
      </c>
      <c r="BT81" s="149">
        <v>2249.0286852600002</v>
      </c>
      <c r="BU81" s="149">
        <v>1209.9258396994705</v>
      </c>
      <c r="BV81" s="149">
        <v>1234.5899877842853</v>
      </c>
      <c r="BW81" s="149">
        <v>2271.108638650001</v>
      </c>
      <c r="BX81" s="149">
        <v>2873.4008178954541</v>
      </c>
      <c r="BY81" s="149">
        <v>1618.8714016452375</v>
      </c>
      <c r="BZ81" s="149">
        <v>1600.6814102727271</v>
      </c>
      <c r="CA81" s="149">
        <v>1970.0057433953245</v>
      </c>
      <c r="CB81" s="149">
        <v>1514.6103033714285</v>
      </c>
      <c r="CC81" s="149">
        <v>3237.7829661290907</v>
      </c>
      <c r="CD81" s="149">
        <v>457.18962421559849</v>
      </c>
      <c r="CE81" s="149">
        <v>28890.842688623507</v>
      </c>
      <c r="CF81" s="149">
        <v>1212.8882432253235</v>
      </c>
      <c r="CG81" s="149">
        <v>1858.0516036564036</v>
      </c>
      <c r="CH81" s="149">
        <v>2841.0073652355354</v>
      </c>
      <c r="CI81" s="149">
        <v>3348.6107161582418</v>
      </c>
      <c r="CJ81" s="149">
        <v>2060.9440858223256</v>
      </c>
      <c r="CK81" s="149">
        <v>1669.641022429186</v>
      </c>
      <c r="CL81" s="149">
        <v>2215.329084307602</v>
      </c>
      <c r="CM81" s="149">
        <v>2670.9271756667649</v>
      </c>
      <c r="CN81" s="149">
        <v>3776.5798674561802</v>
      </c>
      <c r="CO81" s="149">
        <v>3577.2542893663513</v>
      </c>
      <c r="CP81" s="149">
        <v>2500.2966355593317</v>
      </c>
      <c r="CQ81" s="149">
        <v>1159.3125997402558</v>
      </c>
      <c r="CR81" s="149">
        <v>41591.77573075609</v>
      </c>
      <c r="CS81" s="149">
        <v>2207.6455037194437</v>
      </c>
      <c r="CT81" s="149">
        <v>3881.9691386959344</v>
      </c>
      <c r="CU81" s="149">
        <v>4715.0366205450164</v>
      </c>
      <c r="CV81" s="149">
        <v>3859.9543727709442</v>
      </c>
      <c r="CW81" s="149">
        <v>3194.2639946917207</v>
      </c>
      <c r="CX81" s="149">
        <v>3122.3858811811492</v>
      </c>
      <c r="CY81" s="149">
        <v>4161.7322551226089</v>
      </c>
      <c r="CZ81" s="149">
        <v>2608.9298532792095</v>
      </c>
      <c r="DA81" s="149">
        <v>4772.5062187827953</v>
      </c>
      <c r="DB81" s="149">
        <v>3952.4558364557943</v>
      </c>
      <c r="DC81" s="149">
        <v>4166.1195669560029</v>
      </c>
      <c r="DD81" s="149">
        <v>948.77648855547284</v>
      </c>
      <c r="DE81" s="149">
        <v>55093.873074471921</v>
      </c>
      <c r="DF81" s="149">
        <v>3283.3565131323417</v>
      </c>
      <c r="DG81" s="149">
        <v>5974.4110406841519</v>
      </c>
      <c r="DH81" s="149">
        <v>6026.3865370298454</v>
      </c>
      <c r="DI81" s="149">
        <v>5218.8419643775551</v>
      </c>
      <c r="DJ81" s="149">
        <v>4200.0031494430741</v>
      </c>
      <c r="DK81" s="149">
        <v>3491.8360305057549</v>
      </c>
      <c r="DL81" s="149">
        <v>5699.6288580410901</v>
      </c>
      <c r="DM81" s="149">
        <v>1821.676664588404</v>
      </c>
      <c r="DN81" s="149">
        <v>2789.2955580716725</v>
      </c>
      <c r="DO81" s="149">
        <v>1652.3462968135605</v>
      </c>
      <c r="DP81" s="149">
        <v>1667.0409963560576</v>
      </c>
      <c r="DQ81" s="149">
        <v>13269.049465428416</v>
      </c>
      <c r="DR81" s="149">
        <v>39401.07029664774</v>
      </c>
      <c r="DS81" s="149">
        <v>699.61811464440007</v>
      </c>
      <c r="DT81" s="149">
        <v>1042.3691251855998</v>
      </c>
      <c r="DU81" s="149">
        <v>3245.9777893714877</v>
      </c>
      <c r="DV81" s="149">
        <v>943.59162645720005</v>
      </c>
      <c r="DW81" s="149">
        <v>1146.5572755184003</v>
      </c>
      <c r="DX81" s="149">
        <v>4038.6091463897919</v>
      </c>
      <c r="DY81" s="149">
        <v>3163.0555451656001</v>
      </c>
      <c r="DZ81" s="149">
        <v>3753.4311278732002</v>
      </c>
      <c r="EA81" s="149">
        <v>1737.4000168865587</v>
      </c>
      <c r="EB81" s="149">
        <v>4200.3502688920007</v>
      </c>
      <c r="EC81" s="149">
        <v>7050.1955283772022</v>
      </c>
      <c r="ED81" s="149">
        <v>8379.9147318862942</v>
      </c>
      <c r="EE81" s="149">
        <v>57890.268156313017</v>
      </c>
      <c r="EF81" s="149">
        <v>2161.8891298074996</v>
      </c>
      <c r="EG81" s="149">
        <v>9914.1827823332005</v>
      </c>
      <c r="EH81" s="149">
        <v>3190.6592027002703</v>
      </c>
      <c r="EI81" s="149">
        <v>11247.904780326</v>
      </c>
      <c r="EJ81" s="149">
        <v>8653.3133070229997</v>
      </c>
      <c r="EK81" s="149">
        <v>4257.0799643341988</v>
      </c>
      <c r="EL81" s="149">
        <v>3228.7082110418005</v>
      </c>
      <c r="EM81" s="149">
        <v>3272.2643661667003</v>
      </c>
      <c r="EN81" s="149">
        <v>4014.2177302257769</v>
      </c>
      <c r="EO81" s="149">
        <v>1255.3294287003002</v>
      </c>
      <c r="EP81" s="149">
        <v>1589.8982328507998</v>
      </c>
      <c r="EQ81" s="149">
        <v>5104.821020803477</v>
      </c>
      <c r="ER81" s="148">
        <v>52122.442588350605</v>
      </c>
      <c r="ES81" s="148">
        <v>2391.4654967181004</v>
      </c>
      <c r="ET81" s="148">
        <v>8418.5426650291993</v>
      </c>
      <c r="EU81" s="148">
        <v>5149.7459779626552</v>
      </c>
      <c r="EV81" s="148">
        <v>5561.7858888718001</v>
      </c>
      <c r="EW81" s="148">
        <v>3275.5454214652004</v>
      </c>
      <c r="EX81" s="148">
        <v>6121.9119219022168</v>
      </c>
      <c r="EY81" s="148">
        <v>1420.1847760676003</v>
      </c>
      <c r="EZ81" s="148">
        <v>2577.9050380531003</v>
      </c>
      <c r="FA81" s="148">
        <v>3106.3410542250053</v>
      </c>
      <c r="FB81" s="148">
        <v>2638.6999907043996</v>
      </c>
      <c r="FC81" s="148">
        <v>2751.9808969187998</v>
      </c>
      <c r="FD81" s="148">
        <v>8708.3334604325228</v>
      </c>
      <c r="FE81" s="148">
        <v>119068.40790765548</v>
      </c>
      <c r="FF81" s="148">
        <v>6826.5818991265014</v>
      </c>
      <c r="FG81" s="148">
        <v>7795.9541406282297</v>
      </c>
      <c r="FH81" s="148">
        <v>15164.83311187053</v>
      </c>
      <c r="FI81" s="148">
        <v>12694.535388383794</v>
      </c>
      <c r="FJ81" s="148">
        <v>10147.084248975912</v>
      </c>
      <c r="FK81" s="148">
        <v>10962.614838483292</v>
      </c>
      <c r="FL81" s="148">
        <v>29439.099425156612</v>
      </c>
      <c r="FM81" s="148">
        <v>7666.3853727675705</v>
      </c>
      <c r="FN81" s="148">
        <v>2702.7757312081935</v>
      </c>
      <c r="FO81" s="148">
        <v>2508.4120038885872</v>
      </c>
      <c r="FP81" s="148">
        <v>3767.1961485989532</v>
      </c>
      <c r="FQ81" s="148">
        <v>9392.9355985672846</v>
      </c>
      <c r="FR81" s="149">
        <v>78399.959145496483</v>
      </c>
      <c r="FS81" s="148">
        <v>896.83500535690018</v>
      </c>
      <c r="FT81" s="148">
        <v>2504.9202672132005</v>
      </c>
      <c r="FU81" s="148">
        <v>5720.3044593761997</v>
      </c>
      <c r="FV81" s="148">
        <v>3444.4413694723885</v>
      </c>
      <c r="FW81" s="148">
        <v>6871.9912334510545</v>
      </c>
      <c r="FX81" s="148">
        <v>8793.9639977884999</v>
      </c>
      <c r="FY81" s="148">
        <v>5097.5318159173303</v>
      </c>
      <c r="FZ81" s="148">
        <v>4177.0005468517993</v>
      </c>
      <c r="GA81" s="148">
        <v>2995.1278520033998</v>
      </c>
      <c r="GB81" s="148">
        <v>4273.2195998945999</v>
      </c>
      <c r="GC81" s="148">
        <v>4278.8525006072996</v>
      </c>
      <c r="GD81" s="148">
        <v>29345.770497563804</v>
      </c>
      <c r="GE81" s="149">
        <v>59634.66749540536</v>
      </c>
      <c r="GF81" s="148">
        <v>612.69833337469208</v>
      </c>
      <c r="GG81" s="148">
        <v>3256.6256962594839</v>
      </c>
      <c r="GH81" s="148">
        <v>4156.3552632125602</v>
      </c>
      <c r="GI81" s="148">
        <v>3984.6697379796778</v>
      </c>
      <c r="GJ81" s="148">
        <v>3516.4877948313933</v>
      </c>
      <c r="GK81" s="149">
        <v>5687.5566319351401</v>
      </c>
      <c r="GL81" s="149">
        <v>3463.0141122381519</v>
      </c>
      <c r="GM81" s="149">
        <v>6049.0032911310254</v>
      </c>
      <c r="GN81" s="149">
        <v>6628.1915230833229</v>
      </c>
      <c r="GO81" s="149">
        <v>5259.1010651206116</v>
      </c>
      <c r="GP81" s="149">
        <v>6694.6688140189199</v>
      </c>
      <c r="GQ81" s="149">
        <v>10326.295232220378</v>
      </c>
      <c r="GR81" s="149">
        <v>68786.60550671762</v>
      </c>
      <c r="GS81" s="149">
        <v>4334.7692072382242</v>
      </c>
      <c r="GT81" s="149">
        <v>4158.2313670207868</v>
      </c>
      <c r="GU81" s="149">
        <v>7863.1304441442871</v>
      </c>
      <c r="GV81" s="149">
        <v>6457.8885707191957</v>
      </c>
      <c r="GW81" s="149">
        <v>6600.2857706957666</v>
      </c>
      <c r="GX81" s="149">
        <v>7270.0628318092367</v>
      </c>
      <c r="GY81" s="149">
        <v>6530.6982685684252</v>
      </c>
      <c r="GZ81" s="149">
        <v>3809.4158222945448</v>
      </c>
      <c r="HA81" s="149">
        <v>7764.0862702832947</v>
      </c>
      <c r="HB81" s="149">
        <v>4587.6716498969881</v>
      </c>
      <c r="HC81" s="149">
        <v>2666.1495553314289</v>
      </c>
      <c r="HD81" s="149">
        <v>6744.2157487154345</v>
      </c>
      <c r="HE81" s="149">
        <v>58215.890634339674</v>
      </c>
      <c r="HF81" s="149">
        <v>873.07307820692381</v>
      </c>
      <c r="HG81" s="149">
        <v>9623.0521141552108</v>
      </c>
      <c r="HH81" s="149">
        <v>8756.1005104478863</v>
      </c>
      <c r="HI81" s="149">
        <v>7208.8277973133008</v>
      </c>
      <c r="HJ81" s="149">
        <v>4742.6217944618666</v>
      </c>
      <c r="HK81" s="149">
        <v>2545.4098666928658</v>
      </c>
      <c r="HL81" s="149">
        <v>3787.2745427605641</v>
      </c>
      <c r="HM81" s="149">
        <v>3220.5310653773809</v>
      </c>
      <c r="HN81" s="149">
        <v>3926.4110219439999</v>
      </c>
      <c r="HO81" s="149">
        <v>2572.7731748900005</v>
      </c>
      <c r="HP81" s="149">
        <v>3514.272974173999</v>
      </c>
      <c r="HQ81" s="149">
        <v>7445.5426939156887</v>
      </c>
      <c r="HR81" s="149">
        <v>68225.16104275611</v>
      </c>
      <c r="HS81" s="149">
        <v>2357.0699045790002</v>
      </c>
      <c r="HT81" s="149">
        <v>8230.1952188070009</v>
      </c>
      <c r="HU81" s="149">
        <v>8650.7633836649966</v>
      </c>
      <c r="HV81" s="149">
        <v>3070.4793640510006</v>
      </c>
      <c r="HW81" s="149">
        <v>4714.0568930291038</v>
      </c>
      <c r="HX81" s="149">
        <v>4265.0572533480008</v>
      </c>
      <c r="HY81" s="149">
        <v>4076.0189006570004</v>
      </c>
      <c r="HZ81" s="149">
        <v>5082.7072804249992</v>
      </c>
      <c r="IA81" s="149">
        <v>5926.1875461</v>
      </c>
      <c r="IB81" s="149">
        <v>4629.8284823750027</v>
      </c>
      <c r="IC81" s="149">
        <v>6477.3794809349984</v>
      </c>
      <c r="ID81" s="149">
        <v>10745.417334784999</v>
      </c>
      <c r="IE81" s="149">
        <v>64201.068296497993</v>
      </c>
      <c r="IF81" s="149">
        <v>375.16259522300004</v>
      </c>
      <c r="IG81" s="149">
        <v>4185.973575308999</v>
      </c>
      <c r="IH81" s="149">
        <v>4622.6711827519985</v>
      </c>
      <c r="II81" s="149">
        <v>4045.615290967999</v>
      </c>
      <c r="IJ81" s="149">
        <v>3709.0096160380003</v>
      </c>
      <c r="IK81" s="149">
        <v>3917.6378907689996</v>
      </c>
      <c r="IL81" s="149">
        <v>5560.5828932479999</v>
      </c>
      <c r="IM81" s="149">
        <v>4039.1754710579999</v>
      </c>
      <c r="IN81" s="149">
        <v>4059.812628274</v>
      </c>
      <c r="IO81" s="149">
        <v>6268.177245838001</v>
      </c>
      <c r="IP81" s="149">
        <v>4800.4344152890017</v>
      </c>
      <c r="IQ81" s="149">
        <v>18616.815491732003</v>
      </c>
      <c r="IR81" s="149">
        <v>68673.648788649007</v>
      </c>
      <c r="IS81" s="149">
        <v>1953.4986006640002</v>
      </c>
      <c r="IT81" s="149">
        <v>7609.600188667001</v>
      </c>
      <c r="IU81" s="149">
        <v>4367.3329493710016</v>
      </c>
      <c r="IV81" s="149">
        <v>6534.508070621001</v>
      </c>
      <c r="IW81" s="149">
        <v>7084.7313188689977</v>
      </c>
      <c r="IX81" s="149">
        <v>5253.0586123880012</v>
      </c>
      <c r="IY81" s="149">
        <v>5623.0196054030039</v>
      </c>
      <c r="IZ81" s="149">
        <v>8221.6678235199979</v>
      </c>
      <c r="JA81" s="149">
        <v>3578.143019954</v>
      </c>
      <c r="JB81" s="149">
        <v>4534.6861735289986</v>
      </c>
      <c r="JC81" s="149">
        <v>3583.9301676620003</v>
      </c>
      <c r="JD81" s="149">
        <v>10329.472258001</v>
      </c>
      <c r="JE81" s="149">
        <v>74517.620283975994</v>
      </c>
      <c r="JF81" s="149">
        <v>8273.3512307890014</v>
      </c>
      <c r="JG81" s="149">
        <v>9662.0992589729995</v>
      </c>
      <c r="JH81" s="149">
        <v>3521.4371543570005</v>
      </c>
      <c r="JI81" s="149">
        <v>6667.9028817850003</v>
      </c>
      <c r="JJ81" s="149">
        <v>6268.8776632299996</v>
      </c>
      <c r="JK81" s="149">
        <v>7467.9839218790003</v>
      </c>
      <c r="JL81" s="149">
        <v>11009.727419762998</v>
      </c>
      <c r="JM81" s="149">
        <v>8360.0257346950038</v>
      </c>
      <c r="JN81" s="149">
        <v>808.2912903199998</v>
      </c>
      <c r="JO81" s="149">
        <v>1524.5133935200006</v>
      </c>
      <c r="JP81" s="149">
        <v>1466.9607353700005</v>
      </c>
      <c r="JQ81" s="149">
        <v>9486.4495992950015</v>
      </c>
      <c r="JR81" s="149">
        <v>82370.008744541003</v>
      </c>
      <c r="JS81" s="149">
        <v>211.99454435000001</v>
      </c>
      <c r="JT81" s="149">
        <v>672.28109511999992</v>
      </c>
      <c r="JU81" s="149">
        <v>3580.7058344930006</v>
      </c>
      <c r="JV81" s="149">
        <v>3368.76599111</v>
      </c>
      <c r="JW81" s="149">
        <v>1003.8919068</v>
      </c>
      <c r="JX81" s="149">
        <v>3872.2114063019999</v>
      </c>
      <c r="JY81" s="149">
        <v>2880.4520483199994</v>
      </c>
      <c r="JZ81" s="149">
        <v>5736.4086638170038</v>
      </c>
      <c r="KA81" s="149">
        <v>5356.8965722859957</v>
      </c>
      <c r="KB81" s="149">
        <v>5964.8926536490035</v>
      </c>
      <c r="KC81" s="149">
        <v>6684.2933941830006</v>
      </c>
      <c r="KD81" s="149">
        <v>43037.214634110998</v>
      </c>
      <c r="KE81" s="148">
        <f t="shared" ref="KE81:KE88" si="24">+SUM(KF81:KQ81)</f>
        <v>107952.67620053641</v>
      </c>
      <c r="KF81" s="148">
        <v>1568.3179816141949</v>
      </c>
      <c r="KG81" s="148">
        <v>4352.0183991359581</v>
      </c>
      <c r="KH81" s="148">
        <v>5793.6525646349965</v>
      </c>
      <c r="KI81" s="148">
        <v>9498.5703660675117</v>
      </c>
      <c r="KJ81" s="148">
        <v>7111.5685173074935</v>
      </c>
      <c r="KK81" s="148">
        <v>8414.8222283922241</v>
      </c>
      <c r="KL81" s="148">
        <v>8876.0202113059477</v>
      </c>
      <c r="KM81" s="148">
        <v>5394.8136903034201</v>
      </c>
      <c r="KN81" s="148">
        <v>6139.7539484584286</v>
      </c>
      <c r="KO81" s="148">
        <v>12014.508723567622</v>
      </c>
      <c r="KP81" s="148">
        <v>12786.200238600364</v>
      </c>
      <c r="KQ81" s="148">
        <v>26002.429331148265</v>
      </c>
      <c r="KR81" s="148">
        <f t="shared" ref="KR81:KR88" si="25">+SUM(KS81:LD81)</f>
        <v>145682.57161806966</v>
      </c>
      <c r="KS81" s="148">
        <v>2740.0577655339398</v>
      </c>
      <c r="KT81" s="148">
        <v>6041.3962073867851</v>
      </c>
      <c r="KU81" s="148">
        <v>14807.260442353036</v>
      </c>
      <c r="KV81" s="148">
        <v>9273.9157160840969</v>
      </c>
      <c r="KW81" s="148">
        <v>9507.5909686825853</v>
      </c>
      <c r="KX81" s="148">
        <v>9251.9821802517399</v>
      </c>
      <c r="KY81" s="148">
        <v>8379.8067754682615</v>
      </c>
      <c r="KZ81" s="148">
        <v>7532.4253827843468</v>
      </c>
      <c r="LA81" s="148">
        <v>11840.046669626552</v>
      </c>
      <c r="LB81" s="148">
        <v>14413.341581423878</v>
      </c>
      <c r="LC81" s="148">
        <v>13509.692521250799</v>
      </c>
      <c r="LD81" s="148">
        <v>38385.055407223626</v>
      </c>
      <c r="LE81" s="148">
        <f t="shared" ref="LE81:LE88" si="26">+SUM(LF81:LQ81)</f>
        <v>71514.912668510282</v>
      </c>
      <c r="LF81" s="148">
        <v>4762.6735271887655</v>
      </c>
      <c r="LG81" s="148">
        <v>9512.9485732952235</v>
      </c>
      <c r="LH81" s="148">
        <v>9129.5142113149159</v>
      </c>
      <c r="LI81" s="148">
        <v>11999.199459400772</v>
      </c>
      <c r="LJ81" s="148">
        <v>9459.20654450457</v>
      </c>
      <c r="LK81" s="148">
        <v>16223.833795335682</v>
      </c>
      <c r="LL81" s="148">
        <v>10427.53655747035</v>
      </c>
      <c r="LM81" s="148"/>
      <c r="LN81" s="148"/>
      <c r="LO81" s="148"/>
      <c r="LP81" s="148"/>
      <c r="LQ81" s="148"/>
    </row>
    <row r="82" spans="2:329">
      <c r="B82" s="42" t="s">
        <v>549</v>
      </c>
      <c r="C82" s="67" t="s">
        <v>550</v>
      </c>
      <c r="D82" s="22" t="s">
        <v>41</v>
      </c>
      <c r="E82" s="148">
        <v>9105.5526057800016</v>
      </c>
      <c r="F82" s="148">
        <v>417.78260793749996</v>
      </c>
      <c r="G82" s="148">
        <v>1129.7637863195</v>
      </c>
      <c r="H82" s="148">
        <v>1336.4382128675002</v>
      </c>
      <c r="I82" s="148">
        <v>852.68411284349986</v>
      </c>
      <c r="J82" s="148">
        <v>1038.5481363614999</v>
      </c>
      <c r="K82" s="148">
        <v>713.28319037749941</v>
      </c>
      <c r="L82" s="148">
        <v>734.37787148550046</v>
      </c>
      <c r="M82" s="148">
        <v>667.8492350235</v>
      </c>
      <c r="N82" s="148">
        <v>611.33752288099959</v>
      </c>
      <c r="O82" s="148">
        <v>632.37521324799911</v>
      </c>
      <c r="P82" s="148">
        <v>535.52285381400179</v>
      </c>
      <c r="Q82" s="148">
        <v>435.5898626209995</v>
      </c>
      <c r="R82" s="148">
        <v>14692.98763002381</v>
      </c>
      <c r="S82" s="148">
        <v>324.61830989800006</v>
      </c>
      <c r="T82" s="148">
        <v>363.33249592200008</v>
      </c>
      <c r="U82" s="148">
        <v>462.40956595200026</v>
      </c>
      <c r="V82" s="148">
        <v>419.84579102000004</v>
      </c>
      <c r="W82" s="148">
        <v>516.7589499659997</v>
      </c>
      <c r="X82" s="148">
        <v>502.30528692599989</v>
      </c>
      <c r="Y82" s="148">
        <v>704.02960350599994</v>
      </c>
      <c r="Z82" s="148">
        <v>832.96520291600018</v>
      </c>
      <c r="AA82" s="148">
        <v>581.11056934799967</v>
      </c>
      <c r="AB82" s="148">
        <v>1370.1188397519998</v>
      </c>
      <c r="AC82" s="148">
        <v>939.80641666200052</v>
      </c>
      <c r="AD82" s="148">
        <v>7675.6865981558112</v>
      </c>
      <c r="AE82" s="149">
        <v>17592.156815613151</v>
      </c>
      <c r="AF82" s="148">
        <v>42.61376992000001</v>
      </c>
      <c r="AG82" s="148">
        <v>579.58331719</v>
      </c>
      <c r="AH82" s="148">
        <v>1905.7951561155221</v>
      </c>
      <c r="AI82" s="148">
        <v>1208.7189598700004</v>
      </c>
      <c r="AJ82" s="148">
        <v>1111.2060309799999</v>
      </c>
      <c r="AK82" s="148">
        <v>786.96988111999997</v>
      </c>
      <c r="AL82" s="148">
        <v>1017.6191091199992</v>
      </c>
      <c r="AM82" s="148">
        <v>895.54611611000109</v>
      </c>
      <c r="AN82" s="148">
        <v>3736.7583041934831</v>
      </c>
      <c r="AO82" s="148">
        <v>957.14272075000008</v>
      </c>
      <c r="AP82" s="148">
        <v>429.78990333000019</v>
      </c>
      <c r="AQ82" s="148">
        <v>4920.4135469141447</v>
      </c>
      <c r="AR82" s="149">
        <v>30072.689103069322</v>
      </c>
      <c r="AS82" s="148">
        <v>1016.2468659099989</v>
      </c>
      <c r="AT82" s="148">
        <v>1516.1576379063156</v>
      </c>
      <c r="AU82" s="148">
        <v>2585.6780285536097</v>
      </c>
      <c r="AV82" s="148">
        <v>2100.4670584648866</v>
      </c>
      <c r="AW82" s="148">
        <v>1914.6785280157139</v>
      </c>
      <c r="AX82" s="149">
        <v>3367.6274024405679</v>
      </c>
      <c r="AY82" s="149">
        <v>3094.5703576660867</v>
      </c>
      <c r="AZ82" s="149">
        <v>1852.0497221085711</v>
      </c>
      <c r="BA82" s="149">
        <v>1367.9675283663134</v>
      </c>
      <c r="BB82" s="149">
        <v>3554.431704712174</v>
      </c>
      <c r="BC82" s="149">
        <v>2269.0414403752638</v>
      </c>
      <c r="BD82" s="149">
        <v>5433.7728285498215</v>
      </c>
      <c r="BE82" s="149">
        <v>19710.852741089999</v>
      </c>
      <c r="BF82" s="149">
        <v>921.99157207555538</v>
      </c>
      <c r="BG82" s="149">
        <v>3962.9222721602919</v>
      </c>
      <c r="BH82" s="149">
        <v>1048.8328525023724</v>
      </c>
      <c r="BI82" s="149">
        <v>1336.4214771099998</v>
      </c>
      <c r="BJ82" s="149">
        <v>1298.9419043099999</v>
      </c>
      <c r="BK82" s="149">
        <v>1356.1955314750794</v>
      </c>
      <c r="BL82" s="149">
        <v>3344.9149441486911</v>
      </c>
      <c r="BM82" s="149">
        <v>1392.4991425909095</v>
      </c>
      <c r="BN82" s="149">
        <v>2401.4024225178628</v>
      </c>
      <c r="BO82" s="149">
        <v>382.89523005952572</v>
      </c>
      <c r="BP82" s="149">
        <v>835.11566375999939</v>
      </c>
      <c r="BQ82" s="149">
        <v>1428.7197283797111</v>
      </c>
      <c r="BR82" s="149">
        <v>20829.881793556393</v>
      </c>
      <c r="BS82" s="149">
        <v>766.39171776777778</v>
      </c>
      <c r="BT82" s="149">
        <v>2248.6261852600001</v>
      </c>
      <c r="BU82" s="149">
        <v>1209.1103396994706</v>
      </c>
      <c r="BV82" s="149">
        <v>1234.1530817842854</v>
      </c>
      <c r="BW82" s="149">
        <v>2270.5976306500006</v>
      </c>
      <c r="BX82" s="149">
        <v>2872.9639118954537</v>
      </c>
      <c r="BY82" s="149">
        <v>1617.8317616452375</v>
      </c>
      <c r="BZ82" s="149">
        <v>1600.3079102727272</v>
      </c>
      <c r="CA82" s="149">
        <v>1969.5286993953246</v>
      </c>
      <c r="CB82" s="149">
        <v>1490.3060283714285</v>
      </c>
      <c r="CC82" s="149">
        <v>3221.0457161290906</v>
      </c>
      <c r="CD82" s="149">
        <v>329.01881068559851</v>
      </c>
      <c r="CE82" s="149">
        <v>28585.1153479735</v>
      </c>
      <c r="CF82" s="149">
        <v>1212.4727432253237</v>
      </c>
      <c r="CG82" s="149">
        <v>1854.9561036564037</v>
      </c>
      <c r="CH82" s="149">
        <v>2816.4580279055353</v>
      </c>
      <c r="CI82" s="149">
        <v>3337.7764865982417</v>
      </c>
      <c r="CJ82" s="149">
        <v>2051.8704274923257</v>
      </c>
      <c r="CK82" s="149">
        <v>1663.9517280991859</v>
      </c>
      <c r="CL82" s="149">
        <v>2195.8524822976019</v>
      </c>
      <c r="CM82" s="149">
        <v>2664.3705913367648</v>
      </c>
      <c r="CN82" s="149">
        <v>3759.2405731261802</v>
      </c>
      <c r="CO82" s="149">
        <v>3556.8954750363509</v>
      </c>
      <c r="CP82" s="149">
        <v>2476.0073412293314</v>
      </c>
      <c r="CQ82" s="149">
        <v>995.26336797025579</v>
      </c>
      <c r="CR82" s="149">
        <v>41334.804815726093</v>
      </c>
      <c r="CS82" s="149">
        <v>2199.7378993894436</v>
      </c>
      <c r="CT82" s="149">
        <v>3869.2271003659343</v>
      </c>
      <c r="CU82" s="149">
        <v>4702.3104402550161</v>
      </c>
      <c r="CV82" s="149">
        <v>3846.9917207009444</v>
      </c>
      <c r="CW82" s="149">
        <v>3189.5680230217208</v>
      </c>
      <c r="CX82" s="149">
        <v>3111.1541015911489</v>
      </c>
      <c r="CY82" s="149">
        <v>4155.3344217926087</v>
      </c>
      <c r="CZ82" s="149">
        <v>2598.8412792492095</v>
      </c>
      <c r="DA82" s="149">
        <v>4732.7945854527952</v>
      </c>
      <c r="DB82" s="149">
        <v>3941.3441591257942</v>
      </c>
      <c r="DC82" s="149">
        <v>4143.5462336260025</v>
      </c>
      <c r="DD82" s="149">
        <v>843.95485115547285</v>
      </c>
      <c r="DE82" s="149">
        <v>55003.603198321936</v>
      </c>
      <c r="DF82" s="149">
        <v>3274.4359333823413</v>
      </c>
      <c r="DG82" s="149">
        <v>5963.9987296841518</v>
      </c>
      <c r="DH82" s="149">
        <v>6016.5713450198455</v>
      </c>
      <c r="DI82" s="149">
        <v>5209.8292363775545</v>
      </c>
      <c r="DJ82" s="149">
        <v>4191.9726124430736</v>
      </c>
      <c r="DK82" s="149">
        <v>3484.9564800957546</v>
      </c>
      <c r="DL82" s="149">
        <v>5693.9852900410897</v>
      </c>
      <c r="DM82" s="149">
        <v>1810.7413520384041</v>
      </c>
      <c r="DN82" s="149">
        <v>2784.2955580616726</v>
      </c>
      <c r="DO82" s="149">
        <v>1647.3201978135605</v>
      </c>
      <c r="DP82" s="149">
        <v>1662.0134473560574</v>
      </c>
      <c r="DQ82" s="149">
        <v>13263.483016008417</v>
      </c>
      <c r="DR82" s="149">
        <v>39278.10637921773</v>
      </c>
      <c r="DS82" s="149">
        <v>694.61811564440006</v>
      </c>
      <c r="DT82" s="149">
        <v>1037.3691261855997</v>
      </c>
      <c r="DU82" s="149">
        <v>3236.7800383714875</v>
      </c>
      <c r="DV82" s="149">
        <v>938.59162745720005</v>
      </c>
      <c r="DW82" s="149">
        <v>1141.2877795184002</v>
      </c>
      <c r="DX82" s="149">
        <v>4033.2423393897921</v>
      </c>
      <c r="DY82" s="149">
        <v>3150.3153317455999</v>
      </c>
      <c r="DZ82" s="149">
        <v>3747.0630728732003</v>
      </c>
      <c r="EA82" s="149">
        <v>1732.4000178865585</v>
      </c>
      <c r="EB82" s="149">
        <v>4192.4252692220007</v>
      </c>
      <c r="EC82" s="149">
        <v>7007.3055137072015</v>
      </c>
      <c r="ED82" s="149">
        <v>8366.7081472162936</v>
      </c>
      <c r="EE82" s="149">
        <v>57779.844282053025</v>
      </c>
      <c r="EF82" s="149">
        <v>2158.6612583874994</v>
      </c>
      <c r="EG82" s="149">
        <v>9901.1046934332007</v>
      </c>
      <c r="EH82" s="149">
        <v>3187.1331312802704</v>
      </c>
      <c r="EI82" s="149">
        <v>11241.641882286</v>
      </c>
      <c r="EJ82" s="149">
        <v>8649.926395602999</v>
      </c>
      <c r="EK82" s="149">
        <v>4253.1426294141993</v>
      </c>
      <c r="EL82" s="149">
        <v>3225.4803396218003</v>
      </c>
      <c r="EM82" s="149">
        <v>3268.6072947467001</v>
      </c>
      <c r="EN82" s="149">
        <v>4009.307858805777</v>
      </c>
      <c r="EO82" s="149">
        <v>1252.1015572803001</v>
      </c>
      <c r="EP82" s="149">
        <v>1571.6150427707996</v>
      </c>
      <c r="EQ82" s="149">
        <v>5061.1221984234771</v>
      </c>
      <c r="ER82" s="148">
        <v>51817.068367490596</v>
      </c>
      <c r="ES82" s="148">
        <v>2384.3007207181004</v>
      </c>
      <c r="ET82" s="148">
        <v>8402.9967170292002</v>
      </c>
      <c r="EU82" s="148">
        <v>5136.376853992655</v>
      </c>
      <c r="EV82" s="148">
        <v>5552.6734318717999</v>
      </c>
      <c r="EW82" s="148">
        <v>3230.8098220952002</v>
      </c>
      <c r="EX82" s="148">
        <v>6096.3879197822171</v>
      </c>
      <c r="EY82" s="148">
        <v>1392.9063086676003</v>
      </c>
      <c r="EZ82" s="148">
        <v>2503.8416372831002</v>
      </c>
      <c r="FA82" s="148">
        <v>3081.5181412450052</v>
      </c>
      <c r="FB82" s="148">
        <v>2629.1514092643993</v>
      </c>
      <c r="FC82" s="148">
        <v>2730.4137595587995</v>
      </c>
      <c r="FD82" s="148">
        <v>8675.6916459825225</v>
      </c>
      <c r="FE82" s="148">
        <v>118783.73359593545</v>
      </c>
      <c r="FF82" s="148">
        <v>6824.1522878365013</v>
      </c>
      <c r="FG82" s="148">
        <v>7773.8188293382291</v>
      </c>
      <c r="FH82" s="148">
        <v>15142.17404058053</v>
      </c>
      <c r="FI82" s="148">
        <v>12677.105777093795</v>
      </c>
      <c r="FJ82" s="148">
        <v>10129.751645395912</v>
      </c>
      <c r="FK82" s="148">
        <v>10948.090819443292</v>
      </c>
      <c r="FL82" s="148">
        <v>29311.338245866609</v>
      </c>
      <c r="FM82" s="148">
        <v>7644.8000909775701</v>
      </c>
      <c r="FN82" s="148">
        <v>2700.3427869181937</v>
      </c>
      <c r="FO82" s="148">
        <v>2501.7108551185875</v>
      </c>
      <c r="FP82" s="148">
        <v>3745.6612049789528</v>
      </c>
      <c r="FQ82" s="148">
        <v>9384.7870123872835</v>
      </c>
      <c r="FR82" s="149">
        <v>75220.22261576647</v>
      </c>
      <c r="FS82" s="148">
        <v>873.83921246690011</v>
      </c>
      <c r="FT82" s="148">
        <v>2467.5407495832005</v>
      </c>
      <c r="FU82" s="148">
        <v>5598.3753677861996</v>
      </c>
      <c r="FV82" s="148">
        <v>3432.7673599623886</v>
      </c>
      <c r="FW82" s="148">
        <v>6594.7142273710542</v>
      </c>
      <c r="FX82" s="148">
        <v>8526.4465524884999</v>
      </c>
      <c r="FY82" s="148">
        <v>4868.8575657873298</v>
      </c>
      <c r="FZ82" s="148">
        <v>4017.224087001799</v>
      </c>
      <c r="GA82" s="148">
        <v>2737.1894901333999</v>
      </c>
      <c r="GB82" s="148">
        <v>4207.0262175445996</v>
      </c>
      <c r="GC82" s="148">
        <v>3883.2109884972997</v>
      </c>
      <c r="GD82" s="148">
        <v>28013.030797143801</v>
      </c>
      <c r="GE82" s="149">
        <v>57362.39714010535</v>
      </c>
      <c r="GF82" s="148">
        <v>608.924294714692</v>
      </c>
      <c r="GG82" s="148">
        <v>3252.6542769194839</v>
      </c>
      <c r="GH82" s="148">
        <v>3785.8887276125602</v>
      </c>
      <c r="GI82" s="148">
        <v>3593.1040708596779</v>
      </c>
      <c r="GJ82" s="148">
        <v>3289.9769428313934</v>
      </c>
      <c r="GK82" s="149">
        <v>5376.8591133551399</v>
      </c>
      <c r="GL82" s="149">
        <v>3435.6893136481522</v>
      </c>
      <c r="GM82" s="149">
        <v>6022.4713243610258</v>
      </c>
      <c r="GN82" s="149">
        <v>6475.4641098333232</v>
      </c>
      <c r="GO82" s="149">
        <v>4966.3737013606114</v>
      </c>
      <c r="GP82" s="149">
        <v>6599.8374302289194</v>
      </c>
      <c r="GQ82" s="149">
        <v>9955.1538343803768</v>
      </c>
      <c r="GR82" s="149">
        <v>66980.546836897614</v>
      </c>
      <c r="GS82" s="149">
        <v>4331.0992904082241</v>
      </c>
      <c r="GT82" s="149">
        <v>3978.6755038107872</v>
      </c>
      <c r="GU82" s="149">
        <v>7479.9453288142868</v>
      </c>
      <c r="GV82" s="149">
        <v>6213.6246668391959</v>
      </c>
      <c r="GW82" s="149">
        <v>6520.6487563757701</v>
      </c>
      <c r="GX82" s="149">
        <v>7024.1653212692372</v>
      </c>
      <c r="GY82" s="149">
        <v>6500.3093571384252</v>
      </c>
      <c r="GZ82" s="149">
        <v>3779.3624458245449</v>
      </c>
      <c r="HA82" s="149">
        <v>7304.3823391232945</v>
      </c>
      <c r="HB82" s="149">
        <v>4580.7789699469877</v>
      </c>
      <c r="HC82" s="149">
        <v>2553.2592643014286</v>
      </c>
      <c r="HD82" s="149">
        <v>6714.2955930454345</v>
      </c>
      <c r="HE82" s="149">
        <v>56309.033300479685</v>
      </c>
      <c r="HF82" s="149">
        <v>869.77636120692387</v>
      </c>
      <c r="HG82" s="149">
        <v>9323.7458351652112</v>
      </c>
      <c r="HH82" s="149">
        <v>8649.1462827878877</v>
      </c>
      <c r="HI82" s="149">
        <v>6953.4749486433002</v>
      </c>
      <c r="HJ82" s="149">
        <v>4665.3041160218663</v>
      </c>
      <c r="HK82" s="149">
        <v>2342.3106335928655</v>
      </c>
      <c r="HL82" s="149">
        <v>3632.0446783905641</v>
      </c>
      <c r="HM82" s="149">
        <v>3106.1044913373808</v>
      </c>
      <c r="HN82" s="149">
        <v>3865.9480254139999</v>
      </c>
      <c r="HO82" s="149">
        <v>2418.5200870700005</v>
      </c>
      <c r="HP82" s="149">
        <v>3202.4747630339994</v>
      </c>
      <c r="HQ82" s="149">
        <v>7280.1830778156882</v>
      </c>
      <c r="HR82" s="149">
        <v>65051.888192856095</v>
      </c>
      <c r="HS82" s="149">
        <v>2291.6908371590002</v>
      </c>
      <c r="HT82" s="149">
        <v>7705.3298285270002</v>
      </c>
      <c r="HU82" s="149">
        <v>8433.7055332549971</v>
      </c>
      <c r="HV82" s="149">
        <v>2960.3423195410005</v>
      </c>
      <c r="HW82" s="149">
        <v>4535.8427506991038</v>
      </c>
      <c r="HX82" s="149">
        <v>4070.0533375180003</v>
      </c>
      <c r="HY82" s="149">
        <v>4000.1283056670004</v>
      </c>
      <c r="HZ82" s="149">
        <v>4855.9145254949999</v>
      </c>
      <c r="IA82" s="149">
        <v>5447.25319115</v>
      </c>
      <c r="IB82" s="149">
        <v>4147.1171656950028</v>
      </c>
      <c r="IC82" s="149">
        <v>6337.1879482349987</v>
      </c>
      <c r="ID82" s="149">
        <v>10267.322449915</v>
      </c>
      <c r="IE82" s="149">
        <v>62142.241764338003</v>
      </c>
      <c r="IF82" s="149">
        <v>372.01026313300002</v>
      </c>
      <c r="IG82" s="149">
        <v>3953.7962898589994</v>
      </c>
      <c r="IH82" s="149">
        <v>4437.819660791999</v>
      </c>
      <c r="II82" s="149">
        <v>3935.9667325679989</v>
      </c>
      <c r="IJ82" s="149">
        <v>3428.1222419580004</v>
      </c>
      <c r="IK82" s="149">
        <v>3813.7009878089998</v>
      </c>
      <c r="IL82" s="149">
        <v>5271.635619488</v>
      </c>
      <c r="IM82" s="149">
        <v>3850.524285688</v>
      </c>
      <c r="IN82" s="149">
        <v>3944.7269313239999</v>
      </c>
      <c r="IO82" s="149">
        <v>6173.1059517780013</v>
      </c>
      <c r="IP82" s="149">
        <v>4466.8112189790018</v>
      </c>
      <c r="IQ82" s="149">
        <v>18494.021580962002</v>
      </c>
      <c r="IR82" s="149">
        <v>66589.031632539001</v>
      </c>
      <c r="IS82" s="149">
        <v>1942.4611063240002</v>
      </c>
      <c r="IT82" s="149">
        <v>7219.6703412370007</v>
      </c>
      <c r="IU82" s="149">
        <v>4216.2034694810009</v>
      </c>
      <c r="IV82" s="149">
        <v>6421.8159817910009</v>
      </c>
      <c r="IW82" s="149">
        <v>6878.988973448998</v>
      </c>
      <c r="IX82" s="149">
        <v>5144.735926538001</v>
      </c>
      <c r="IY82" s="149">
        <v>5172.7465080330039</v>
      </c>
      <c r="IZ82" s="149">
        <v>8026.1475230899987</v>
      </c>
      <c r="JA82" s="149">
        <v>3534.2199064639999</v>
      </c>
      <c r="JB82" s="149">
        <v>4404.0604325989989</v>
      </c>
      <c r="JC82" s="149">
        <v>3410.6350056220003</v>
      </c>
      <c r="JD82" s="149">
        <v>10217.346457911</v>
      </c>
      <c r="JE82" s="149">
        <v>72437.874170216004</v>
      </c>
      <c r="JF82" s="149">
        <v>8163.340240339001</v>
      </c>
      <c r="JG82" s="149">
        <v>9358.4636417330003</v>
      </c>
      <c r="JH82" s="149">
        <v>3335.9800636270006</v>
      </c>
      <c r="JI82" s="149">
        <v>6557.9339603550006</v>
      </c>
      <c r="JJ82" s="149">
        <v>6171.9878636999993</v>
      </c>
      <c r="JK82" s="149">
        <v>7326.0378284490007</v>
      </c>
      <c r="JL82" s="149">
        <v>10772.673583162998</v>
      </c>
      <c r="JM82" s="149">
        <v>8261.1035648450033</v>
      </c>
      <c r="JN82" s="149">
        <v>787.83604445999981</v>
      </c>
      <c r="JO82" s="149">
        <v>1499.4482908500006</v>
      </c>
      <c r="JP82" s="149">
        <v>1415.2760582200006</v>
      </c>
      <c r="JQ82" s="149">
        <v>8787.7930304750007</v>
      </c>
      <c r="JR82" s="149">
        <v>80908.312592771006</v>
      </c>
      <c r="JS82" s="149">
        <v>211.68249119000001</v>
      </c>
      <c r="JT82" s="149">
        <v>670.50007945999994</v>
      </c>
      <c r="JU82" s="149">
        <v>3529.7230653230004</v>
      </c>
      <c r="JV82" s="149">
        <v>3364.4745910500001</v>
      </c>
      <c r="JW82" s="149">
        <v>981.39313934999996</v>
      </c>
      <c r="JX82" s="149">
        <v>3531.4707149119999</v>
      </c>
      <c r="JY82" s="149">
        <v>2798.7694691899997</v>
      </c>
      <c r="JZ82" s="149">
        <v>5661.1382771170038</v>
      </c>
      <c r="KA82" s="149">
        <v>5307.5193853459959</v>
      </c>
      <c r="KB82" s="149">
        <v>5941.7503075290033</v>
      </c>
      <c r="KC82" s="149">
        <v>6281.9681736530001</v>
      </c>
      <c r="KD82" s="149">
        <v>42627.922898650999</v>
      </c>
      <c r="KE82" s="148">
        <f t="shared" si="24"/>
        <v>103535.63718842641</v>
      </c>
      <c r="KF82" s="148">
        <v>1568.3179816141949</v>
      </c>
      <c r="KG82" s="148">
        <v>4280.9571210759577</v>
      </c>
      <c r="KH82" s="148">
        <v>5781.6703703649964</v>
      </c>
      <c r="KI82" s="148">
        <v>9430.7257473075115</v>
      </c>
      <c r="KJ82" s="148">
        <v>6941.7651866074939</v>
      </c>
      <c r="KK82" s="148">
        <v>7939.1538726422241</v>
      </c>
      <c r="KL82" s="148">
        <v>8529.8739073659472</v>
      </c>
      <c r="KM82" s="148">
        <v>5225.2817419334197</v>
      </c>
      <c r="KN82" s="148">
        <v>5900.0691747884284</v>
      </c>
      <c r="KO82" s="148">
        <v>11798.547994577622</v>
      </c>
      <c r="KP82" s="148">
        <v>11248.300654490364</v>
      </c>
      <c r="KQ82" s="148">
        <v>24890.973435658263</v>
      </c>
      <c r="KR82" s="148">
        <f t="shared" si="25"/>
        <v>141005.01599904965</v>
      </c>
      <c r="KS82" s="148">
        <v>2740.0577655339398</v>
      </c>
      <c r="KT82" s="148">
        <v>5925.6270189967854</v>
      </c>
      <c r="KU82" s="148">
        <v>14007.082672413037</v>
      </c>
      <c r="KV82" s="148">
        <v>8775.6734764240973</v>
      </c>
      <c r="KW82" s="148">
        <v>9331.8878828725847</v>
      </c>
      <c r="KX82" s="148">
        <v>9036.4565302417395</v>
      </c>
      <c r="KY82" s="148">
        <v>7946.6336399782613</v>
      </c>
      <c r="KZ82" s="148">
        <v>7103.1858188143469</v>
      </c>
      <c r="LA82" s="148">
        <v>11409.952138986551</v>
      </c>
      <c r="LB82" s="148">
        <v>13980.803103693877</v>
      </c>
      <c r="LC82" s="148">
        <v>13055.532361640799</v>
      </c>
      <c r="LD82" s="148">
        <v>37692.123589453622</v>
      </c>
      <c r="LE82" s="148">
        <f t="shared" si="26"/>
        <v>70303.504560730275</v>
      </c>
      <c r="LF82" s="148">
        <v>4754.340194188766</v>
      </c>
      <c r="LG82" s="148">
        <v>9451.4982828552238</v>
      </c>
      <c r="LH82" s="148">
        <v>8601.0648544649157</v>
      </c>
      <c r="LI82" s="148">
        <v>11712.161588530771</v>
      </c>
      <c r="LJ82" s="148">
        <v>9255.9127575645689</v>
      </c>
      <c r="LK82" s="148">
        <v>16173.240686135683</v>
      </c>
      <c r="LL82" s="148">
        <v>10355.286196990352</v>
      </c>
      <c r="LM82" s="148"/>
      <c r="LN82" s="148"/>
      <c r="LO82" s="148"/>
      <c r="LP82" s="148"/>
      <c r="LQ82" s="148"/>
    </row>
    <row r="83" spans="2:329">
      <c r="B83" s="42" t="s">
        <v>551</v>
      </c>
      <c r="C83" s="67" t="s">
        <v>552</v>
      </c>
      <c r="D83" s="22" t="s">
        <v>41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  <c r="U83" s="148">
        <v>0</v>
      </c>
      <c r="V83" s="148">
        <v>0</v>
      </c>
      <c r="W83" s="148">
        <v>0</v>
      </c>
      <c r="X83" s="148">
        <v>0</v>
      </c>
      <c r="Y83" s="148">
        <v>0</v>
      </c>
      <c r="Z83" s="148">
        <v>0</v>
      </c>
      <c r="AA83" s="148">
        <v>0</v>
      </c>
      <c r="AB83" s="148">
        <v>0</v>
      </c>
      <c r="AC83" s="148">
        <v>0</v>
      </c>
      <c r="AD83" s="148">
        <v>0</v>
      </c>
      <c r="AE83" s="149">
        <v>0</v>
      </c>
      <c r="AF83" s="148">
        <v>0</v>
      </c>
      <c r="AG83" s="148">
        <v>0</v>
      </c>
      <c r="AH83" s="148">
        <v>0</v>
      </c>
      <c r="AI83" s="148">
        <v>0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9">
        <v>0</v>
      </c>
      <c r="AS83" s="148">
        <v>0</v>
      </c>
      <c r="AT83" s="148">
        <v>0</v>
      </c>
      <c r="AU83" s="148">
        <v>0</v>
      </c>
      <c r="AV83" s="148">
        <v>0</v>
      </c>
      <c r="AW83" s="148">
        <v>0</v>
      </c>
      <c r="AX83" s="149">
        <v>0</v>
      </c>
      <c r="AY83" s="149">
        <v>0</v>
      </c>
      <c r="AZ83" s="149">
        <v>0</v>
      </c>
      <c r="BA83" s="149">
        <v>0</v>
      </c>
      <c r="BB83" s="149">
        <v>0</v>
      </c>
      <c r="BC83" s="149">
        <v>0</v>
      </c>
      <c r="BD83" s="149">
        <v>0</v>
      </c>
      <c r="BE83" s="149">
        <v>1.5759599999999998</v>
      </c>
      <c r="BF83" s="149">
        <v>2.9166669999999999E-2</v>
      </c>
      <c r="BG83" s="149">
        <v>2.9166669999999999E-2</v>
      </c>
      <c r="BH83" s="149">
        <v>2.9166669999999999E-2</v>
      </c>
      <c r="BI83" s="149">
        <v>2.9166669999999999E-2</v>
      </c>
      <c r="BJ83" s="149">
        <v>2.9166669999999999E-2</v>
      </c>
      <c r="BK83" s="149">
        <v>0.47716666999999996</v>
      </c>
      <c r="BL83" s="149">
        <v>2.9166669999999999E-2</v>
      </c>
      <c r="BM83" s="149">
        <v>2.9166669999999999E-2</v>
      </c>
      <c r="BN83" s="149">
        <v>2.9166669999999999E-2</v>
      </c>
      <c r="BO83" s="149">
        <v>2.9166669999999999E-2</v>
      </c>
      <c r="BP83" s="149">
        <v>2.9166669999999999E-2</v>
      </c>
      <c r="BQ83" s="149">
        <v>0.80712662999999996</v>
      </c>
      <c r="BR83" s="149">
        <v>36.307842529999995</v>
      </c>
      <c r="BS83" s="149">
        <v>0.29883333000000001</v>
      </c>
      <c r="BT83" s="149">
        <v>0.38583333000000003</v>
      </c>
      <c r="BU83" s="149">
        <v>0.79883333000000001</v>
      </c>
      <c r="BV83" s="149">
        <v>0.42023933000000002</v>
      </c>
      <c r="BW83" s="149">
        <v>0.49434133000000002</v>
      </c>
      <c r="BX83" s="149">
        <v>0.42023933000000002</v>
      </c>
      <c r="BY83" s="149">
        <v>1.0229733299999999</v>
      </c>
      <c r="BZ83" s="149">
        <v>0.35683333</v>
      </c>
      <c r="CA83" s="149">
        <v>0.46037733000000003</v>
      </c>
      <c r="CB83" s="149">
        <v>0.69635832999999991</v>
      </c>
      <c r="CC83" s="149">
        <v>0.29883333000000001</v>
      </c>
      <c r="CD83" s="149">
        <v>30.654146899999997</v>
      </c>
      <c r="CE83" s="149">
        <v>19.863668150000002</v>
      </c>
      <c r="CF83" s="149">
        <v>0.39883333000000004</v>
      </c>
      <c r="CG83" s="149">
        <v>3.0788333300000001</v>
      </c>
      <c r="CH83" s="149">
        <v>6.1834173300000002</v>
      </c>
      <c r="CI83" s="149">
        <v>0.46330956000000001</v>
      </c>
      <c r="CJ83" s="149">
        <v>0.37007166999999996</v>
      </c>
      <c r="CK83" s="149">
        <v>0.35837433000000002</v>
      </c>
      <c r="CL83" s="149">
        <v>0.44568201000000002</v>
      </c>
      <c r="CM83" s="149">
        <v>2.5256643300000001</v>
      </c>
      <c r="CN83" s="149">
        <v>0.30837433000000003</v>
      </c>
      <c r="CO83" s="149">
        <v>0.25837432999999999</v>
      </c>
      <c r="CP83" s="149">
        <v>0.25837432999999999</v>
      </c>
      <c r="CQ83" s="149">
        <v>5.2143592699999992</v>
      </c>
      <c r="CR83" s="149">
        <v>3.4362327199999996</v>
      </c>
      <c r="CS83" s="149">
        <v>0.35753499999999999</v>
      </c>
      <c r="CT83" s="149">
        <v>0.35753499999999999</v>
      </c>
      <c r="CU83" s="149">
        <v>0.40822671999999999</v>
      </c>
      <c r="CV83" s="149">
        <v>5.568E-2</v>
      </c>
      <c r="CW83" s="149">
        <v>0</v>
      </c>
      <c r="CX83" s="149">
        <v>0.15</v>
      </c>
      <c r="CY83" s="149">
        <v>0</v>
      </c>
      <c r="CZ83" s="149">
        <v>1.8520559999999999</v>
      </c>
      <c r="DA83" s="149">
        <v>0</v>
      </c>
      <c r="DB83" s="149">
        <v>0.25519999999999998</v>
      </c>
      <c r="DC83" s="149">
        <v>0</v>
      </c>
      <c r="DD83" s="149">
        <v>0</v>
      </c>
      <c r="DE83" s="149">
        <v>22.318965700000003</v>
      </c>
      <c r="DF83" s="149">
        <v>1.75605067</v>
      </c>
      <c r="DG83" s="149">
        <v>2.0242026699999998</v>
      </c>
      <c r="DH83" s="149">
        <v>1.84543167</v>
      </c>
      <c r="DI83" s="149">
        <v>2.2142506699999998</v>
      </c>
      <c r="DJ83" s="149">
        <v>1.75605067</v>
      </c>
      <c r="DK83" s="149">
        <v>2.1040506699999999</v>
      </c>
      <c r="DL83" s="149">
        <v>1.75605067</v>
      </c>
      <c r="DM83" s="149">
        <v>1.75605067</v>
      </c>
      <c r="DN83" s="149">
        <v>1.6666666699999999</v>
      </c>
      <c r="DO83" s="149">
        <v>1.692766</v>
      </c>
      <c r="DP83" s="149">
        <v>1.6942159999999999</v>
      </c>
      <c r="DQ83" s="149">
        <v>2.0531786699999999</v>
      </c>
      <c r="DR83" s="149">
        <v>30.19382143</v>
      </c>
      <c r="DS83" s="149">
        <v>1.666666</v>
      </c>
      <c r="DT83" s="149">
        <v>1.666666</v>
      </c>
      <c r="DU83" s="149">
        <v>1.764106</v>
      </c>
      <c r="DV83" s="149">
        <v>1.666666</v>
      </c>
      <c r="DW83" s="149">
        <v>1.9361630000000001</v>
      </c>
      <c r="DX83" s="149">
        <v>1.833474</v>
      </c>
      <c r="DY83" s="149">
        <v>9.4068804200000002</v>
      </c>
      <c r="DZ83" s="149">
        <v>3.0347219999999999</v>
      </c>
      <c r="EA83" s="149">
        <v>1.666666</v>
      </c>
      <c r="EB83" s="149">
        <v>1.6666666699999999</v>
      </c>
      <c r="EC83" s="149">
        <v>1.6666666699999999</v>
      </c>
      <c r="ED83" s="149">
        <v>2.2184786700000001</v>
      </c>
      <c r="EE83" s="149">
        <v>37.299888479999993</v>
      </c>
      <c r="EF83" s="149">
        <v>1.9</v>
      </c>
      <c r="EG83" s="149">
        <v>11.75021748</v>
      </c>
      <c r="EH83" s="149">
        <v>2.1981999999999999</v>
      </c>
      <c r="EI83" s="149">
        <v>3.5102799999999998</v>
      </c>
      <c r="EJ83" s="149">
        <v>2.05904</v>
      </c>
      <c r="EK83" s="149">
        <v>1.9</v>
      </c>
      <c r="EL83" s="149">
        <v>1.9</v>
      </c>
      <c r="EM83" s="149">
        <v>2.3292000000000002</v>
      </c>
      <c r="EN83" s="149">
        <v>3.5819999999999999</v>
      </c>
      <c r="EO83" s="149">
        <v>1.9</v>
      </c>
      <c r="EP83" s="149">
        <v>1.9</v>
      </c>
      <c r="EQ83" s="149">
        <v>2.3709509999999998</v>
      </c>
      <c r="ER83" s="148">
        <v>23.655011000000002</v>
      </c>
      <c r="ES83" s="148">
        <v>1.87961058</v>
      </c>
      <c r="ET83" s="148">
        <v>2.0263505799999999</v>
      </c>
      <c r="EU83" s="148">
        <v>1.87961058</v>
      </c>
      <c r="EV83" s="148">
        <v>1.9845905800000001</v>
      </c>
      <c r="EW83" s="148">
        <v>2.2276105799999999</v>
      </c>
      <c r="EX83" s="148">
        <v>1.87961058</v>
      </c>
      <c r="EY83" s="148">
        <v>1.87961058</v>
      </c>
      <c r="EZ83" s="148">
        <v>1.87961058</v>
      </c>
      <c r="FA83" s="148">
        <v>1.87961058</v>
      </c>
      <c r="FB83" s="148">
        <v>1.87961058</v>
      </c>
      <c r="FC83" s="148">
        <v>1.87961058</v>
      </c>
      <c r="FD83" s="148">
        <v>2.3795746200000001</v>
      </c>
      <c r="FE83" s="148">
        <v>29.463254329999998</v>
      </c>
      <c r="FF83" s="148">
        <v>1.7546112899999999</v>
      </c>
      <c r="FG83" s="148">
        <v>1.9603112899999999</v>
      </c>
      <c r="FH83" s="148">
        <v>2.4840712900000002</v>
      </c>
      <c r="FI83" s="148">
        <v>1.7546112899999999</v>
      </c>
      <c r="FJ83" s="148">
        <v>1.9854976899999999</v>
      </c>
      <c r="FK83" s="148">
        <v>2.0269790400000001</v>
      </c>
      <c r="FL83" s="148">
        <v>1.7546112899999999</v>
      </c>
      <c r="FM83" s="148">
        <v>4.3298112900000003</v>
      </c>
      <c r="FN83" s="148">
        <v>1.7546112899999999</v>
      </c>
      <c r="FO83" s="148">
        <v>6.0228157699999993</v>
      </c>
      <c r="FP83" s="148">
        <v>1.8807106200000001</v>
      </c>
      <c r="FQ83" s="148">
        <v>1.7546121799999999</v>
      </c>
      <c r="FR83" s="149">
        <v>5.6024589599999999</v>
      </c>
      <c r="FS83" s="148">
        <v>3.7499999999999999E-2</v>
      </c>
      <c r="FT83" s="148">
        <v>2.61966096</v>
      </c>
      <c r="FU83" s="148">
        <v>3.7499999999999999E-2</v>
      </c>
      <c r="FV83" s="148">
        <v>3.7499999999999999E-2</v>
      </c>
      <c r="FW83" s="148">
        <v>3.7499999999999999E-2</v>
      </c>
      <c r="FX83" s="148">
        <v>0.26717999999999997</v>
      </c>
      <c r="FY83" s="148">
        <v>3.7499999999999999E-2</v>
      </c>
      <c r="FZ83" s="148">
        <v>8.7499999999999994E-2</v>
      </c>
      <c r="GA83" s="148">
        <v>8.7499999999999994E-2</v>
      </c>
      <c r="GB83" s="148">
        <v>3.7499999999999999E-2</v>
      </c>
      <c r="GC83" s="148">
        <v>0.48011799999999999</v>
      </c>
      <c r="GD83" s="148">
        <v>1.8354999999999999</v>
      </c>
      <c r="GE83" s="149">
        <v>37.840563129999992</v>
      </c>
      <c r="GF83" s="148">
        <v>3.3333669999999996E-2</v>
      </c>
      <c r="GG83" s="148">
        <v>3.3333669999999996E-2</v>
      </c>
      <c r="GH83" s="148">
        <v>31.39933242</v>
      </c>
      <c r="GI83" s="148">
        <v>0.38029867000000001</v>
      </c>
      <c r="GJ83" s="148">
        <v>1.0602160300000001</v>
      </c>
      <c r="GK83" s="149">
        <v>0.17724867000000002</v>
      </c>
      <c r="GL83" s="149">
        <v>0</v>
      </c>
      <c r="GM83" s="149">
        <v>0</v>
      </c>
      <c r="GN83" s="149">
        <v>0</v>
      </c>
      <c r="GO83" s="149">
        <v>0.01</v>
      </c>
      <c r="GP83" s="149">
        <v>0.71550000000000002</v>
      </c>
      <c r="GQ83" s="149">
        <v>4.0312999999999999</v>
      </c>
      <c r="GR83" s="149">
        <v>8.5947286900000002</v>
      </c>
      <c r="GS83" s="149">
        <v>0</v>
      </c>
      <c r="GT83" s="149">
        <v>0</v>
      </c>
      <c r="GU83" s="149">
        <v>0.6</v>
      </c>
      <c r="GV83" s="149">
        <v>0</v>
      </c>
      <c r="GW83" s="149">
        <v>0.89362951000000002</v>
      </c>
      <c r="GX83" s="149">
        <v>3.2892640399999999</v>
      </c>
      <c r="GY83" s="149">
        <v>0</v>
      </c>
      <c r="GZ83" s="149">
        <v>0</v>
      </c>
      <c r="HA83" s="149">
        <v>1.1944830399999999</v>
      </c>
      <c r="HB83" s="149">
        <v>7.0800000000000002E-2</v>
      </c>
      <c r="HC83" s="149">
        <v>1.0761541000000001</v>
      </c>
      <c r="HD83" s="149">
        <v>1.4703980000000001</v>
      </c>
      <c r="HE83" s="149">
        <v>29.450020009999999</v>
      </c>
      <c r="HF83" s="149">
        <v>0</v>
      </c>
      <c r="HG83" s="149">
        <v>0</v>
      </c>
      <c r="HH83" s="149">
        <v>1.1827935600000001</v>
      </c>
      <c r="HI83" s="149">
        <v>0.6</v>
      </c>
      <c r="HJ83" s="149">
        <v>3.5985</v>
      </c>
      <c r="HK83" s="149">
        <v>12.0655</v>
      </c>
      <c r="HL83" s="149">
        <v>0</v>
      </c>
      <c r="HM83" s="149">
        <v>7.2837500000000004</v>
      </c>
      <c r="HN83" s="149">
        <v>0.16</v>
      </c>
      <c r="HO83" s="149">
        <v>3.4456000000000001E-2</v>
      </c>
      <c r="HP83" s="149">
        <v>1.2427754600000001</v>
      </c>
      <c r="HQ83" s="149">
        <v>3.2822449900000001</v>
      </c>
      <c r="HR83" s="149">
        <v>9.6611881100000012</v>
      </c>
      <c r="HS83" s="149">
        <v>0</v>
      </c>
      <c r="HT83" s="149">
        <v>0.17138773000000002</v>
      </c>
      <c r="HU83" s="149">
        <v>2.9373001299999997</v>
      </c>
      <c r="HV83" s="149">
        <v>0.36736153000000005</v>
      </c>
      <c r="HW83" s="149">
        <v>1.6555540000000001E-2</v>
      </c>
      <c r="HX83" s="149">
        <v>0.24755260999999998</v>
      </c>
      <c r="HY83" s="149">
        <v>0</v>
      </c>
      <c r="HZ83" s="149">
        <v>3.4809999999999999</v>
      </c>
      <c r="IA83" s="149">
        <v>3.422E-2</v>
      </c>
      <c r="IB83" s="149">
        <v>0.39235599999999998</v>
      </c>
      <c r="IC83" s="149">
        <v>0.63719999999999999</v>
      </c>
      <c r="ID83" s="149">
        <v>1.37625457</v>
      </c>
      <c r="IE83" s="149">
        <v>9.4451740899999983</v>
      </c>
      <c r="IF83" s="149">
        <v>0</v>
      </c>
      <c r="IG83" s="149">
        <v>0</v>
      </c>
      <c r="IH83" s="149">
        <v>2.2318803199999997</v>
      </c>
      <c r="II83" s="149">
        <v>0</v>
      </c>
      <c r="IJ83" s="149">
        <v>1.415764</v>
      </c>
      <c r="IK83" s="149">
        <v>0.59499999999999997</v>
      </c>
      <c r="IL83" s="149">
        <v>2.8938597700000002</v>
      </c>
      <c r="IM83" s="149">
        <v>0.14691000000000001</v>
      </c>
      <c r="IN83" s="149">
        <v>0</v>
      </c>
      <c r="IO83" s="149">
        <v>1.9352</v>
      </c>
      <c r="IP83" s="149">
        <v>0</v>
      </c>
      <c r="IQ83" s="149">
        <v>0.22656000000000001</v>
      </c>
      <c r="IR83" s="149">
        <v>4.6734773199999999</v>
      </c>
      <c r="IS83" s="149">
        <v>0</v>
      </c>
      <c r="IT83" s="149">
        <v>0</v>
      </c>
      <c r="IU83" s="149">
        <v>7.5520000000000004E-2</v>
      </c>
      <c r="IV83" s="149">
        <v>0</v>
      </c>
      <c r="IW83" s="149">
        <v>0.85550000000000004</v>
      </c>
      <c r="IX83" s="149">
        <v>0</v>
      </c>
      <c r="IY83" s="149">
        <v>0.29160041999999997</v>
      </c>
      <c r="IZ83" s="149">
        <v>0.85550000000000004</v>
      </c>
      <c r="JA83" s="149">
        <v>0</v>
      </c>
      <c r="JB83" s="149">
        <v>0</v>
      </c>
      <c r="JC83" s="149">
        <v>0.25482689999999997</v>
      </c>
      <c r="JD83" s="149">
        <v>2.3405300000000002</v>
      </c>
      <c r="JE83" s="149">
        <v>0.9057900000000001</v>
      </c>
      <c r="JF83" s="149">
        <v>0</v>
      </c>
      <c r="JG83" s="149">
        <v>0</v>
      </c>
      <c r="JH83" s="149">
        <v>0.62941000000000003</v>
      </c>
      <c r="JI83" s="149">
        <v>0</v>
      </c>
      <c r="JJ83" s="149">
        <v>0.27638000000000001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v>6.1703297999999993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4.0453999999999997E-2</v>
      </c>
      <c r="KB83" s="149">
        <v>0</v>
      </c>
      <c r="KC83" s="149">
        <v>2.1720259999999998</v>
      </c>
      <c r="KD83" s="149">
        <v>3.9578498</v>
      </c>
      <c r="KE83" s="148">
        <f t="shared" si="24"/>
        <v>22.267166469999999</v>
      </c>
      <c r="KF83" s="148">
        <v>0</v>
      </c>
      <c r="KG83" s="148">
        <v>0</v>
      </c>
      <c r="KH83" s="148">
        <v>2.7485567899999999</v>
      </c>
      <c r="KI83" s="148">
        <v>0</v>
      </c>
      <c r="KJ83" s="148">
        <v>0</v>
      </c>
      <c r="KK83" s="148">
        <v>0.15881620000000002</v>
      </c>
      <c r="KL83" s="148">
        <v>2.5198055299999997</v>
      </c>
      <c r="KM83" s="148">
        <v>0.27966000000000002</v>
      </c>
      <c r="KN83" s="148">
        <v>2.02645176</v>
      </c>
      <c r="KO83" s="148">
        <v>0.62228389000000006</v>
      </c>
      <c r="KP83" s="148">
        <v>2.4771842099999999</v>
      </c>
      <c r="KQ83" s="148">
        <v>11.43440809</v>
      </c>
      <c r="KR83" s="148">
        <f t="shared" si="25"/>
        <v>16.403791529999999</v>
      </c>
      <c r="KS83" s="148">
        <v>0</v>
      </c>
      <c r="KT83" s="148">
        <v>0.180955</v>
      </c>
      <c r="KU83" s="148">
        <v>1.6528243500000002</v>
      </c>
      <c r="KV83" s="148">
        <v>1.489042</v>
      </c>
      <c r="KW83" s="148">
        <v>0.47160000000000002</v>
      </c>
      <c r="KX83" s="148">
        <v>0.18898879999999998</v>
      </c>
      <c r="KY83" s="148">
        <v>0.32200004999999998</v>
      </c>
      <c r="KZ83" s="148">
        <v>0.30642240000000004</v>
      </c>
      <c r="LA83" s="148">
        <v>0.663219</v>
      </c>
      <c r="LB83" s="148">
        <v>0</v>
      </c>
      <c r="LC83" s="148">
        <v>1.2015582499999999</v>
      </c>
      <c r="LD83" s="148">
        <v>9.9271816800000003</v>
      </c>
      <c r="LE83" s="148">
        <f t="shared" si="26"/>
        <v>14.49876649</v>
      </c>
      <c r="LF83" s="148">
        <v>0</v>
      </c>
      <c r="LG83" s="148">
        <v>0</v>
      </c>
      <c r="LH83" s="148">
        <v>1.4605626999999999</v>
      </c>
      <c r="LI83" s="148">
        <v>1.5238383100000001</v>
      </c>
      <c r="LJ83" s="148">
        <v>2.4237441</v>
      </c>
      <c r="LK83" s="148">
        <v>8.7832591999999998</v>
      </c>
      <c r="LL83" s="148">
        <v>0.30736217999999998</v>
      </c>
      <c r="LM83" s="148"/>
      <c r="LN83" s="148"/>
      <c r="LO83" s="148"/>
      <c r="LP83" s="148"/>
      <c r="LQ83" s="148"/>
    </row>
    <row r="84" spans="2:329">
      <c r="B84" s="42" t="s">
        <v>553</v>
      </c>
      <c r="C84" s="67" t="s">
        <v>554</v>
      </c>
      <c r="D84" s="22" t="s">
        <v>41</v>
      </c>
      <c r="E84" s="148">
        <v>75.209484749999987</v>
      </c>
      <c r="F84" s="148">
        <v>0.125</v>
      </c>
      <c r="G84" s="148">
        <v>3.5048666600000002</v>
      </c>
      <c r="H84" s="148">
        <v>14.125</v>
      </c>
      <c r="I84" s="148">
        <v>25.872872000000001</v>
      </c>
      <c r="J84" s="148">
        <v>9.3275030000000001</v>
      </c>
      <c r="K84" s="148">
        <v>0.125</v>
      </c>
      <c r="L84" s="148">
        <v>8.5492996899999998</v>
      </c>
      <c r="M84" s="148">
        <v>10.653216</v>
      </c>
      <c r="N84" s="148">
        <v>0.21144740000000001</v>
      </c>
      <c r="O84" s="148">
        <v>0.125</v>
      </c>
      <c r="P84" s="148">
        <v>2.46488</v>
      </c>
      <c r="Q84" s="148">
        <v>0.12540000000000001</v>
      </c>
      <c r="R84" s="148">
        <v>42.873483250000007</v>
      </c>
      <c r="S84" s="148">
        <v>0.466667</v>
      </c>
      <c r="T84" s="148">
        <v>15.466666999999999</v>
      </c>
      <c r="U84" s="148">
        <v>0.466667</v>
      </c>
      <c r="V84" s="148">
        <v>0.466667</v>
      </c>
      <c r="W84" s="148">
        <v>0.466667</v>
      </c>
      <c r="X84" s="148">
        <v>0.466667</v>
      </c>
      <c r="Y84" s="148">
        <v>0.466667</v>
      </c>
      <c r="Z84" s="148">
        <v>0.92804200000000003</v>
      </c>
      <c r="AA84" s="148">
        <v>0.68866700000000003</v>
      </c>
      <c r="AB84" s="148">
        <v>1.282959</v>
      </c>
      <c r="AC84" s="148">
        <v>4.3748129999999996</v>
      </c>
      <c r="AD84" s="148">
        <v>17.332333250000001</v>
      </c>
      <c r="AE84" s="149">
        <v>57.813354889999999</v>
      </c>
      <c r="AF84" s="148">
        <v>0.16666667000000002</v>
      </c>
      <c r="AG84" s="148">
        <v>0.16666667000000002</v>
      </c>
      <c r="AH84" s="148">
        <v>19.172666670000002</v>
      </c>
      <c r="AI84" s="148">
        <v>9.6666666699999997</v>
      </c>
      <c r="AJ84" s="148">
        <v>2.1666666700000001</v>
      </c>
      <c r="AK84" s="148">
        <v>5.3179088600000002</v>
      </c>
      <c r="AL84" s="148">
        <v>0.93346667000000005</v>
      </c>
      <c r="AM84" s="148">
        <v>0.65866667000000001</v>
      </c>
      <c r="AN84" s="148">
        <v>2.4295293300000003</v>
      </c>
      <c r="AO84" s="148">
        <v>0.16666667000000002</v>
      </c>
      <c r="AP84" s="148">
        <v>10.16666667</v>
      </c>
      <c r="AQ84" s="148">
        <v>6.8011166699999999</v>
      </c>
      <c r="AR84" s="149">
        <v>0</v>
      </c>
      <c r="AS84" s="148">
        <v>0</v>
      </c>
      <c r="AT84" s="148">
        <v>0</v>
      </c>
      <c r="AU84" s="148">
        <v>0</v>
      </c>
      <c r="AV84" s="148">
        <v>0</v>
      </c>
      <c r="AW84" s="148">
        <v>0</v>
      </c>
      <c r="AX84" s="149">
        <v>0</v>
      </c>
      <c r="AY84" s="149">
        <v>0</v>
      </c>
      <c r="AZ84" s="149">
        <v>0</v>
      </c>
      <c r="BA84" s="149">
        <v>0</v>
      </c>
      <c r="BB84" s="149">
        <v>0</v>
      </c>
      <c r="BC84" s="149">
        <v>0</v>
      </c>
      <c r="BD84" s="149">
        <v>0</v>
      </c>
      <c r="BE84" s="149">
        <v>31.494644730000001</v>
      </c>
      <c r="BF84" s="149">
        <v>0</v>
      </c>
      <c r="BG84" s="149">
        <v>0</v>
      </c>
      <c r="BH84" s="149">
        <v>0</v>
      </c>
      <c r="BI84" s="149">
        <v>0</v>
      </c>
      <c r="BJ84" s="149">
        <v>0</v>
      </c>
      <c r="BK84" s="149">
        <v>12.917954400000001</v>
      </c>
      <c r="BL84" s="149">
        <v>1.457532</v>
      </c>
      <c r="BM84" s="149">
        <v>1.1191583300000001</v>
      </c>
      <c r="BN84" s="149">
        <v>0</v>
      </c>
      <c r="BO84" s="149">
        <v>0</v>
      </c>
      <c r="BP84" s="149">
        <v>0</v>
      </c>
      <c r="BQ84" s="149">
        <v>16</v>
      </c>
      <c r="BR84" s="149">
        <v>137.71299999999999</v>
      </c>
      <c r="BS84" s="149">
        <v>1.6666669999999998E-2</v>
      </c>
      <c r="BT84" s="149">
        <v>1.6666669999999998E-2</v>
      </c>
      <c r="BU84" s="149">
        <v>1.6666669999999998E-2</v>
      </c>
      <c r="BV84" s="149">
        <v>1.6666669999999998E-2</v>
      </c>
      <c r="BW84" s="149">
        <v>1.6666669999999998E-2</v>
      </c>
      <c r="BX84" s="149">
        <v>1.6666669999999998E-2</v>
      </c>
      <c r="BY84" s="149">
        <v>1.6666669999999998E-2</v>
      </c>
      <c r="BZ84" s="149">
        <v>1.6666669999999998E-2</v>
      </c>
      <c r="CA84" s="149">
        <v>1.6666669999999998E-2</v>
      </c>
      <c r="CB84" s="149">
        <v>23.607916670000002</v>
      </c>
      <c r="CC84" s="149">
        <v>16.438416669999999</v>
      </c>
      <c r="CD84" s="149">
        <v>97.516666629999989</v>
      </c>
      <c r="CE84" s="149">
        <v>285.86367249999995</v>
      </c>
      <c r="CF84" s="149">
        <v>1.6666669999999998E-2</v>
      </c>
      <c r="CG84" s="149">
        <v>1.6666669999999998E-2</v>
      </c>
      <c r="CH84" s="149">
        <v>18.365919999999999</v>
      </c>
      <c r="CI84" s="149">
        <v>10.37092</v>
      </c>
      <c r="CJ84" s="149">
        <v>8.7035866600000009</v>
      </c>
      <c r="CK84" s="149">
        <v>5.3309199999999999</v>
      </c>
      <c r="CL84" s="149">
        <v>19.030919999999998</v>
      </c>
      <c r="CM84" s="149">
        <v>4.0309200000000001</v>
      </c>
      <c r="CN84" s="149">
        <v>17.030919999999998</v>
      </c>
      <c r="CO84" s="149">
        <v>20.100439999999999</v>
      </c>
      <c r="CP84" s="149">
        <v>24.030919999999998</v>
      </c>
      <c r="CQ84" s="149">
        <v>158.83487249999999</v>
      </c>
      <c r="CR84" s="149">
        <v>253.53468230999999</v>
      </c>
      <c r="CS84" s="149">
        <v>7.5500693300000004</v>
      </c>
      <c r="CT84" s="149">
        <v>12.384503329999999</v>
      </c>
      <c r="CU84" s="149">
        <v>12.31795357</v>
      </c>
      <c r="CV84" s="149">
        <v>12.90697207</v>
      </c>
      <c r="CW84" s="149">
        <v>4.6959716699999996</v>
      </c>
      <c r="CX84" s="149">
        <v>11.08177959</v>
      </c>
      <c r="CY84" s="149">
        <v>6.3978333300000001</v>
      </c>
      <c r="CZ84" s="149">
        <v>8.2365180300000009</v>
      </c>
      <c r="DA84" s="149">
        <v>39.711633329999998</v>
      </c>
      <c r="DB84" s="149">
        <v>10.856477330000001</v>
      </c>
      <c r="DC84" s="149">
        <v>22.573333329999997</v>
      </c>
      <c r="DD84" s="149">
        <v>104.8216374</v>
      </c>
      <c r="DE84" s="149">
        <v>67.950910450000009</v>
      </c>
      <c r="DF84" s="149">
        <v>7.1645290800000003</v>
      </c>
      <c r="DG84" s="149">
        <v>8.3881083299999997</v>
      </c>
      <c r="DH84" s="149">
        <v>7.9697603399999997</v>
      </c>
      <c r="DI84" s="149">
        <v>6.7984773299999999</v>
      </c>
      <c r="DJ84" s="149">
        <v>6.2744863300000002</v>
      </c>
      <c r="DK84" s="149">
        <v>4.7754997399999999</v>
      </c>
      <c r="DL84" s="149">
        <v>3.8875173300000001</v>
      </c>
      <c r="DM84" s="149">
        <v>9.1792618799999985</v>
      </c>
      <c r="DN84" s="149">
        <v>3.3333333399999998</v>
      </c>
      <c r="DO84" s="149">
        <v>3.3333330000000001</v>
      </c>
      <c r="DP84" s="149">
        <v>3.3333330000000001</v>
      </c>
      <c r="DQ84" s="149">
        <v>3.5132707500000002</v>
      </c>
      <c r="DR84" s="149">
        <v>92.770096000000009</v>
      </c>
      <c r="DS84" s="149">
        <v>3.3333330000000001</v>
      </c>
      <c r="DT84" s="149">
        <v>3.3333330000000001</v>
      </c>
      <c r="DU84" s="149">
        <v>7.4336450000000003</v>
      </c>
      <c r="DV84" s="149">
        <v>3.3333330000000001</v>
      </c>
      <c r="DW84" s="149">
        <v>3.3333330000000001</v>
      </c>
      <c r="DX84" s="149">
        <v>3.5333329999999998</v>
      </c>
      <c r="DY84" s="149">
        <v>3.3333330000000001</v>
      </c>
      <c r="DZ84" s="149">
        <v>3.3333330000000001</v>
      </c>
      <c r="EA84" s="149">
        <v>3.3333330000000001</v>
      </c>
      <c r="EB84" s="149">
        <v>6.2583330000000004</v>
      </c>
      <c r="EC84" s="149">
        <v>41.223348000000001</v>
      </c>
      <c r="ED84" s="149">
        <v>10.988106</v>
      </c>
      <c r="EE84" s="149">
        <v>73.123985779999998</v>
      </c>
      <c r="EF84" s="149">
        <v>1.3278714199999999</v>
      </c>
      <c r="EG84" s="149">
        <v>1.3278714199999999</v>
      </c>
      <c r="EH84" s="149">
        <v>1.3278714199999999</v>
      </c>
      <c r="EI84" s="149">
        <v>2.7526180400000002</v>
      </c>
      <c r="EJ84" s="149">
        <v>1.3278714199999999</v>
      </c>
      <c r="EK84" s="149">
        <v>2.0373349199999997</v>
      </c>
      <c r="EL84" s="149">
        <v>1.3278714199999999</v>
      </c>
      <c r="EM84" s="149">
        <v>1.3278714199999999</v>
      </c>
      <c r="EN84" s="149">
        <v>1.3278714199999999</v>
      </c>
      <c r="EO84" s="149">
        <v>1.3278714199999999</v>
      </c>
      <c r="EP84" s="149">
        <v>16.383190079999999</v>
      </c>
      <c r="EQ84" s="149">
        <v>41.327871380000005</v>
      </c>
      <c r="ER84" s="148">
        <v>281.71920986000003</v>
      </c>
      <c r="ES84" s="148">
        <v>5.2851654200000002</v>
      </c>
      <c r="ET84" s="148">
        <v>13.51959742</v>
      </c>
      <c r="EU84" s="148">
        <v>11.489513390000001</v>
      </c>
      <c r="EV84" s="148">
        <v>7.1278664200000001</v>
      </c>
      <c r="EW84" s="148">
        <v>42.507988789999999</v>
      </c>
      <c r="EX84" s="148">
        <v>23.644391540000001</v>
      </c>
      <c r="EY84" s="148">
        <v>25.398856819999999</v>
      </c>
      <c r="EZ84" s="148">
        <v>72.183790189999996</v>
      </c>
      <c r="FA84" s="148">
        <v>22.943302399999997</v>
      </c>
      <c r="FB84" s="148">
        <v>7.6689708599999991</v>
      </c>
      <c r="FC84" s="148">
        <v>19.687526780000002</v>
      </c>
      <c r="FD84" s="148">
        <v>30.262239830000002</v>
      </c>
      <c r="FE84" s="148">
        <v>255.21105739000001</v>
      </c>
      <c r="FF84" s="148">
        <v>0.67500000000000004</v>
      </c>
      <c r="FG84" s="148">
        <v>20.175000000000001</v>
      </c>
      <c r="FH84" s="148">
        <v>20.175000000000001</v>
      </c>
      <c r="FI84" s="148">
        <v>15.675000000000001</v>
      </c>
      <c r="FJ84" s="148">
        <v>15.34710589</v>
      </c>
      <c r="FK84" s="148">
        <v>12.49704</v>
      </c>
      <c r="FL84" s="148">
        <v>126.006568</v>
      </c>
      <c r="FM84" s="148">
        <v>17.255470500000001</v>
      </c>
      <c r="FN84" s="148">
        <v>0.67833299999999996</v>
      </c>
      <c r="FO84" s="148">
        <v>0.67833299999999996</v>
      </c>
      <c r="FP84" s="148">
        <v>19.654233000000001</v>
      </c>
      <c r="FQ84" s="148">
        <v>6.393974</v>
      </c>
      <c r="FR84" s="149">
        <v>3174.1340707700001</v>
      </c>
      <c r="FS84" s="148">
        <v>22.958292889999999</v>
      </c>
      <c r="FT84" s="148">
        <v>34.759856669999998</v>
      </c>
      <c r="FU84" s="148">
        <v>121.89159159</v>
      </c>
      <c r="FV84" s="148">
        <v>11.63650951</v>
      </c>
      <c r="FW84" s="148">
        <v>277.23950607999996</v>
      </c>
      <c r="FX84" s="148">
        <v>267.25026529999997</v>
      </c>
      <c r="FY84" s="148">
        <v>228.63675012999997</v>
      </c>
      <c r="FZ84" s="148">
        <v>159.68895985</v>
      </c>
      <c r="GA84" s="148">
        <v>257.85086186999996</v>
      </c>
      <c r="GB84" s="148">
        <v>66.155882349999999</v>
      </c>
      <c r="GC84" s="148">
        <v>395.16139411</v>
      </c>
      <c r="GD84" s="148">
        <v>1330.9042004200001</v>
      </c>
      <c r="GE84" s="149">
        <v>2234.4297921699999</v>
      </c>
      <c r="GF84" s="148">
        <v>3.7407049900000002</v>
      </c>
      <c r="GG84" s="148">
        <v>3.93808567</v>
      </c>
      <c r="GH84" s="148">
        <v>339.06720317999998</v>
      </c>
      <c r="GI84" s="148">
        <v>391.18536844999994</v>
      </c>
      <c r="GJ84" s="148">
        <v>225.45063596999998</v>
      </c>
      <c r="GK84" s="149">
        <v>310.52026991000002</v>
      </c>
      <c r="GL84" s="149">
        <v>27.32479859</v>
      </c>
      <c r="GM84" s="149">
        <v>26.531966769999997</v>
      </c>
      <c r="GN84" s="149">
        <v>152.72741325000001</v>
      </c>
      <c r="GO84" s="149">
        <v>292.71736376000001</v>
      </c>
      <c r="GP84" s="149">
        <v>94.115883789999998</v>
      </c>
      <c r="GQ84" s="149">
        <v>367.11009783999998</v>
      </c>
      <c r="GR84" s="149">
        <v>1797.4639411300002</v>
      </c>
      <c r="GS84" s="149">
        <v>3.66991683</v>
      </c>
      <c r="GT84" s="149">
        <v>179.55586321000001</v>
      </c>
      <c r="GU84" s="149">
        <v>382.58511533000001</v>
      </c>
      <c r="GV84" s="149">
        <v>244.26390387999999</v>
      </c>
      <c r="GW84" s="149">
        <v>78.743384809999995</v>
      </c>
      <c r="GX84" s="149">
        <v>242.60824649999998</v>
      </c>
      <c r="GY84" s="149">
        <v>30.38891143</v>
      </c>
      <c r="GZ84" s="149">
        <v>30.05337647</v>
      </c>
      <c r="HA84" s="149">
        <v>458.50944812000006</v>
      </c>
      <c r="HB84" s="149">
        <v>6.8218799499999996</v>
      </c>
      <c r="HC84" s="149">
        <v>111.81413693</v>
      </c>
      <c r="HD84" s="149">
        <v>28.44975767</v>
      </c>
      <c r="HE84" s="149">
        <v>1877.4073138500003</v>
      </c>
      <c r="HF84" s="149">
        <v>3.2967170000000001</v>
      </c>
      <c r="HG84" s="149">
        <v>299.30627899000001</v>
      </c>
      <c r="HH84" s="149">
        <v>105.77143410000001</v>
      </c>
      <c r="HI84" s="149">
        <v>254.75284866999999</v>
      </c>
      <c r="HJ84" s="149">
        <v>73.719178440000007</v>
      </c>
      <c r="HK84" s="149">
        <v>191.03373310000001</v>
      </c>
      <c r="HL84" s="149">
        <v>155.22986437</v>
      </c>
      <c r="HM84" s="149">
        <v>107.14282403999999</v>
      </c>
      <c r="HN84" s="149">
        <v>60.302996530000001</v>
      </c>
      <c r="HO84" s="149">
        <v>154.21863182000001</v>
      </c>
      <c r="HP84" s="149">
        <v>310.55543568000002</v>
      </c>
      <c r="HQ84" s="149">
        <v>162.07737111</v>
      </c>
      <c r="HR84" s="149">
        <v>3163.6116617899997</v>
      </c>
      <c r="HS84" s="149">
        <v>65.379067419999998</v>
      </c>
      <c r="HT84" s="149">
        <v>524.69400255000005</v>
      </c>
      <c r="HU84" s="149">
        <v>214.12055027999997</v>
      </c>
      <c r="HV84" s="149">
        <v>109.76968298</v>
      </c>
      <c r="HW84" s="149">
        <v>178.19758679</v>
      </c>
      <c r="HX84" s="149">
        <v>194.75636322</v>
      </c>
      <c r="HY84" s="149">
        <v>75.890594989999997</v>
      </c>
      <c r="HZ84" s="149">
        <v>223.31175492999998</v>
      </c>
      <c r="IA84" s="149">
        <v>478.90013495000005</v>
      </c>
      <c r="IB84" s="149">
        <v>482.31896067999998</v>
      </c>
      <c r="IC84" s="149">
        <v>139.5543327</v>
      </c>
      <c r="ID84" s="149">
        <v>476.71863029999997</v>
      </c>
      <c r="IE84" s="149">
        <v>2049.3813580699998</v>
      </c>
      <c r="IF84" s="149">
        <v>3.1523320899999998</v>
      </c>
      <c r="IG84" s="149">
        <v>232.17728545</v>
      </c>
      <c r="IH84" s="149">
        <v>182.61964164000003</v>
      </c>
      <c r="II84" s="149">
        <v>109.6485584</v>
      </c>
      <c r="IJ84" s="149">
        <v>279.47161008</v>
      </c>
      <c r="IK84" s="149">
        <v>103.34190296</v>
      </c>
      <c r="IL84" s="149">
        <v>286.05341398999997</v>
      </c>
      <c r="IM84" s="149">
        <v>188.50427536999999</v>
      </c>
      <c r="IN84" s="149">
        <v>115.08569695</v>
      </c>
      <c r="IO84" s="149">
        <v>93.136094059999991</v>
      </c>
      <c r="IP84" s="149">
        <v>333.62319630999997</v>
      </c>
      <c r="IQ84" s="149">
        <v>122.56735077</v>
      </c>
      <c r="IR84" s="149">
        <v>2079.9436787899999</v>
      </c>
      <c r="IS84" s="149">
        <v>11.03749434</v>
      </c>
      <c r="IT84" s="149">
        <v>389.92984743</v>
      </c>
      <c r="IU84" s="149">
        <v>151.05395989000002</v>
      </c>
      <c r="IV84" s="149">
        <v>112.69208883</v>
      </c>
      <c r="IW84" s="149">
        <v>204.88684541999999</v>
      </c>
      <c r="IX84" s="149">
        <v>108.32268585000001</v>
      </c>
      <c r="IY84" s="149">
        <v>449.98149694999995</v>
      </c>
      <c r="IZ84" s="149">
        <v>194.66480042999999</v>
      </c>
      <c r="JA84" s="149">
        <v>43.923113489999999</v>
      </c>
      <c r="JB84" s="149">
        <v>130.62574093000001</v>
      </c>
      <c r="JC84" s="149">
        <v>173.04033514</v>
      </c>
      <c r="JD84" s="149">
        <v>109.78527009</v>
      </c>
      <c r="JE84" s="149">
        <v>2078.84032376</v>
      </c>
      <c r="JF84" s="149">
        <v>110.01099045000001</v>
      </c>
      <c r="JG84" s="149">
        <v>303.63561723999999</v>
      </c>
      <c r="JH84" s="149">
        <v>184.82768073</v>
      </c>
      <c r="JI84" s="149">
        <v>109.96892143000001</v>
      </c>
      <c r="JJ84" s="149">
        <v>96.613419529999987</v>
      </c>
      <c r="JK84" s="149">
        <v>141.94609342999999</v>
      </c>
      <c r="JL84" s="149">
        <v>237.05383660000001</v>
      </c>
      <c r="JM84" s="149">
        <v>98.922169850000003</v>
      </c>
      <c r="JN84" s="149">
        <v>20.455245859999998</v>
      </c>
      <c r="JO84" s="149">
        <v>25.065102670000002</v>
      </c>
      <c r="JP84" s="149">
        <v>51.684677149999999</v>
      </c>
      <c r="JQ84" s="149">
        <v>698.65656881999996</v>
      </c>
      <c r="JR84" s="149">
        <v>1455.5258219699999</v>
      </c>
      <c r="JS84" s="149">
        <v>0.31205316</v>
      </c>
      <c r="JT84" s="149">
        <v>1.78101566</v>
      </c>
      <c r="JU84" s="149">
        <v>50.982769169999997</v>
      </c>
      <c r="JV84" s="149">
        <v>4.29140006</v>
      </c>
      <c r="JW84" s="149">
        <v>22.498767450000003</v>
      </c>
      <c r="JX84" s="149">
        <v>340.74069138999994</v>
      </c>
      <c r="JY84" s="149">
        <v>81.682579129999993</v>
      </c>
      <c r="JZ84" s="149">
        <v>75.270386700000003</v>
      </c>
      <c r="KA84" s="149">
        <v>49.336732940000005</v>
      </c>
      <c r="KB84" s="149">
        <v>23.142346119999999</v>
      </c>
      <c r="KC84" s="149">
        <v>400.15319453000001</v>
      </c>
      <c r="KD84" s="149">
        <v>405.33388565999996</v>
      </c>
      <c r="KE84" s="148">
        <f t="shared" si="24"/>
        <v>4394.7718456399998</v>
      </c>
      <c r="KF84" s="148">
        <v>0</v>
      </c>
      <c r="KG84" s="148">
        <v>71.061278059999992</v>
      </c>
      <c r="KH84" s="148">
        <v>9.2336374800000005</v>
      </c>
      <c r="KI84" s="148">
        <v>67.844618760000003</v>
      </c>
      <c r="KJ84" s="148">
        <v>169.80333069999998</v>
      </c>
      <c r="KK84" s="148">
        <v>475.50953954999994</v>
      </c>
      <c r="KL84" s="148">
        <v>343.62649841000001</v>
      </c>
      <c r="KM84" s="148">
        <v>169.25228836999997</v>
      </c>
      <c r="KN84" s="148">
        <v>237.65832191000001</v>
      </c>
      <c r="KO84" s="148">
        <v>215.3384451</v>
      </c>
      <c r="KP84" s="148">
        <v>1535.4223999000001</v>
      </c>
      <c r="KQ84" s="148">
        <v>1100.0214873999998</v>
      </c>
      <c r="KR84" s="148">
        <f t="shared" si="25"/>
        <v>4661.15182749</v>
      </c>
      <c r="KS84" s="148">
        <v>0</v>
      </c>
      <c r="KT84" s="148">
        <v>115.58823339</v>
      </c>
      <c r="KU84" s="148">
        <v>798.52494559000002</v>
      </c>
      <c r="KV84" s="148">
        <v>496.75319766000001</v>
      </c>
      <c r="KW84" s="148">
        <v>175.23148581000001</v>
      </c>
      <c r="KX84" s="148">
        <v>215.33666121000002</v>
      </c>
      <c r="KY84" s="148">
        <v>432.85113544000001</v>
      </c>
      <c r="KZ84" s="148">
        <v>428.93314156999998</v>
      </c>
      <c r="LA84" s="148">
        <v>429.43131163999999</v>
      </c>
      <c r="LB84" s="148">
        <v>432.53847773000001</v>
      </c>
      <c r="LC84" s="148">
        <v>452.95860135999999</v>
      </c>
      <c r="LD84" s="148">
        <v>683.00463609000008</v>
      </c>
      <c r="LE84" s="148">
        <f t="shared" si="26"/>
        <v>1196.9093412900002</v>
      </c>
      <c r="LF84" s="148">
        <v>8.3333329999999997</v>
      </c>
      <c r="LG84" s="148">
        <v>61.450290439999996</v>
      </c>
      <c r="LH84" s="148">
        <v>526.98879414999999</v>
      </c>
      <c r="LI84" s="148">
        <v>285.51403255999998</v>
      </c>
      <c r="LJ84" s="148">
        <v>200.87004284</v>
      </c>
      <c r="LK84" s="148">
        <v>41.809849999999997</v>
      </c>
      <c r="LL84" s="148">
        <v>71.942998299999999</v>
      </c>
      <c r="LM84" s="148"/>
      <c r="LN84" s="148"/>
      <c r="LO84" s="148"/>
      <c r="LP84" s="148"/>
      <c r="LQ84" s="148"/>
    </row>
    <row r="85" spans="2:329">
      <c r="B85" s="42" t="s">
        <v>555</v>
      </c>
      <c r="C85" s="30" t="s">
        <v>556</v>
      </c>
      <c r="D85" s="22" t="s">
        <v>41</v>
      </c>
      <c r="E85" s="148">
        <v>-68.256226509999962</v>
      </c>
      <c r="F85" s="148">
        <v>-0.82629469000000155</v>
      </c>
      <c r="G85" s="148">
        <v>-4.089800219999999</v>
      </c>
      <c r="H85" s="148">
        <v>-5.7635734200000011</v>
      </c>
      <c r="I85" s="148">
        <v>-1.6774747999999988</v>
      </c>
      <c r="J85" s="148">
        <v>-3.9205229499999987</v>
      </c>
      <c r="K85" s="148">
        <v>-2.415254319999999</v>
      </c>
      <c r="L85" s="148">
        <v>-5.9467767599999988</v>
      </c>
      <c r="M85" s="148">
        <v>-4.0640959300000006</v>
      </c>
      <c r="N85" s="148">
        <v>-9.5026117000000028</v>
      </c>
      <c r="O85" s="148">
        <v>-25.914453470000005</v>
      </c>
      <c r="P85" s="148">
        <v>-1.2933698500000048</v>
      </c>
      <c r="Q85" s="148">
        <v>-2.8419983999999516</v>
      </c>
      <c r="R85" s="148">
        <v>-213.92076986000018</v>
      </c>
      <c r="S85" s="148">
        <v>-36.236642240000002</v>
      </c>
      <c r="T85" s="148">
        <v>-4.263730620000004</v>
      </c>
      <c r="U85" s="148">
        <v>-4.1811450100000016</v>
      </c>
      <c r="V85" s="148">
        <v>-17.112586200000003</v>
      </c>
      <c r="W85" s="148">
        <v>-20.075804409999996</v>
      </c>
      <c r="X85" s="148">
        <v>-61.856275969999999</v>
      </c>
      <c r="Y85" s="148">
        <v>-7.4118269200002089</v>
      </c>
      <c r="Z85" s="148">
        <v>-2.8855255299999953</v>
      </c>
      <c r="AA85" s="148">
        <v>-1.2867603599999882</v>
      </c>
      <c r="AB85" s="148">
        <v>-32.122051029999994</v>
      </c>
      <c r="AC85" s="148">
        <v>-4.9932400000045618E-3</v>
      </c>
      <c r="AD85" s="148">
        <v>-26.483428329999981</v>
      </c>
      <c r="AE85" s="149">
        <v>-782.87654384999996</v>
      </c>
      <c r="AF85" s="148">
        <v>-2.7602069599999783</v>
      </c>
      <c r="AG85" s="148">
        <v>-7.8174481299999936</v>
      </c>
      <c r="AH85" s="148">
        <v>-91.971080880000017</v>
      </c>
      <c r="AI85" s="148">
        <v>-10.89162528</v>
      </c>
      <c r="AJ85" s="148">
        <v>-34.503134780000011</v>
      </c>
      <c r="AK85" s="148">
        <v>-24.215584759999984</v>
      </c>
      <c r="AL85" s="148">
        <v>-11.13383614</v>
      </c>
      <c r="AM85" s="148">
        <v>-73.540400580000039</v>
      </c>
      <c r="AN85" s="148">
        <v>-33.909333580000009</v>
      </c>
      <c r="AO85" s="148">
        <v>-12.191640399999983</v>
      </c>
      <c r="AP85" s="148">
        <v>-9.2417865099999972</v>
      </c>
      <c r="AQ85" s="148">
        <v>-470.70046584999994</v>
      </c>
      <c r="AR85" s="149">
        <v>-38.391074949999997</v>
      </c>
      <c r="AS85" s="148">
        <v>-2.24987659</v>
      </c>
      <c r="AT85" s="148">
        <v>-0.56468493999999991</v>
      </c>
      <c r="AU85" s="148">
        <v>-16.627863000000001</v>
      </c>
      <c r="AV85" s="148">
        <v>-9.6073839999999994E-2</v>
      </c>
      <c r="AW85" s="148">
        <v>-18.670202809999999</v>
      </c>
      <c r="AX85" s="149">
        <v>-4.1247899999999997E-3</v>
      </c>
      <c r="AY85" s="149">
        <v>-3.3371199999999998E-3</v>
      </c>
      <c r="AZ85" s="149">
        <v>-0.125245</v>
      </c>
      <c r="BA85" s="149">
        <v>-4.6773849999999999E-2</v>
      </c>
      <c r="BB85" s="149">
        <v>-4.8999999999999998E-4</v>
      </c>
      <c r="BC85" s="149">
        <v>-2.3980099999999999E-3</v>
      </c>
      <c r="BD85" s="149">
        <v>-5.0000000000000004E-6</v>
      </c>
      <c r="BE85" s="149">
        <v>-1.12248864</v>
      </c>
      <c r="BF85" s="149">
        <v>-2.48877E-3</v>
      </c>
      <c r="BG85" s="149">
        <v>-0.70176985999999997</v>
      </c>
      <c r="BH85" s="149">
        <v>0</v>
      </c>
      <c r="BI85" s="149">
        <v>-0.13988148</v>
      </c>
      <c r="BJ85" s="149">
        <v>-1.325081E-2</v>
      </c>
      <c r="BK85" s="149">
        <v>0</v>
      </c>
      <c r="BL85" s="149">
        <v>-9.1724999999999999E-4</v>
      </c>
      <c r="BM85" s="149">
        <v>-2.6030799999999998E-3</v>
      </c>
      <c r="BN85" s="149">
        <v>-3.3400000000000001E-3</v>
      </c>
      <c r="BO85" s="149">
        <v>-0.15792</v>
      </c>
      <c r="BP85" s="149">
        <v>-0.10009382</v>
      </c>
      <c r="BQ85" s="149">
        <v>-2.2357E-4</v>
      </c>
      <c r="BR85" s="149">
        <v>-0.67155106000000009</v>
      </c>
      <c r="BS85" s="149">
        <v>0</v>
      </c>
      <c r="BT85" s="149">
        <v>-1.4111000000000001E-4</v>
      </c>
      <c r="BU85" s="149">
        <v>0</v>
      </c>
      <c r="BV85" s="149">
        <v>-6.8423999999999999E-2</v>
      </c>
      <c r="BW85" s="149">
        <v>0</v>
      </c>
      <c r="BX85" s="149">
        <v>0</v>
      </c>
      <c r="BY85" s="149">
        <v>-7.5879599999999995E-3</v>
      </c>
      <c r="BZ85" s="149">
        <v>-4.1387100000000003E-3</v>
      </c>
      <c r="CA85" s="149">
        <v>0</v>
      </c>
      <c r="CB85" s="149">
        <v>0</v>
      </c>
      <c r="CC85" s="149">
        <v>-2.1229999999999999E-2</v>
      </c>
      <c r="CD85" s="149">
        <v>-0.57002928000000008</v>
      </c>
      <c r="CE85" s="149">
        <v>-31.214227200000003</v>
      </c>
      <c r="CF85" s="149">
        <v>0</v>
      </c>
      <c r="CG85" s="149">
        <v>0</v>
      </c>
      <c r="CH85" s="149">
        <v>0</v>
      </c>
      <c r="CI85" s="149">
        <v>0</v>
      </c>
      <c r="CJ85" s="149">
        <v>0</v>
      </c>
      <c r="CK85" s="149">
        <v>-5.9778999999999995E-4</v>
      </c>
      <c r="CL85" s="149">
        <v>0</v>
      </c>
      <c r="CM85" s="149">
        <v>0</v>
      </c>
      <c r="CN85" s="149">
        <v>-14.5</v>
      </c>
      <c r="CO85" s="149">
        <v>-3.2</v>
      </c>
      <c r="CP85" s="149">
        <v>-2.5099999999999998</v>
      </c>
      <c r="CQ85" s="149">
        <v>-11.00362941</v>
      </c>
      <c r="CR85" s="149">
        <v>-0.10055085999999999</v>
      </c>
      <c r="CS85" s="149">
        <v>-3.8289299999999999E-3</v>
      </c>
      <c r="CT85" s="149">
        <v>0</v>
      </c>
      <c r="CU85" s="149">
        <v>0</v>
      </c>
      <c r="CV85" s="149">
        <v>-4.8458189999999998E-2</v>
      </c>
      <c r="CW85" s="149">
        <v>-1.2606199999999998E-3</v>
      </c>
      <c r="CX85" s="149">
        <v>-7.1999999999999998E-3</v>
      </c>
      <c r="CY85" s="149">
        <v>-2.9937000000000003E-4</v>
      </c>
      <c r="CZ85" s="149">
        <v>-5.8345000000000001E-4</v>
      </c>
      <c r="DA85" s="149">
        <v>-2.7102000000000002E-4</v>
      </c>
      <c r="DB85" s="149">
        <v>0</v>
      </c>
      <c r="DC85" s="149">
        <v>-2.92E-2</v>
      </c>
      <c r="DD85" s="149">
        <v>-9.4492800000000009E-3</v>
      </c>
      <c r="DE85" s="149">
        <v>-0.10384274</v>
      </c>
      <c r="DF85" s="149">
        <v>-6.3271000000000009E-4</v>
      </c>
      <c r="DG85" s="149">
        <v>-1.7446E-3</v>
      </c>
      <c r="DH85" s="149">
        <v>-6.8657800000000001E-3</v>
      </c>
      <c r="DI85" s="149">
        <v>-2.5215999999999997E-4</v>
      </c>
      <c r="DJ85" s="149">
        <v>-2.3064299999999999E-3</v>
      </c>
      <c r="DK85" s="149">
        <v>0</v>
      </c>
      <c r="DL85" s="149">
        <v>-8.0687199999999997E-3</v>
      </c>
      <c r="DM85" s="149">
        <v>-6.2480000000000001E-2</v>
      </c>
      <c r="DN85" s="149">
        <v>-1.7999999999999999E-2</v>
      </c>
      <c r="DO85" s="149">
        <v>-1.05419E-3</v>
      </c>
      <c r="DP85" s="149">
        <v>-1.80058E-3</v>
      </c>
      <c r="DQ85" s="149">
        <v>-6.3757000000000006E-4</v>
      </c>
      <c r="DR85" s="149">
        <v>-9.2292291899999999</v>
      </c>
      <c r="DS85" s="149">
        <v>-2.0294840000000001E-2</v>
      </c>
      <c r="DT85" s="149">
        <v>-0.26105</v>
      </c>
      <c r="DU85" s="149">
        <v>-3.3776839999999999</v>
      </c>
      <c r="DV85" s="149">
        <v>-0.54839018000000006</v>
      </c>
      <c r="DW85" s="149">
        <v>-2.6849000000000003E-4</v>
      </c>
      <c r="DX85" s="149">
        <v>-0.39854751999999999</v>
      </c>
      <c r="DY85" s="149">
        <v>-2.5097931600000001</v>
      </c>
      <c r="DZ85" s="149">
        <v>-0.98309999999999997</v>
      </c>
      <c r="EA85" s="149">
        <v>5.6099999999999997E-2</v>
      </c>
      <c r="EB85" s="149">
        <v>-3.3599999999999998E-2</v>
      </c>
      <c r="EC85" s="149">
        <v>-3.6400000000000002E-2</v>
      </c>
      <c r="ED85" s="149">
        <v>-1.116201</v>
      </c>
      <c r="EE85" s="149">
        <v>-14.229964100000002</v>
      </c>
      <c r="EF85" s="149">
        <v>-2.2109999999999999</v>
      </c>
      <c r="EG85" s="149">
        <v>-3.1964967400000002</v>
      </c>
      <c r="EH85" s="149">
        <v>-2.9836000000000001E-4</v>
      </c>
      <c r="EI85" s="149">
        <v>-0.56999999999999995</v>
      </c>
      <c r="EJ85" s="149">
        <v>-1.1407494499999999</v>
      </c>
      <c r="EK85" s="149">
        <v>-0.26790000000000003</v>
      </c>
      <c r="EL85" s="149">
        <v>-3.7708845500000003</v>
      </c>
      <c r="EM85" s="149">
        <v>-0.33879999999999999</v>
      </c>
      <c r="EN85" s="149">
        <v>-2.0199999999999999E-2</v>
      </c>
      <c r="EO85" s="149">
        <v>-0.32508500000000001</v>
      </c>
      <c r="EP85" s="149">
        <v>-0.62350000000000005</v>
      </c>
      <c r="EQ85" s="149">
        <v>-1.76505</v>
      </c>
      <c r="ER85" s="148">
        <v>-6.7185342600000002</v>
      </c>
      <c r="ES85" s="148">
        <v>-1.6711722099999999</v>
      </c>
      <c r="ET85" s="148">
        <v>0</v>
      </c>
      <c r="EU85" s="148">
        <v>0</v>
      </c>
      <c r="EV85" s="148">
        <v>0</v>
      </c>
      <c r="EW85" s="148">
        <v>-5.6204999999999992E-4</v>
      </c>
      <c r="EX85" s="148">
        <v>-6.2E-2</v>
      </c>
      <c r="EY85" s="148">
        <v>-4.7999999999999996E-3</v>
      </c>
      <c r="EZ85" s="148">
        <v>-1.0269999999999999</v>
      </c>
      <c r="FA85" s="148">
        <v>-5.2999999999999999E-2</v>
      </c>
      <c r="FB85" s="148">
        <v>0</v>
      </c>
      <c r="FC85" s="148">
        <v>0</v>
      </c>
      <c r="FD85" s="148">
        <v>-3.9</v>
      </c>
      <c r="FE85" s="148">
        <v>-13.92926289</v>
      </c>
      <c r="FF85" s="148">
        <v>0</v>
      </c>
      <c r="FG85" s="148">
        <v>0</v>
      </c>
      <c r="FH85" s="148">
        <v>0</v>
      </c>
      <c r="FI85" s="148">
        <v>0</v>
      </c>
      <c r="FJ85" s="148">
        <v>-1.3010976000000001</v>
      </c>
      <c r="FK85" s="148">
        <v>-4.1670264000000001</v>
      </c>
      <c r="FL85" s="148">
        <v>-1.630728</v>
      </c>
      <c r="FM85" s="148">
        <v>-3.4178380000000002</v>
      </c>
      <c r="FN85" s="148">
        <v>-2.0000689999999998E-2</v>
      </c>
      <c r="FO85" s="148">
        <v>-3.5000000000000003E-2</v>
      </c>
      <c r="FP85" s="148">
        <v>0</v>
      </c>
      <c r="FQ85" s="148">
        <v>-3.3575722000000003</v>
      </c>
      <c r="FR85" s="149">
        <v>-0.42076307000000002</v>
      </c>
      <c r="FS85" s="148">
        <v>-0.40820000000000001</v>
      </c>
      <c r="FT85" s="148">
        <v>0</v>
      </c>
      <c r="FU85" s="148">
        <v>0</v>
      </c>
      <c r="FV85" s="148">
        <v>-3.6549999999999998E-3</v>
      </c>
      <c r="FW85" s="148">
        <v>0</v>
      </c>
      <c r="FX85" s="148">
        <v>-1.03932E-3</v>
      </c>
      <c r="FY85" s="148">
        <v>-5.0359999999999999E-4</v>
      </c>
      <c r="FZ85" s="148">
        <v>-2.5000000000000001E-5</v>
      </c>
      <c r="GA85" s="148">
        <v>-1.2015000000000001E-4</v>
      </c>
      <c r="GB85" s="148">
        <v>-2.0000000000000002E-5</v>
      </c>
      <c r="GC85" s="148">
        <v>-7.1999999999999998E-3</v>
      </c>
      <c r="GD85" s="148">
        <v>0</v>
      </c>
      <c r="GE85" s="149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9">
        <v>0</v>
      </c>
      <c r="GL85" s="149">
        <v>0</v>
      </c>
      <c r="GM85" s="149">
        <v>0</v>
      </c>
      <c r="GN85" s="149">
        <v>0</v>
      </c>
      <c r="GO85" s="149">
        <v>0</v>
      </c>
      <c r="GP85" s="149">
        <v>0</v>
      </c>
      <c r="GQ85" s="149">
        <v>0</v>
      </c>
      <c r="GR85" s="149">
        <v>-15.095096959999999</v>
      </c>
      <c r="GS85" s="149">
        <v>0</v>
      </c>
      <c r="GT85" s="149">
        <v>0</v>
      </c>
      <c r="GU85" s="149">
        <v>0</v>
      </c>
      <c r="GV85" s="149">
        <v>-13.904999999999999</v>
      </c>
      <c r="GW85" s="149">
        <v>-0.55649999999999999</v>
      </c>
      <c r="GX85" s="149">
        <v>0</v>
      </c>
      <c r="GY85" s="149">
        <v>0</v>
      </c>
      <c r="GZ85" s="149">
        <v>0</v>
      </c>
      <c r="HA85" s="149">
        <v>0</v>
      </c>
      <c r="HB85" s="149">
        <v>0</v>
      </c>
      <c r="HC85" s="149">
        <v>-0.63359695999999999</v>
      </c>
      <c r="HD85" s="149">
        <v>0</v>
      </c>
      <c r="HE85" s="149">
        <v>-22.8479174</v>
      </c>
      <c r="HF85" s="149">
        <v>0</v>
      </c>
      <c r="HG85" s="149">
        <v>0</v>
      </c>
      <c r="HH85" s="149">
        <v>-0.5</v>
      </c>
      <c r="HI85" s="149">
        <v>-1.61615</v>
      </c>
      <c r="HJ85" s="149">
        <v>-8.8630499999999994</v>
      </c>
      <c r="HK85" s="149">
        <v>-0.39600000000000002</v>
      </c>
      <c r="HL85" s="149">
        <v>-2.6593914000000001</v>
      </c>
      <c r="HM85" s="149">
        <v>0</v>
      </c>
      <c r="HN85" s="149">
        <v>0</v>
      </c>
      <c r="HO85" s="149">
        <v>-1.6</v>
      </c>
      <c r="HP85" s="149">
        <v>-7.2133260000000003</v>
      </c>
      <c r="HQ85" s="149">
        <v>0</v>
      </c>
      <c r="HR85" s="149">
        <v>-20.48</v>
      </c>
      <c r="HS85" s="149">
        <v>0</v>
      </c>
      <c r="HT85" s="149">
        <v>0</v>
      </c>
      <c r="HU85" s="149">
        <v>0</v>
      </c>
      <c r="HV85" s="149">
        <v>0</v>
      </c>
      <c r="HW85" s="149">
        <v>0</v>
      </c>
      <c r="HX85" s="149">
        <v>0</v>
      </c>
      <c r="HY85" s="149">
        <v>0</v>
      </c>
      <c r="HZ85" s="149">
        <v>-20.289000000000001</v>
      </c>
      <c r="IA85" s="149">
        <v>-0.191</v>
      </c>
      <c r="IB85" s="149">
        <v>0</v>
      </c>
      <c r="IC85" s="149">
        <v>0</v>
      </c>
      <c r="ID85" s="149">
        <v>0</v>
      </c>
      <c r="IE85" s="149">
        <v>-21.352092880000001</v>
      </c>
      <c r="IF85" s="149">
        <v>0</v>
      </c>
      <c r="IG85" s="149">
        <v>0</v>
      </c>
      <c r="IH85" s="149">
        <v>-6.6550088799999996</v>
      </c>
      <c r="II85" s="149">
        <v>0</v>
      </c>
      <c r="IJ85" s="149">
        <v>-1.0652519499999999</v>
      </c>
      <c r="IK85" s="149">
        <v>-0.17357924999999999</v>
      </c>
      <c r="IL85" s="149">
        <v>0</v>
      </c>
      <c r="IM85" s="149">
        <v>0</v>
      </c>
      <c r="IN85" s="149">
        <v>-11.5953079</v>
      </c>
      <c r="IO85" s="149">
        <v>-0.73107500000000003</v>
      </c>
      <c r="IP85" s="149">
        <v>0</v>
      </c>
      <c r="IQ85" s="149">
        <v>-1.1318698999999999</v>
      </c>
      <c r="IR85" s="149">
        <v>-19.481297129999998</v>
      </c>
      <c r="IS85" s="149">
        <v>0</v>
      </c>
      <c r="IT85" s="149">
        <v>0</v>
      </c>
      <c r="IU85" s="149">
        <v>-2.8572529999999999E-2</v>
      </c>
      <c r="IV85" s="149">
        <v>0</v>
      </c>
      <c r="IW85" s="149">
        <v>0</v>
      </c>
      <c r="IX85" s="149">
        <v>-11.44</v>
      </c>
      <c r="IY85" s="149">
        <v>-7.6715</v>
      </c>
      <c r="IZ85" s="149">
        <v>-0.26250000000000001</v>
      </c>
      <c r="JA85" s="149">
        <v>0</v>
      </c>
      <c r="JB85" s="149">
        <v>0</v>
      </c>
      <c r="JC85" s="149">
        <v>-7.8724600000000006E-2</v>
      </c>
      <c r="JD85" s="149">
        <v>0</v>
      </c>
      <c r="JE85" s="149">
        <v>-11.40877759</v>
      </c>
      <c r="JF85" s="149">
        <v>-5.76145</v>
      </c>
      <c r="JG85" s="149">
        <v>-5.6473275899999997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v>-82.6601</v>
      </c>
      <c r="JS85" s="149">
        <v>0</v>
      </c>
      <c r="JT85" s="149">
        <v>0</v>
      </c>
      <c r="JU85" s="149">
        <v>-23.71</v>
      </c>
      <c r="JV85" s="149">
        <v>-1.43</v>
      </c>
      <c r="JW85" s="149">
        <v>0</v>
      </c>
      <c r="JX85" s="149">
        <v>0</v>
      </c>
      <c r="JY85" s="149">
        <v>-29.707000000000001</v>
      </c>
      <c r="JZ85" s="149">
        <v>-3.2930000000000001</v>
      </c>
      <c r="KA85" s="149">
        <v>-1.6011</v>
      </c>
      <c r="KB85" s="149">
        <v>-22.175999999999998</v>
      </c>
      <c r="KC85" s="149">
        <v>-0.74299999999999999</v>
      </c>
      <c r="KD85" s="149">
        <v>0</v>
      </c>
      <c r="KE85" s="148">
        <f t="shared" si="24"/>
        <v>-35.096800000000002</v>
      </c>
      <c r="KF85" s="148">
        <v>0</v>
      </c>
      <c r="KG85" s="148">
        <v>0</v>
      </c>
      <c r="KH85" s="148">
        <v>0</v>
      </c>
      <c r="KI85" s="148">
        <v>0</v>
      </c>
      <c r="KJ85" s="148">
        <v>-18.600000000000001</v>
      </c>
      <c r="KK85" s="148">
        <v>-2.657</v>
      </c>
      <c r="KL85" s="148">
        <v>0</v>
      </c>
      <c r="KM85" s="148">
        <v>0</v>
      </c>
      <c r="KN85" s="148">
        <v>0</v>
      </c>
      <c r="KO85" s="148">
        <v>0</v>
      </c>
      <c r="KP85" s="148">
        <v>-13.6088</v>
      </c>
      <c r="KQ85" s="148">
        <v>-0.23100000000000001</v>
      </c>
      <c r="KR85" s="148">
        <f t="shared" si="25"/>
        <v>-51.516000000000005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-25.265000000000001</v>
      </c>
      <c r="KY85" s="148">
        <v>0</v>
      </c>
      <c r="KZ85" s="148">
        <v>0</v>
      </c>
      <c r="LA85" s="148">
        <v>0</v>
      </c>
      <c r="LB85" s="148">
        <v>-26.251000000000001</v>
      </c>
      <c r="LC85" s="148">
        <v>0</v>
      </c>
      <c r="LD85" s="148">
        <v>0</v>
      </c>
      <c r="LE85" s="148">
        <f t="shared" si="26"/>
        <v>-17.827999999999999</v>
      </c>
      <c r="LF85" s="148">
        <v>0</v>
      </c>
      <c r="LG85" s="148">
        <v>0</v>
      </c>
      <c r="LH85" s="148">
        <v>-17.827999999999999</v>
      </c>
      <c r="LI85" s="148">
        <v>0</v>
      </c>
      <c r="LJ85" s="148">
        <v>0</v>
      </c>
      <c r="LK85" s="148">
        <v>0</v>
      </c>
      <c r="LL85" s="148">
        <v>0</v>
      </c>
      <c r="LM85" s="148"/>
      <c r="LN85" s="148"/>
      <c r="LO85" s="148"/>
      <c r="LP85" s="148"/>
      <c r="LQ85" s="148"/>
    </row>
    <row r="86" spans="2:329">
      <c r="B86" s="42" t="s">
        <v>557</v>
      </c>
      <c r="C86" s="67" t="s">
        <v>558</v>
      </c>
      <c r="D86" s="22" t="s">
        <v>41</v>
      </c>
      <c r="E86" s="148">
        <v>-63.066031769999967</v>
      </c>
      <c r="F86" s="148">
        <v>-0.61410146000000154</v>
      </c>
      <c r="G86" s="148">
        <v>-3.7820422199999992</v>
      </c>
      <c r="H86" s="148">
        <v>-5.3485511200000007</v>
      </c>
      <c r="I86" s="148">
        <v>-1.4271273399999989</v>
      </c>
      <c r="J86" s="148">
        <v>-3.6637607299999986</v>
      </c>
      <c r="K86" s="148">
        <v>-1.8976997699999991</v>
      </c>
      <c r="L86" s="148">
        <v>-5.0889408699999983</v>
      </c>
      <c r="M86" s="148">
        <v>-3.3124685500000006</v>
      </c>
      <c r="N86" s="148">
        <v>-9.021105900000002</v>
      </c>
      <c r="O86" s="148">
        <v>-25.574558180000004</v>
      </c>
      <c r="P86" s="148">
        <v>-0.77029058000000483</v>
      </c>
      <c r="Q86" s="148">
        <v>-2.5653850499999518</v>
      </c>
      <c r="R86" s="148">
        <v>-209.14818845000019</v>
      </c>
      <c r="S86" s="148">
        <v>-35.847049120000001</v>
      </c>
      <c r="T86" s="148">
        <v>-3.731291020000004</v>
      </c>
      <c r="U86" s="148">
        <v>-3.7046506800000016</v>
      </c>
      <c r="V86" s="148">
        <v>-16.741835220000002</v>
      </c>
      <c r="W86" s="148">
        <v>-19.672155619999998</v>
      </c>
      <c r="X86" s="148">
        <v>-61.101719509999995</v>
      </c>
      <c r="Y86" s="148">
        <v>-7.0170597100002086</v>
      </c>
      <c r="Z86" s="148">
        <v>-1.8175636499999954</v>
      </c>
      <c r="AA86" s="148">
        <v>-0.90439131999998823</v>
      </c>
      <c r="AB86" s="148">
        <v>-32.122051029999994</v>
      </c>
      <c r="AC86" s="148">
        <v>-4.9932400000045618E-3</v>
      </c>
      <c r="AD86" s="148">
        <v>-26.483428329999981</v>
      </c>
      <c r="AE86" s="149">
        <v>-782.87654384999996</v>
      </c>
      <c r="AF86" s="148">
        <v>-2.7602069599999783</v>
      </c>
      <c r="AG86" s="148">
        <v>-7.8174481299999936</v>
      </c>
      <c r="AH86" s="148">
        <v>-91.971080880000017</v>
      </c>
      <c r="AI86" s="148">
        <v>-10.89162528</v>
      </c>
      <c r="AJ86" s="148">
        <v>-34.503134780000011</v>
      </c>
      <c r="AK86" s="148">
        <v>-24.215584759999984</v>
      </c>
      <c r="AL86" s="148">
        <v>-11.13383614</v>
      </c>
      <c r="AM86" s="148">
        <v>-73.540400580000039</v>
      </c>
      <c r="AN86" s="148">
        <v>-33.909333580000009</v>
      </c>
      <c r="AO86" s="148">
        <v>-12.191640399999983</v>
      </c>
      <c r="AP86" s="148">
        <v>-9.2417865099999972</v>
      </c>
      <c r="AQ86" s="148">
        <v>-470.70046584999994</v>
      </c>
      <c r="AR86" s="149">
        <v>-2.2933699999999998E-2</v>
      </c>
      <c r="AS86" s="148">
        <v>-2.1412199999999997E-3</v>
      </c>
      <c r="AT86" s="148">
        <v>0</v>
      </c>
      <c r="AU86" s="148">
        <v>0</v>
      </c>
      <c r="AV86" s="148">
        <v>-1.5396969999999999E-2</v>
      </c>
      <c r="AW86" s="148">
        <v>0</v>
      </c>
      <c r="AX86" s="149">
        <v>0</v>
      </c>
      <c r="AY86" s="149">
        <v>-3.3371199999999998E-3</v>
      </c>
      <c r="AZ86" s="149">
        <v>0</v>
      </c>
      <c r="BA86" s="149">
        <v>0</v>
      </c>
      <c r="BB86" s="149">
        <v>0</v>
      </c>
      <c r="BC86" s="149">
        <v>-2.05339E-3</v>
      </c>
      <c r="BD86" s="149">
        <v>-5.0000000000000004E-6</v>
      </c>
      <c r="BE86" s="149">
        <v>-3.3234899999999998E-2</v>
      </c>
      <c r="BF86" s="149">
        <v>0</v>
      </c>
      <c r="BG86" s="149">
        <v>0</v>
      </c>
      <c r="BH86" s="149">
        <v>0</v>
      </c>
      <c r="BI86" s="149">
        <v>0</v>
      </c>
      <c r="BJ86" s="149">
        <v>0</v>
      </c>
      <c r="BK86" s="149">
        <v>0</v>
      </c>
      <c r="BL86" s="149">
        <v>0</v>
      </c>
      <c r="BM86" s="149">
        <v>-2.6030799999999998E-3</v>
      </c>
      <c r="BN86" s="149">
        <v>0</v>
      </c>
      <c r="BO86" s="149">
        <v>0</v>
      </c>
      <c r="BP86" s="149">
        <v>-3.0631820000000001E-2</v>
      </c>
      <c r="BQ86" s="149">
        <v>0</v>
      </c>
      <c r="BR86" s="149">
        <v>-0.30221464000000003</v>
      </c>
      <c r="BS86" s="149">
        <v>0</v>
      </c>
      <c r="BT86" s="149">
        <v>0</v>
      </c>
      <c r="BU86" s="149">
        <v>0</v>
      </c>
      <c r="BV86" s="149">
        <v>0</v>
      </c>
      <c r="BW86" s="149">
        <v>0</v>
      </c>
      <c r="BX86" s="149">
        <v>0</v>
      </c>
      <c r="BY86" s="149">
        <v>-7.1999999999999998E-3</v>
      </c>
      <c r="BZ86" s="149">
        <v>0</v>
      </c>
      <c r="CA86" s="149">
        <v>0</v>
      </c>
      <c r="CB86" s="149">
        <v>0</v>
      </c>
      <c r="CC86" s="149">
        <v>-0.01</v>
      </c>
      <c r="CD86" s="149">
        <v>-0.28501464000000004</v>
      </c>
      <c r="CE86" s="149">
        <v>-9.5999999999999992E-3</v>
      </c>
      <c r="CF86" s="149">
        <v>0</v>
      </c>
      <c r="CG86" s="149">
        <v>0</v>
      </c>
      <c r="CH86" s="149">
        <v>0</v>
      </c>
      <c r="CI86" s="149">
        <v>0</v>
      </c>
      <c r="CJ86" s="149">
        <v>0</v>
      </c>
      <c r="CK86" s="149">
        <v>0</v>
      </c>
      <c r="CL86" s="149">
        <v>0</v>
      </c>
      <c r="CM86" s="149">
        <v>0</v>
      </c>
      <c r="CN86" s="149">
        <v>0</v>
      </c>
      <c r="CO86" s="149">
        <v>0</v>
      </c>
      <c r="CP86" s="149">
        <v>0</v>
      </c>
      <c r="CQ86" s="149">
        <v>-9.5999999999999992E-3</v>
      </c>
      <c r="CR86" s="149">
        <v>-9.3210000000000001E-2</v>
      </c>
      <c r="CS86" s="149">
        <v>0</v>
      </c>
      <c r="CT86" s="149">
        <v>0</v>
      </c>
      <c r="CU86" s="149">
        <v>0</v>
      </c>
      <c r="CV86" s="149">
        <v>-4.8000000000000001E-2</v>
      </c>
      <c r="CW86" s="149">
        <v>0</v>
      </c>
      <c r="CX86" s="149">
        <v>-7.1999999999999998E-3</v>
      </c>
      <c r="CY86" s="149">
        <v>0</v>
      </c>
      <c r="CZ86" s="149">
        <v>0</v>
      </c>
      <c r="DA86" s="149">
        <v>-1.0000000000000001E-5</v>
      </c>
      <c r="DB86" s="149">
        <v>0</v>
      </c>
      <c r="DC86" s="149">
        <v>-2.92E-2</v>
      </c>
      <c r="DD86" s="149">
        <v>-8.8000000000000005E-3</v>
      </c>
      <c r="DE86" s="149">
        <v>-9.4850000000000004E-2</v>
      </c>
      <c r="DF86" s="149">
        <v>0</v>
      </c>
      <c r="DG86" s="149">
        <v>0</v>
      </c>
      <c r="DH86" s="149">
        <v>-6.0000000000000001E-3</v>
      </c>
      <c r="DI86" s="149">
        <v>0</v>
      </c>
      <c r="DJ86" s="149">
        <v>-1.1999999999999999E-3</v>
      </c>
      <c r="DK86" s="149">
        <v>0</v>
      </c>
      <c r="DL86" s="149">
        <v>-7.1999999999999998E-3</v>
      </c>
      <c r="DM86" s="149">
        <v>-6.2449999999999999E-2</v>
      </c>
      <c r="DN86" s="149">
        <v>-1.7999999999999999E-2</v>
      </c>
      <c r="DO86" s="149">
        <v>0</v>
      </c>
      <c r="DP86" s="149">
        <v>0</v>
      </c>
      <c r="DQ86" s="149">
        <v>0</v>
      </c>
      <c r="DR86" s="149">
        <v>-9.2223509999999997</v>
      </c>
      <c r="DS86" s="149">
        <v>-0.02</v>
      </c>
      <c r="DT86" s="149">
        <v>-0.26105</v>
      </c>
      <c r="DU86" s="149">
        <v>-3.3761000000000001</v>
      </c>
      <c r="DV86" s="149">
        <v>-0.54720000000000002</v>
      </c>
      <c r="DW86" s="149">
        <v>0</v>
      </c>
      <c r="DX86" s="149">
        <v>-0.39529999999999998</v>
      </c>
      <c r="DY86" s="149">
        <v>-2.5095000000000001</v>
      </c>
      <c r="DZ86" s="149">
        <v>-0.98309999999999997</v>
      </c>
      <c r="EA86" s="149">
        <v>5.6099999999999997E-2</v>
      </c>
      <c r="EB86" s="149">
        <v>-3.3599999999999998E-2</v>
      </c>
      <c r="EC86" s="149">
        <v>-3.6400000000000002E-2</v>
      </c>
      <c r="ED86" s="149">
        <v>-1.116201</v>
      </c>
      <c r="EE86" s="149">
        <v>-14.225595</v>
      </c>
      <c r="EF86" s="149">
        <v>-2.2109999999999999</v>
      </c>
      <c r="EG86" s="149">
        <v>-3.1960000000000002</v>
      </c>
      <c r="EH86" s="149">
        <v>0</v>
      </c>
      <c r="EI86" s="149">
        <v>-0.56999999999999995</v>
      </c>
      <c r="EJ86" s="149">
        <v>-1.14001</v>
      </c>
      <c r="EK86" s="149">
        <v>-0.26790000000000003</v>
      </c>
      <c r="EL86" s="149">
        <v>-3.7680500000000001</v>
      </c>
      <c r="EM86" s="149">
        <v>-0.33879999999999999</v>
      </c>
      <c r="EN86" s="149">
        <v>-2.0199999999999999E-2</v>
      </c>
      <c r="EO86" s="149">
        <v>-0.32508500000000001</v>
      </c>
      <c r="EP86" s="149">
        <v>-0.62350000000000005</v>
      </c>
      <c r="EQ86" s="149">
        <v>-1.76505</v>
      </c>
      <c r="ER86" s="148">
        <v>-6.7179722099999992</v>
      </c>
      <c r="ES86" s="148">
        <v>-1.6711722099999999</v>
      </c>
      <c r="ET86" s="148">
        <v>0</v>
      </c>
      <c r="EU86" s="148">
        <v>0</v>
      </c>
      <c r="EV86" s="148">
        <v>0</v>
      </c>
      <c r="EW86" s="148">
        <v>0</v>
      </c>
      <c r="EX86" s="148">
        <v>-6.2E-2</v>
      </c>
      <c r="EY86" s="148">
        <v>-4.7999999999999996E-3</v>
      </c>
      <c r="EZ86" s="148">
        <v>-1.0269999999999999</v>
      </c>
      <c r="FA86" s="148">
        <v>-5.2999999999999999E-2</v>
      </c>
      <c r="FB86" s="148">
        <v>0</v>
      </c>
      <c r="FC86" s="148">
        <v>0</v>
      </c>
      <c r="FD86" s="148">
        <v>-3.9</v>
      </c>
      <c r="FE86" s="148">
        <v>-13.929242890000001</v>
      </c>
      <c r="FF86" s="148">
        <v>0</v>
      </c>
      <c r="FG86" s="148">
        <v>0</v>
      </c>
      <c r="FH86" s="148">
        <v>0</v>
      </c>
      <c r="FI86" s="148">
        <v>0</v>
      </c>
      <c r="FJ86" s="148">
        <v>-1.3010976000000001</v>
      </c>
      <c r="FK86" s="148">
        <v>-4.1670264000000001</v>
      </c>
      <c r="FL86" s="148">
        <v>-1.630708</v>
      </c>
      <c r="FM86" s="148">
        <v>-3.4178380000000002</v>
      </c>
      <c r="FN86" s="148">
        <v>-2.0000689999999998E-2</v>
      </c>
      <c r="FO86" s="148">
        <v>-3.5000000000000003E-2</v>
      </c>
      <c r="FP86" s="148">
        <v>0</v>
      </c>
      <c r="FQ86" s="148">
        <v>-3.3575722000000003</v>
      </c>
      <c r="FR86" s="149">
        <v>-0.4190007</v>
      </c>
      <c r="FS86" s="148">
        <v>-0.40820000000000001</v>
      </c>
      <c r="FT86" s="148">
        <v>0</v>
      </c>
      <c r="FU86" s="148">
        <v>0</v>
      </c>
      <c r="FV86" s="148">
        <v>-3.5999999999999999E-3</v>
      </c>
      <c r="FW86" s="148">
        <v>0</v>
      </c>
      <c r="FX86" s="148">
        <v>0</v>
      </c>
      <c r="FY86" s="148">
        <v>-6.9999999999999997E-7</v>
      </c>
      <c r="FZ86" s="148">
        <v>0</v>
      </c>
      <c r="GA86" s="148">
        <v>0</v>
      </c>
      <c r="GB86" s="148">
        <v>0</v>
      </c>
      <c r="GC86" s="148">
        <v>-7.1999999999999998E-3</v>
      </c>
      <c r="GD86" s="148">
        <v>0</v>
      </c>
      <c r="GE86" s="149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9">
        <v>0</v>
      </c>
      <c r="GL86" s="149">
        <v>0</v>
      </c>
      <c r="GM86" s="149">
        <v>0</v>
      </c>
      <c r="GN86" s="149">
        <v>0</v>
      </c>
      <c r="GO86" s="149">
        <v>0</v>
      </c>
      <c r="GP86" s="149">
        <v>0</v>
      </c>
      <c r="GQ86" s="149">
        <v>0</v>
      </c>
      <c r="GR86" s="149">
        <v>-14.53859696</v>
      </c>
      <c r="GS86" s="149">
        <v>0</v>
      </c>
      <c r="GT86" s="149">
        <v>0</v>
      </c>
      <c r="GU86" s="149">
        <v>0</v>
      </c>
      <c r="GV86" s="149">
        <v>-13.904999999999999</v>
      </c>
      <c r="GW86" s="149">
        <v>0</v>
      </c>
      <c r="GX86" s="149">
        <v>0</v>
      </c>
      <c r="GY86" s="149">
        <v>0</v>
      </c>
      <c r="GZ86" s="149">
        <v>0</v>
      </c>
      <c r="HA86" s="149">
        <v>0</v>
      </c>
      <c r="HB86" s="149">
        <v>0</v>
      </c>
      <c r="HC86" s="149">
        <v>-0.63359695999999999</v>
      </c>
      <c r="HD86" s="149">
        <v>0</v>
      </c>
      <c r="HE86" s="149">
        <v>-22.8479174</v>
      </c>
      <c r="HF86" s="149">
        <v>0</v>
      </c>
      <c r="HG86" s="149">
        <v>0</v>
      </c>
      <c r="HH86" s="149">
        <v>-0.5</v>
      </c>
      <c r="HI86" s="149">
        <v>-1.61615</v>
      </c>
      <c r="HJ86" s="149">
        <v>-8.8630499999999994</v>
      </c>
      <c r="HK86" s="149">
        <v>-0.39600000000000002</v>
      </c>
      <c r="HL86" s="149">
        <v>-2.6593914000000001</v>
      </c>
      <c r="HM86" s="149">
        <v>0</v>
      </c>
      <c r="HN86" s="149">
        <v>0</v>
      </c>
      <c r="HO86" s="149">
        <v>-1.6</v>
      </c>
      <c r="HP86" s="149">
        <v>-7.2133260000000003</v>
      </c>
      <c r="HQ86" s="149">
        <v>0</v>
      </c>
      <c r="HR86" s="149">
        <v>-20.48</v>
      </c>
      <c r="HS86" s="149">
        <v>0</v>
      </c>
      <c r="HT86" s="149">
        <v>0</v>
      </c>
      <c r="HU86" s="149">
        <v>0</v>
      </c>
      <c r="HV86" s="149">
        <v>0</v>
      </c>
      <c r="HW86" s="149">
        <v>0</v>
      </c>
      <c r="HX86" s="149">
        <v>0</v>
      </c>
      <c r="HY86" s="149">
        <v>0</v>
      </c>
      <c r="HZ86" s="149">
        <v>-20.289000000000001</v>
      </c>
      <c r="IA86" s="149">
        <v>-0.191</v>
      </c>
      <c r="IB86" s="149">
        <v>0</v>
      </c>
      <c r="IC86" s="149">
        <v>0</v>
      </c>
      <c r="ID86" s="149">
        <v>0</v>
      </c>
      <c r="IE86" s="149">
        <v>-21.352092880000001</v>
      </c>
      <c r="IF86" s="149">
        <v>0</v>
      </c>
      <c r="IG86" s="149">
        <v>0</v>
      </c>
      <c r="IH86" s="149">
        <v>-6.6550088799999996</v>
      </c>
      <c r="II86" s="149">
        <v>0</v>
      </c>
      <c r="IJ86" s="149">
        <v>-1.0652519499999999</v>
      </c>
      <c r="IK86" s="149">
        <v>-0.17357924999999999</v>
      </c>
      <c r="IL86" s="149">
        <v>0</v>
      </c>
      <c r="IM86" s="149">
        <v>0</v>
      </c>
      <c r="IN86" s="149">
        <v>-11.5953079</v>
      </c>
      <c r="IO86" s="149">
        <v>-0.73107500000000003</v>
      </c>
      <c r="IP86" s="149">
        <v>0</v>
      </c>
      <c r="IQ86" s="149">
        <v>-1.1318698999999999</v>
      </c>
      <c r="IR86" s="149">
        <v>-19.481297129999998</v>
      </c>
      <c r="IS86" s="149">
        <v>0</v>
      </c>
      <c r="IT86" s="149">
        <v>0</v>
      </c>
      <c r="IU86" s="149">
        <v>-2.8572529999999999E-2</v>
      </c>
      <c r="IV86" s="149">
        <v>0</v>
      </c>
      <c r="IW86" s="149">
        <v>0</v>
      </c>
      <c r="IX86" s="149">
        <v>-11.44</v>
      </c>
      <c r="IY86" s="149">
        <v>-7.6715</v>
      </c>
      <c r="IZ86" s="149">
        <v>-0.26250000000000001</v>
      </c>
      <c r="JA86" s="149">
        <v>0</v>
      </c>
      <c r="JB86" s="149">
        <v>0</v>
      </c>
      <c r="JC86" s="149">
        <v>-7.8724600000000006E-2</v>
      </c>
      <c r="JD86" s="149">
        <v>0</v>
      </c>
      <c r="JE86" s="149">
        <v>-11.40877759</v>
      </c>
      <c r="JF86" s="149">
        <v>-5.76145</v>
      </c>
      <c r="JG86" s="149">
        <v>-5.6473275899999997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v>-82.6601</v>
      </c>
      <c r="JS86" s="149">
        <v>0</v>
      </c>
      <c r="JT86" s="149">
        <v>0</v>
      </c>
      <c r="JU86" s="149">
        <v>-23.71</v>
      </c>
      <c r="JV86" s="149">
        <v>-1.43</v>
      </c>
      <c r="JW86" s="149">
        <v>0</v>
      </c>
      <c r="JX86" s="149">
        <v>0</v>
      </c>
      <c r="JY86" s="149">
        <v>-29.707000000000001</v>
      </c>
      <c r="JZ86" s="149">
        <v>-3.2930000000000001</v>
      </c>
      <c r="KA86" s="149">
        <v>-1.6011</v>
      </c>
      <c r="KB86" s="149">
        <v>-22.175999999999998</v>
      </c>
      <c r="KC86" s="149">
        <v>-0.74299999999999999</v>
      </c>
      <c r="KD86" s="149">
        <v>0</v>
      </c>
      <c r="KE86" s="148">
        <f t="shared" si="24"/>
        <v>-35.096800000000002</v>
      </c>
      <c r="KF86" s="148">
        <v>0</v>
      </c>
      <c r="KG86" s="148">
        <v>0</v>
      </c>
      <c r="KH86" s="148">
        <v>0</v>
      </c>
      <c r="KI86" s="148">
        <v>0</v>
      </c>
      <c r="KJ86" s="148">
        <v>-18.600000000000001</v>
      </c>
      <c r="KK86" s="148">
        <v>-2.657</v>
      </c>
      <c r="KL86" s="148">
        <v>0</v>
      </c>
      <c r="KM86" s="148">
        <v>0</v>
      </c>
      <c r="KN86" s="148">
        <v>0</v>
      </c>
      <c r="KO86" s="148">
        <v>0</v>
      </c>
      <c r="KP86" s="148">
        <v>-13.6088</v>
      </c>
      <c r="KQ86" s="148">
        <v>-0.23100000000000001</v>
      </c>
      <c r="KR86" s="148">
        <f t="shared" si="25"/>
        <v>-51.516000000000005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-25.265000000000001</v>
      </c>
      <c r="KY86" s="148">
        <v>0</v>
      </c>
      <c r="KZ86" s="148">
        <v>0</v>
      </c>
      <c r="LA86" s="148">
        <v>0</v>
      </c>
      <c r="LB86" s="148">
        <v>-26.251000000000001</v>
      </c>
      <c r="LC86" s="148">
        <v>0</v>
      </c>
      <c r="LD86" s="148">
        <v>0</v>
      </c>
      <c r="LE86" s="148">
        <f t="shared" si="26"/>
        <v>-17.827999999999999</v>
      </c>
      <c r="LF86" s="148">
        <v>0</v>
      </c>
      <c r="LG86" s="148">
        <v>0</v>
      </c>
      <c r="LH86" s="148">
        <v>-17.827999999999999</v>
      </c>
      <c r="LI86" s="148">
        <v>0</v>
      </c>
      <c r="LJ86" s="148">
        <v>0</v>
      </c>
      <c r="LK86" s="148">
        <v>0</v>
      </c>
      <c r="LL86" s="148">
        <v>0</v>
      </c>
      <c r="LM86" s="148"/>
      <c r="LN86" s="148"/>
      <c r="LO86" s="148"/>
      <c r="LP86" s="148"/>
      <c r="LQ86" s="148"/>
    </row>
    <row r="87" spans="2:329">
      <c r="B87" s="42" t="s">
        <v>559</v>
      </c>
      <c r="C87" s="67" t="s">
        <v>560</v>
      </c>
      <c r="D87" s="22" t="s">
        <v>41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9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9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9">
        <v>0</v>
      </c>
      <c r="AY87" s="149">
        <v>0</v>
      </c>
      <c r="AZ87" s="149">
        <v>0</v>
      </c>
      <c r="BA87" s="149">
        <v>0</v>
      </c>
      <c r="BB87" s="149">
        <v>0</v>
      </c>
      <c r="BC87" s="149">
        <v>0</v>
      </c>
      <c r="BD87" s="149">
        <v>0</v>
      </c>
      <c r="BE87" s="149">
        <v>0</v>
      </c>
      <c r="BF87" s="149">
        <v>0</v>
      </c>
      <c r="BG87" s="149">
        <v>0</v>
      </c>
      <c r="BH87" s="149">
        <v>0</v>
      </c>
      <c r="BI87" s="149">
        <v>0</v>
      </c>
      <c r="BJ87" s="149">
        <v>0</v>
      </c>
      <c r="BK87" s="149">
        <v>0</v>
      </c>
      <c r="BL87" s="149">
        <v>0</v>
      </c>
      <c r="BM87" s="149">
        <v>0</v>
      </c>
      <c r="BN87" s="149">
        <v>0</v>
      </c>
      <c r="BO87" s="149">
        <v>0</v>
      </c>
      <c r="BP87" s="149">
        <v>0</v>
      </c>
      <c r="BQ87" s="149">
        <v>0</v>
      </c>
      <c r="BR87" s="149">
        <v>0</v>
      </c>
      <c r="BS87" s="149">
        <v>0</v>
      </c>
      <c r="BT87" s="149">
        <v>0</v>
      </c>
      <c r="BU87" s="149">
        <v>0</v>
      </c>
      <c r="BV87" s="149">
        <v>0</v>
      </c>
      <c r="BW87" s="149">
        <v>0</v>
      </c>
      <c r="BX87" s="149">
        <v>0</v>
      </c>
      <c r="BY87" s="149">
        <v>0</v>
      </c>
      <c r="BZ87" s="149">
        <v>0</v>
      </c>
      <c r="CA87" s="149">
        <v>0</v>
      </c>
      <c r="CB87" s="149">
        <v>0</v>
      </c>
      <c r="CC87" s="149">
        <v>0</v>
      </c>
      <c r="CD87" s="149">
        <v>0</v>
      </c>
      <c r="CE87" s="149">
        <v>0</v>
      </c>
      <c r="CF87" s="149">
        <v>0</v>
      </c>
      <c r="CG87" s="149">
        <v>0</v>
      </c>
      <c r="CH87" s="149">
        <v>0</v>
      </c>
      <c r="CI87" s="149">
        <v>0</v>
      </c>
      <c r="CJ87" s="149">
        <v>0</v>
      </c>
      <c r="CK87" s="149">
        <v>0</v>
      </c>
      <c r="CL87" s="149">
        <v>0</v>
      </c>
      <c r="CM87" s="149">
        <v>0</v>
      </c>
      <c r="CN87" s="149">
        <v>0</v>
      </c>
      <c r="CO87" s="149">
        <v>0</v>
      </c>
      <c r="CP87" s="149">
        <v>0</v>
      </c>
      <c r="CQ87" s="149">
        <v>0</v>
      </c>
      <c r="CR87" s="149">
        <v>0</v>
      </c>
      <c r="CS87" s="149">
        <v>0</v>
      </c>
      <c r="CT87" s="149">
        <v>0</v>
      </c>
      <c r="CU87" s="149">
        <v>0</v>
      </c>
      <c r="CV87" s="149">
        <v>0</v>
      </c>
      <c r="CW87" s="149">
        <v>0</v>
      </c>
      <c r="CX87" s="149">
        <v>0</v>
      </c>
      <c r="CY87" s="149">
        <v>0</v>
      </c>
      <c r="CZ87" s="149">
        <v>0</v>
      </c>
      <c r="DA87" s="149">
        <v>0</v>
      </c>
      <c r="DB87" s="149">
        <v>0</v>
      </c>
      <c r="DC87" s="149">
        <v>0</v>
      </c>
      <c r="DD87" s="149">
        <v>0</v>
      </c>
      <c r="DE87" s="149">
        <v>0</v>
      </c>
      <c r="DF87" s="149">
        <v>0</v>
      </c>
      <c r="DG87" s="149">
        <v>0</v>
      </c>
      <c r="DH87" s="149">
        <v>0</v>
      </c>
      <c r="DI87" s="149">
        <v>0</v>
      </c>
      <c r="DJ87" s="149">
        <v>0</v>
      </c>
      <c r="DK87" s="149">
        <v>0</v>
      </c>
      <c r="DL87" s="149">
        <v>0</v>
      </c>
      <c r="DM87" s="149">
        <v>0</v>
      </c>
      <c r="DN87" s="149">
        <v>0</v>
      </c>
      <c r="DO87" s="149">
        <v>0</v>
      </c>
      <c r="DP87" s="149">
        <v>0</v>
      </c>
      <c r="DQ87" s="149">
        <v>0</v>
      </c>
      <c r="DR87" s="149">
        <v>0</v>
      </c>
      <c r="DS87" s="149">
        <v>0</v>
      </c>
      <c r="DT87" s="149">
        <v>0</v>
      </c>
      <c r="DU87" s="149">
        <v>0</v>
      </c>
      <c r="DV87" s="149">
        <v>0</v>
      </c>
      <c r="DW87" s="149">
        <v>0</v>
      </c>
      <c r="DX87" s="149">
        <v>0</v>
      </c>
      <c r="DY87" s="149">
        <v>0</v>
      </c>
      <c r="DZ87" s="149">
        <v>0</v>
      </c>
      <c r="EA87" s="149">
        <v>0</v>
      </c>
      <c r="EB87" s="149">
        <v>0</v>
      </c>
      <c r="EC87" s="149">
        <v>0</v>
      </c>
      <c r="ED87" s="149">
        <v>0</v>
      </c>
      <c r="EE87" s="149">
        <v>0</v>
      </c>
      <c r="EF87" s="149">
        <v>0</v>
      </c>
      <c r="EG87" s="149">
        <v>0</v>
      </c>
      <c r="EH87" s="149">
        <v>0</v>
      </c>
      <c r="EI87" s="149">
        <v>0</v>
      </c>
      <c r="EJ87" s="149">
        <v>0</v>
      </c>
      <c r="EK87" s="149">
        <v>0</v>
      </c>
      <c r="EL87" s="149">
        <v>0</v>
      </c>
      <c r="EM87" s="149">
        <v>0</v>
      </c>
      <c r="EN87" s="149">
        <v>0</v>
      </c>
      <c r="EO87" s="149">
        <v>0</v>
      </c>
      <c r="EP87" s="149">
        <v>0</v>
      </c>
      <c r="EQ87" s="149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8">
        <v>0</v>
      </c>
      <c r="FH87" s="148">
        <v>0</v>
      </c>
      <c r="FI87" s="148">
        <v>0</v>
      </c>
      <c r="FJ87" s="148">
        <v>0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9">
        <v>0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0</v>
      </c>
      <c r="GA87" s="148">
        <v>0</v>
      </c>
      <c r="GB87" s="148">
        <v>0</v>
      </c>
      <c r="GC87" s="148">
        <v>0</v>
      </c>
      <c r="GD87" s="148">
        <v>0</v>
      </c>
      <c r="GE87" s="149">
        <v>0</v>
      </c>
      <c r="GF87" s="148">
        <v>0</v>
      </c>
      <c r="GG87" s="148">
        <v>0</v>
      </c>
      <c r="GH87" s="148">
        <v>0</v>
      </c>
      <c r="GI87" s="148">
        <v>0</v>
      </c>
      <c r="GJ87" s="148">
        <v>0</v>
      </c>
      <c r="GK87" s="149">
        <v>0</v>
      </c>
      <c r="GL87" s="149">
        <v>0</v>
      </c>
      <c r="GM87" s="149">
        <v>0</v>
      </c>
      <c r="GN87" s="149">
        <v>0</v>
      </c>
      <c r="GO87" s="149">
        <v>0</v>
      </c>
      <c r="GP87" s="149">
        <v>0</v>
      </c>
      <c r="GQ87" s="149">
        <v>0</v>
      </c>
      <c r="GR87" s="149">
        <v>0</v>
      </c>
      <c r="GS87" s="149">
        <v>0</v>
      </c>
      <c r="GT87" s="149">
        <v>0</v>
      </c>
      <c r="GU87" s="149">
        <v>0</v>
      </c>
      <c r="GV87" s="149">
        <v>0</v>
      </c>
      <c r="GW87" s="149">
        <v>0</v>
      </c>
      <c r="GX87" s="149">
        <v>0</v>
      </c>
      <c r="GY87" s="149">
        <v>0</v>
      </c>
      <c r="GZ87" s="149">
        <v>0</v>
      </c>
      <c r="HA87" s="149">
        <v>0</v>
      </c>
      <c r="HB87" s="149">
        <v>0</v>
      </c>
      <c r="HC87" s="149">
        <v>0</v>
      </c>
      <c r="HD87" s="149">
        <v>0</v>
      </c>
      <c r="HE87" s="149">
        <v>0</v>
      </c>
      <c r="HF87" s="149">
        <v>0</v>
      </c>
      <c r="HG87" s="149">
        <v>0</v>
      </c>
      <c r="HH87" s="149">
        <v>0</v>
      </c>
      <c r="HI87" s="149">
        <v>0</v>
      </c>
      <c r="HJ87" s="149">
        <v>0</v>
      </c>
      <c r="HK87" s="149">
        <v>0</v>
      </c>
      <c r="HL87" s="149">
        <v>0</v>
      </c>
      <c r="HM87" s="149">
        <v>0</v>
      </c>
      <c r="HN87" s="149">
        <v>0</v>
      </c>
      <c r="HO87" s="149">
        <v>0</v>
      </c>
      <c r="HP87" s="149">
        <v>0</v>
      </c>
      <c r="HQ87" s="149">
        <v>0</v>
      </c>
      <c r="HR87" s="149">
        <v>0</v>
      </c>
      <c r="HS87" s="149">
        <v>0</v>
      </c>
      <c r="HT87" s="149">
        <v>0</v>
      </c>
      <c r="HU87" s="149">
        <v>0</v>
      </c>
      <c r="HV87" s="149">
        <v>0</v>
      </c>
      <c r="HW87" s="149">
        <v>0</v>
      </c>
      <c r="HX87" s="149">
        <v>0</v>
      </c>
      <c r="HY87" s="149">
        <v>0</v>
      </c>
      <c r="HZ87" s="149">
        <v>0</v>
      </c>
      <c r="IA87" s="149">
        <v>0</v>
      </c>
      <c r="IB87" s="149">
        <v>0</v>
      </c>
      <c r="IC87" s="149">
        <v>0</v>
      </c>
      <c r="ID87" s="149">
        <v>0</v>
      </c>
      <c r="IE87" s="149">
        <v>0</v>
      </c>
      <c r="IF87" s="149">
        <v>0</v>
      </c>
      <c r="IG87" s="149">
        <v>0</v>
      </c>
      <c r="IH87" s="149">
        <v>0</v>
      </c>
      <c r="II87" s="149">
        <v>0</v>
      </c>
      <c r="IJ87" s="149">
        <v>0</v>
      </c>
      <c r="IK87" s="149">
        <v>0</v>
      </c>
      <c r="IL87" s="149">
        <v>0</v>
      </c>
      <c r="IM87" s="149">
        <v>0</v>
      </c>
      <c r="IN87" s="149">
        <v>0</v>
      </c>
      <c r="IO87" s="149">
        <v>0</v>
      </c>
      <c r="IP87" s="149">
        <v>0</v>
      </c>
      <c r="IQ87" s="149">
        <v>0</v>
      </c>
      <c r="IR87" s="149"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24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25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>
        <v>0</v>
      </c>
      <c r="LE87" s="148">
        <f t="shared" si="26"/>
        <v>0</v>
      </c>
      <c r="LF87" s="148">
        <v>0</v>
      </c>
      <c r="LG87" s="148">
        <v>0</v>
      </c>
      <c r="LH87" s="148">
        <v>0</v>
      </c>
      <c r="LI87" s="148">
        <v>0</v>
      </c>
      <c r="LJ87" s="148">
        <v>0</v>
      </c>
      <c r="LK87" s="148">
        <v>0</v>
      </c>
      <c r="LL87" s="148">
        <v>0</v>
      </c>
      <c r="LM87" s="148"/>
      <c r="LN87" s="148"/>
      <c r="LO87" s="148"/>
      <c r="LP87" s="148"/>
      <c r="LQ87" s="148"/>
    </row>
    <row r="88" spans="2:329">
      <c r="B88" s="42" t="s">
        <v>561</v>
      </c>
      <c r="C88" s="67" t="s">
        <v>562</v>
      </c>
      <c r="D88" s="22" t="s">
        <v>41</v>
      </c>
      <c r="E88" s="148">
        <v>-5.1901947399999999</v>
      </c>
      <c r="F88" s="148">
        <v>-0.21219323000000001</v>
      </c>
      <c r="G88" s="148">
        <v>-0.30775799999999998</v>
      </c>
      <c r="H88" s="148">
        <v>-0.41502230000000001</v>
      </c>
      <c r="I88" s="148">
        <v>-0.25034745999999997</v>
      </c>
      <c r="J88" s="148">
        <v>-0.25676221999999999</v>
      </c>
      <c r="K88" s="148">
        <v>-0.51755454999999995</v>
      </c>
      <c r="L88" s="148">
        <v>-0.85783589000000005</v>
      </c>
      <c r="M88" s="148">
        <v>-0.75162737999999996</v>
      </c>
      <c r="N88" s="148">
        <v>-0.48150579999999998</v>
      </c>
      <c r="O88" s="148">
        <v>-0.33989528999999996</v>
      </c>
      <c r="P88" s="148">
        <v>-0.52307926999999999</v>
      </c>
      <c r="Q88" s="148">
        <v>-0.27661334999999998</v>
      </c>
      <c r="R88" s="148">
        <v>-4.7725814099999999</v>
      </c>
      <c r="S88" s="148">
        <v>-0.38959312000000001</v>
      </c>
      <c r="T88" s="148">
        <v>-0.53243960000000001</v>
      </c>
      <c r="U88" s="148">
        <v>-0.47649433000000002</v>
      </c>
      <c r="V88" s="148">
        <v>-0.37075098000000001</v>
      </c>
      <c r="W88" s="148">
        <v>-0.40364878999999998</v>
      </c>
      <c r="X88" s="148">
        <v>-0.75455645999999998</v>
      </c>
      <c r="Y88" s="148">
        <v>-0.39476721000000004</v>
      </c>
      <c r="Z88" s="148">
        <v>-1.0679618799999999</v>
      </c>
      <c r="AA88" s="148">
        <v>-0.38236903999999999</v>
      </c>
      <c r="AB88" s="148">
        <v>0</v>
      </c>
      <c r="AC88" s="148">
        <v>0</v>
      </c>
      <c r="AD88" s="148">
        <v>0</v>
      </c>
      <c r="AE88" s="149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9">
        <v>-38.368141250000001</v>
      </c>
      <c r="AS88" s="148">
        <v>-2.24773537</v>
      </c>
      <c r="AT88" s="148">
        <v>-0.56468493999999991</v>
      </c>
      <c r="AU88" s="148">
        <v>-16.627863000000001</v>
      </c>
      <c r="AV88" s="148">
        <v>-8.0676869999999998E-2</v>
      </c>
      <c r="AW88" s="148">
        <v>-18.670202809999999</v>
      </c>
      <c r="AX88" s="149">
        <v>-4.1247899999999997E-3</v>
      </c>
      <c r="AY88" s="149">
        <v>0</v>
      </c>
      <c r="AZ88" s="149">
        <v>-0.125245</v>
      </c>
      <c r="BA88" s="149">
        <v>-4.6773849999999999E-2</v>
      </c>
      <c r="BB88" s="149">
        <v>-4.8999999999999998E-4</v>
      </c>
      <c r="BC88" s="149">
        <v>-3.4462000000000002E-4</v>
      </c>
      <c r="BD88" s="149">
        <v>0</v>
      </c>
      <c r="BE88" s="149">
        <v>-1.0892537399999997</v>
      </c>
      <c r="BF88" s="149">
        <v>-2.48877E-3</v>
      </c>
      <c r="BG88" s="149">
        <v>-0.70176985999999997</v>
      </c>
      <c r="BH88" s="149">
        <v>0</v>
      </c>
      <c r="BI88" s="149">
        <v>-0.13988148</v>
      </c>
      <c r="BJ88" s="149">
        <v>-1.325081E-2</v>
      </c>
      <c r="BK88" s="149">
        <v>0</v>
      </c>
      <c r="BL88" s="149">
        <v>-9.1724999999999999E-4</v>
      </c>
      <c r="BM88" s="149">
        <v>0</v>
      </c>
      <c r="BN88" s="149">
        <v>-3.3400000000000001E-3</v>
      </c>
      <c r="BO88" s="149">
        <v>-0.15792</v>
      </c>
      <c r="BP88" s="149">
        <v>-6.9461999999999996E-2</v>
      </c>
      <c r="BQ88" s="149">
        <v>-2.2357E-4</v>
      </c>
      <c r="BR88" s="149">
        <v>-0.36933642000000005</v>
      </c>
      <c r="BS88" s="149">
        <v>0</v>
      </c>
      <c r="BT88" s="149">
        <v>-1.4111000000000001E-4</v>
      </c>
      <c r="BU88" s="149">
        <v>0</v>
      </c>
      <c r="BV88" s="149">
        <v>-6.8423999999999999E-2</v>
      </c>
      <c r="BW88" s="149">
        <v>0</v>
      </c>
      <c r="BX88" s="149">
        <v>0</v>
      </c>
      <c r="BY88" s="149">
        <v>-3.8795999999999997E-4</v>
      </c>
      <c r="BZ88" s="149">
        <v>-4.1387100000000003E-3</v>
      </c>
      <c r="CA88" s="149">
        <v>0</v>
      </c>
      <c r="CB88" s="149">
        <v>0</v>
      </c>
      <c r="CC88" s="149">
        <v>-1.123E-2</v>
      </c>
      <c r="CD88" s="149">
        <v>-0.28501464000000004</v>
      </c>
      <c r="CE88" s="149">
        <v>-31.204627200000001</v>
      </c>
      <c r="CF88" s="149">
        <v>0</v>
      </c>
      <c r="CG88" s="149">
        <v>0</v>
      </c>
      <c r="CH88" s="149">
        <v>0</v>
      </c>
      <c r="CI88" s="149">
        <v>0</v>
      </c>
      <c r="CJ88" s="149">
        <v>0</v>
      </c>
      <c r="CK88" s="149">
        <v>-5.9778999999999995E-4</v>
      </c>
      <c r="CL88" s="149">
        <v>0</v>
      </c>
      <c r="CM88" s="149">
        <v>0</v>
      </c>
      <c r="CN88" s="149">
        <v>-14.5</v>
      </c>
      <c r="CO88" s="149">
        <v>-3.2</v>
      </c>
      <c r="CP88" s="149">
        <v>-2.5099999999999998</v>
      </c>
      <c r="CQ88" s="149">
        <v>-10.99402941</v>
      </c>
      <c r="CR88" s="149">
        <v>-7.3408600000000003E-3</v>
      </c>
      <c r="CS88" s="149">
        <v>-3.8289299999999999E-3</v>
      </c>
      <c r="CT88" s="149">
        <v>0</v>
      </c>
      <c r="CU88" s="149">
        <v>0</v>
      </c>
      <c r="CV88" s="149">
        <v>-4.5818999999999998E-4</v>
      </c>
      <c r="CW88" s="149">
        <v>-1.2606199999999998E-3</v>
      </c>
      <c r="CX88" s="149">
        <v>0</v>
      </c>
      <c r="CY88" s="149">
        <v>-2.9937000000000003E-4</v>
      </c>
      <c r="CZ88" s="149">
        <v>-5.8345000000000001E-4</v>
      </c>
      <c r="DA88" s="149">
        <v>-2.6101999999999999E-4</v>
      </c>
      <c r="DB88" s="149">
        <v>0</v>
      </c>
      <c r="DC88" s="149">
        <v>0</v>
      </c>
      <c r="DD88" s="149">
        <v>-6.4928000000000002E-4</v>
      </c>
      <c r="DE88" s="149">
        <v>-8.9927400000000008E-3</v>
      </c>
      <c r="DF88" s="149">
        <v>-6.3271000000000009E-4</v>
      </c>
      <c r="DG88" s="149">
        <v>-1.7446E-3</v>
      </c>
      <c r="DH88" s="149">
        <v>-8.6578000000000002E-4</v>
      </c>
      <c r="DI88" s="149">
        <v>-2.5215999999999997E-4</v>
      </c>
      <c r="DJ88" s="149">
        <v>-1.10643E-3</v>
      </c>
      <c r="DK88" s="149">
        <v>0</v>
      </c>
      <c r="DL88" s="149">
        <v>-8.6872000000000002E-4</v>
      </c>
      <c r="DM88" s="149">
        <v>-3.0000000000000001E-5</v>
      </c>
      <c r="DN88" s="149">
        <v>0</v>
      </c>
      <c r="DO88" s="149">
        <v>-1.05419E-3</v>
      </c>
      <c r="DP88" s="149">
        <v>-1.80058E-3</v>
      </c>
      <c r="DQ88" s="149">
        <v>-6.3757000000000006E-4</v>
      </c>
      <c r="DR88" s="149">
        <v>-6.8781900000000002E-3</v>
      </c>
      <c r="DS88" s="149">
        <v>-2.9483999999999999E-4</v>
      </c>
      <c r="DT88" s="149">
        <v>0</v>
      </c>
      <c r="DU88" s="149">
        <v>-1.5839999999999999E-3</v>
      </c>
      <c r="DV88" s="149">
        <v>-1.1901800000000001E-3</v>
      </c>
      <c r="DW88" s="149">
        <v>-2.6849000000000003E-4</v>
      </c>
      <c r="DX88" s="149">
        <v>-3.2475199999999998E-3</v>
      </c>
      <c r="DY88" s="149">
        <v>-2.9316000000000005E-4</v>
      </c>
      <c r="DZ88" s="149">
        <v>0</v>
      </c>
      <c r="EA88" s="149">
        <v>0</v>
      </c>
      <c r="EB88" s="149">
        <v>0</v>
      </c>
      <c r="EC88" s="149">
        <v>0</v>
      </c>
      <c r="ED88" s="149">
        <v>0</v>
      </c>
      <c r="EE88" s="149">
        <v>-4.3691000000000008E-3</v>
      </c>
      <c r="EF88" s="149">
        <v>0</v>
      </c>
      <c r="EG88" s="149">
        <v>-4.9673999999999996E-4</v>
      </c>
      <c r="EH88" s="149">
        <v>-2.9836000000000001E-4</v>
      </c>
      <c r="EI88" s="149">
        <v>0</v>
      </c>
      <c r="EJ88" s="149">
        <v>-7.3945E-4</v>
      </c>
      <c r="EK88" s="149">
        <v>0</v>
      </c>
      <c r="EL88" s="149">
        <v>-2.8345500000000004E-3</v>
      </c>
      <c r="EM88" s="149">
        <v>0</v>
      </c>
      <c r="EN88" s="149">
        <v>0</v>
      </c>
      <c r="EO88" s="149">
        <v>0</v>
      </c>
      <c r="EP88" s="149">
        <v>0</v>
      </c>
      <c r="EQ88" s="149">
        <v>0</v>
      </c>
      <c r="ER88" s="148">
        <v>-5.6204999999999992E-4</v>
      </c>
      <c r="ES88" s="148">
        <v>0</v>
      </c>
      <c r="ET88" s="148">
        <v>0</v>
      </c>
      <c r="EU88" s="148">
        <v>0</v>
      </c>
      <c r="EV88" s="148">
        <v>0</v>
      </c>
      <c r="EW88" s="148">
        <v>-5.6204999999999992E-4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-2.0000000000000002E-5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0</v>
      </c>
      <c r="FL88" s="148">
        <v>-2.0000000000000002E-5</v>
      </c>
      <c r="FM88" s="148">
        <v>0</v>
      </c>
      <c r="FN88" s="148">
        <v>0</v>
      </c>
      <c r="FO88" s="148">
        <v>0</v>
      </c>
      <c r="FP88" s="148">
        <v>0</v>
      </c>
      <c r="FQ88" s="148">
        <v>0</v>
      </c>
      <c r="FR88" s="149">
        <v>-1.7623700000000001E-3</v>
      </c>
      <c r="FS88" s="148">
        <v>0</v>
      </c>
      <c r="FT88" s="148">
        <v>0</v>
      </c>
      <c r="FU88" s="148">
        <v>0</v>
      </c>
      <c r="FV88" s="148">
        <v>-5.5000000000000002E-5</v>
      </c>
      <c r="FW88" s="148">
        <v>0</v>
      </c>
      <c r="FX88" s="148">
        <v>-1.03932E-3</v>
      </c>
      <c r="FY88" s="148">
        <v>-5.0290000000000003E-4</v>
      </c>
      <c r="FZ88" s="148">
        <v>-2.5000000000000001E-5</v>
      </c>
      <c r="GA88" s="148">
        <v>-1.2015000000000001E-4</v>
      </c>
      <c r="GB88" s="148">
        <v>-2.0000000000000002E-5</v>
      </c>
      <c r="GC88" s="148">
        <v>0</v>
      </c>
      <c r="GD88" s="148">
        <v>0</v>
      </c>
      <c r="GE88" s="149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9">
        <v>0</v>
      </c>
      <c r="GL88" s="149">
        <v>0</v>
      </c>
      <c r="GM88" s="149">
        <v>0</v>
      </c>
      <c r="GN88" s="149">
        <v>0</v>
      </c>
      <c r="GO88" s="149">
        <v>0</v>
      </c>
      <c r="GP88" s="149">
        <v>0</v>
      </c>
      <c r="GQ88" s="149">
        <v>0</v>
      </c>
      <c r="GR88" s="149">
        <v>-0.55649999999999999</v>
      </c>
      <c r="GS88" s="149">
        <v>0</v>
      </c>
      <c r="GT88" s="149">
        <v>0</v>
      </c>
      <c r="GU88" s="149">
        <v>0</v>
      </c>
      <c r="GV88" s="149">
        <v>0</v>
      </c>
      <c r="GW88" s="149">
        <v>-0.55649999999999999</v>
      </c>
      <c r="GX88" s="149">
        <v>0</v>
      </c>
      <c r="GY88" s="149">
        <v>0</v>
      </c>
      <c r="GZ88" s="149">
        <v>0</v>
      </c>
      <c r="HA88" s="149">
        <v>0</v>
      </c>
      <c r="HB88" s="149">
        <v>0</v>
      </c>
      <c r="HC88" s="149">
        <v>0</v>
      </c>
      <c r="HD88" s="149">
        <v>0</v>
      </c>
      <c r="HE88" s="149">
        <v>0</v>
      </c>
      <c r="HF88" s="149">
        <v>0</v>
      </c>
      <c r="HG88" s="149">
        <v>0</v>
      </c>
      <c r="HH88" s="149">
        <v>0</v>
      </c>
      <c r="HI88" s="149">
        <v>0</v>
      </c>
      <c r="HJ88" s="149">
        <v>0</v>
      </c>
      <c r="HK88" s="149">
        <v>0</v>
      </c>
      <c r="HL88" s="149">
        <v>0</v>
      </c>
      <c r="HM88" s="149">
        <v>0</v>
      </c>
      <c r="HN88" s="149">
        <v>0</v>
      </c>
      <c r="HO88" s="149">
        <v>0</v>
      </c>
      <c r="HP88" s="149">
        <v>0</v>
      </c>
      <c r="HQ88" s="149">
        <v>0</v>
      </c>
      <c r="HR88" s="149">
        <v>0</v>
      </c>
      <c r="HS88" s="149">
        <v>0</v>
      </c>
      <c r="HT88" s="149">
        <v>0</v>
      </c>
      <c r="HU88" s="149">
        <v>0</v>
      </c>
      <c r="HV88" s="149">
        <v>0</v>
      </c>
      <c r="HW88" s="149">
        <v>0</v>
      </c>
      <c r="HX88" s="149">
        <v>0</v>
      </c>
      <c r="HY88" s="149">
        <v>0</v>
      </c>
      <c r="HZ88" s="149">
        <v>0</v>
      </c>
      <c r="IA88" s="149">
        <v>0</v>
      </c>
      <c r="IB88" s="149">
        <v>0</v>
      </c>
      <c r="IC88" s="149">
        <v>0</v>
      </c>
      <c r="ID88" s="149">
        <v>0</v>
      </c>
      <c r="IE88" s="149">
        <v>0</v>
      </c>
      <c r="IF88" s="149">
        <v>0</v>
      </c>
      <c r="IG88" s="149">
        <v>0</v>
      </c>
      <c r="IH88" s="149">
        <v>0</v>
      </c>
      <c r="II88" s="149">
        <v>0</v>
      </c>
      <c r="IJ88" s="149">
        <v>0</v>
      </c>
      <c r="IK88" s="149">
        <v>0</v>
      </c>
      <c r="IL88" s="149">
        <v>0</v>
      </c>
      <c r="IM88" s="149">
        <v>0</v>
      </c>
      <c r="IN88" s="149">
        <v>0</v>
      </c>
      <c r="IO88" s="149">
        <v>0</v>
      </c>
      <c r="IP88" s="149">
        <v>0</v>
      </c>
      <c r="IQ88" s="149">
        <v>0</v>
      </c>
      <c r="IR88" s="149"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24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25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f t="shared" si="26"/>
        <v>0</v>
      </c>
      <c r="LF88" s="148">
        <v>0</v>
      </c>
      <c r="LG88" s="148">
        <v>0</v>
      </c>
      <c r="LH88" s="148">
        <v>0</v>
      </c>
      <c r="LI88" s="148">
        <v>0</v>
      </c>
      <c r="LJ88" s="148">
        <v>0</v>
      </c>
      <c r="LK88" s="148">
        <v>0</v>
      </c>
      <c r="LL88" s="148">
        <v>0</v>
      </c>
      <c r="LM88" s="148"/>
      <c r="LN88" s="148"/>
      <c r="LO88" s="148"/>
      <c r="LP88" s="148"/>
      <c r="LQ88" s="148"/>
    </row>
    <row r="89" spans="2:329">
      <c r="B89" s="43" t="s">
        <v>563</v>
      </c>
      <c r="C89" s="32" t="s">
        <v>564</v>
      </c>
      <c r="D89" s="33" t="s">
        <v>41</v>
      </c>
      <c r="E89" s="148">
        <v>0</v>
      </c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>
        <v>0</v>
      </c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>
        <v>0</v>
      </c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>
        <v>0</v>
      </c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>
        <v>0</v>
      </c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>
        <v>0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>
        <v>0</v>
      </c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>
        <v>0</v>
      </c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>
        <v>0</v>
      </c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>
        <v>0</v>
      </c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>
        <v>0</v>
      </c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>
        <v>0</v>
      </c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>
        <v>0</v>
      </c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>
        <v>0</v>
      </c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>
        <v>0</v>
      </c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>
        <v>0</v>
      </c>
      <c r="GS89" s="149">
        <v>0</v>
      </c>
      <c r="GT89" s="149">
        <v>0</v>
      </c>
      <c r="GU89" s="149">
        <v>0</v>
      </c>
      <c r="GV89" s="149">
        <v>0</v>
      </c>
      <c r="GW89" s="149">
        <v>0</v>
      </c>
      <c r="GX89" s="149">
        <v>0</v>
      </c>
      <c r="GY89" s="149">
        <v>0</v>
      </c>
      <c r="GZ89" s="149">
        <v>0</v>
      </c>
      <c r="HA89" s="149">
        <v>0</v>
      </c>
      <c r="HB89" s="149">
        <v>0</v>
      </c>
      <c r="HC89" s="149">
        <v>0</v>
      </c>
      <c r="HD89" s="149">
        <v>0</v>
      </c>
      <c r="HE89" s="149">
        <v>0</v>
      </c>
      <c r="HF89" s="149">
        <v>0</v>
      </c>
      <c r="HG89" s="149">
        <v>0</v>
      </c>
      <c r="HH89" s="149">
        <v>0</v>
      </c>
      <c r="HI89" s="149">
        <v>0</v>
      </c>
      <c r="HJ89" s="149">
        <v>0</v>
      </c>
      <c r="HK89" s="149">
        <v>0</v>
      </c>
      <c r="HL89" s="149">
        <v>0</v>
      </c>
      <c r="HM89" s="149">
        <v>0</v>
      </c>
      <c r="HN89" s="149">
        <v>0</v>
      </c>
      <c r="HO89" s="149">
        <v>0</v>
      </c>
      <c r="HP89" s="149">
        <v>0</v>
      </c>
      <c r="HQ89" s="149">
        <v>0</v>
      </c>
      <c r="HR89" s="149">
        <v>0</v>
      </c>
      <c r="HS89" s="149">
        <v>0</v>
      </c>
      <c r="HT89" s="149">
        <v>0</v>
      </c>
      <c r="HU89" s="149">
        <v>0</v>
      </c>
      <c r="HV89" s="149">
        <v>0</v>
      </c>
      <c r="HW89" s="149">
        <v>0</v>
      </c>
      <c r="HX89" s="149">
        <v>0</v>
      </c>
      <c r="HY89" s="149">
        <v>0</v>
      </c>
      <c r="HZ89" s="149">
        <v>0</v>
      </c>
      <c r="IA89" s="149">
        <v>0</v>
      </c>
      <c r="IB89" s="149">
        <v>0</v>
      </c>
      <c r="IC89" s="149">
        <v>0</v>
      </c>
      <c r="ID89" s="149">
        <v>0</v>
      </c>
      <c r="IE89" s="149">
        <v>0</v>
      </c>
      <c r="IF89" s="149">
        <v>0</v>
      </c>
      <c r="IG89" s="149">
        <v>0</v>
      </c>
      <c r="IH89" s="149">
        <v>0</v>
      </c>
      <c r="II89" s="149">
        <v>0</v>
      </c>
      <c r="IJ89" s="149">
        <v>0</v>
      </c>
      <c r="IK89" s="149">
        <v>0</v>
      </c>
      <c r="IL89" s="149">
        <v>0</v>
      </c>
      <c r="IM89" s="149">
        <v>0</v>
      </c>
      <c r="IN89" s="149">
        <v>0</v>
      </c>
      <c r="IO89" s="149">
        <v>0</v>
      </c>
      <c r="IP89" s="149">
        <v>0</v>
      </c>
      <c r="IQ89" s="149">
        <v>0</v>
      </c>
      <c r="IR89" s="149"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/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/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  <c r="LE89" s="148"/>
      <c r="LF89" s="148"/>
      <c r="LG89" s="148"/>
      <c r="LH89" s="148"/>
      <c r="LI89" s="148"/>
      <c r="LJ89" s="148"/>
      <c r="LK89" s="148"/>
      <c r="LL89" s="148"/>
      <c r="LM89" s="148"/>
      <c r="LN89" s="148"/>
      <c r="LO89" s="148"/>
      <c r="LP89" s="148"/>
      <c r="LQ89" s="148"/>
    </row>
    <row r="90" spans="2:329">
      <c r="B90" s="42" t="s">
        <v>565</v>
      </c>
      <c r="C90" s="30" t="s">
        <v>566</v>
      </c>
      <c r="D90" s="22" t="s">
        <v>41</v>
      </c>
      <c r="E90" s="148">
        <v>0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>
        <v>0</v>
      </c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>
        <v>0</v>
      </c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>
        <v>0</v>
      </c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>
        <v>0</v>
      </c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v>0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>
        <v>0</v>
      </c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>
        <v>0</v>
      </c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>
        <v>0</v>
      </c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>
        <v>0</v>
      </c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>
        <v>0</v>
      </c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>
        <v>0</v>
      </c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>
        <v>0</v>
      </c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>
        <v>0</v>
      </c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>
        <v>0</v>
      </c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>
        <v>0</v>
      </c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>
        <v>0</v>
      </c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>
        <v>0</v>
      </c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  <c r="LE90" s="148"/>
      <c r="LF90" s="148"/>
      <c r="LG90" s="148"/>
      <c r="LH90" s="148"/>
      <c r="LI90" s="148"/>
      <c r="LJ90" s="148"/>
      <c r="LK90" s="148"/>
      <c r="LL90" s="148"/>
      <c r="LM90" s="148"/>
      <c r="LN90" s="148"/>
      <c r="LO90" s="148"/>
      <c r="LP90" s="148"/>
      <c r="LQ90" s="148"/>
    </row>
    <row r="91" spans="2:329">
      <c r="B91" s="42" t="s">
        <v>567</v>
      </c>
      <c r="C91" s="67" t="s">
        <v>568</v>
      </c>
      <c r="D91" s="22" t="s">
        <v>41</v>
      </c>
      <c r="E91" s="148">
        <v>0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>
        <v>0</v>
      </c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>
        <v>0</v>
      </c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>
        <v>0</v>
      </c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>
        <v>0</v>
      </c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>
        <v>0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>
        <v>0</v>
      </c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>
        <v>0</v>
      </c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>
        <v>0</v>
      </c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>
        <v>0</v>
      </c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>
        <v>0</v>
      </c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>
        <v>0</v>
      </c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>
        <v>0</v>
      </c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>
        <v>0</v>
      </c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>
        <v>0</v>
      </c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>
        <v>0</v>
      </c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>
        <v>0</v>
      </c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>
        <v>0</v>
      </c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  <c r="LE91" s="148"/>
      <c r="LF91" s="148"/>
      <c r="LG91" s="148"/>
      <c r="LH91" s="148"/>
      <c r="LI91" s="148"/>
      <c r="LJ91" s="148"/>
      <c r="LK91" s="148"/>
      <c r="LL91" s="148"/>
      <c r="LM91" s="148"/>
      <c r="LN91" s="148"/>
      <c r="LO91" s="148"/>
      <c r="LP91" s="148"/>
      <c r="LQ91" s="148"/>
    </row>
    <row r="92" spans="2:329">
      <c r="B92" s="42" t="s">
        <v>569</v>
      </c>
      <c r="C92" s="67" t="s">
        <v>570</v>
      </c>
      <c r="D92" s="22" t="s">
        <v>41</v>
      </c>
      <c r="E92" s="148">
        <v>0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>
        <v>0</v>
      </c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>
        <v>0</v>
      </c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>
        <v>0</v>
      </c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>
        <v>0</v>
      </c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>
        <v>0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>
        <v>0</v>
      </c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>
        <v>0</v>
      </c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>
        <v>0</v>
      </c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>
        <v>0</v>
      </c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>
        <v>0</v>
      </c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>
        <v>0</v>
      </c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>
        <v>0</v>
      </c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>
        <v>0</v>
      </c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>
        <v>0</v>
      </c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>
        <v>0</v>
      </c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>
        <v>0</v>
      </c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>
        <v>0</v>
      </c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  <c r="LE92" s="148"/>
      <c r="LF92" s="148"/>
      <c r="LG92" s="148"/>
      <c r="LH92" s="148"/>
      <c r="LI92" s="148"/>
      <c r="LJ92" s="148"/>
      <c r="LK92" s="148"/>
      <c r="LL92" s="148"/>
      <c r="LM92" s="148"/>
      <c r="LN92" s="148"/>
      <c r="LO92" s="148"/>
      <c r="LP92" s="148"/>
      <c r="LQ92" s="148"/>
    </row>
    <row r="93" spans="2:329">
      <c r="B93" s="42" t="s">
        <v>571</v>
      </c>
      <c r="C93" s="67" t="s">
        <v>564</v>
      </c>
      <c r="D93" s="22" t="s">
        <v>41</v>
      </c>
      <c r="E93" s="148">
        <v>0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>
        <v>0</v>
      </c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>
        <v>0</v>
      </c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>
        <v>0</v>
      </c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>
        <v>0</v>
      </c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>
        <v>0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>
        <v>0</v>
      </c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>
        <v>0</v>
      </c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>
        <v>0</v>
      </c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>
        <v>0</v>
      </c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>
        <v>0</v>
      </c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>
        <v>0</v>
      </c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>
        <v>0</v>
      </c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>
        <v>0</v>
      </c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>
        <v>0</v>
      </c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>
        <v>0</v>
      </c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>
        <v>0</v>
      </c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>
        <v>0</v>
      </c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  <c r="LE93" s="148"/>
      <c r="LF93" s="148"/>
      <c r="LG93" s="148"/>
      <c r="LH93" s="148"/>
      <c r="LI93" s="148"/>
      <c r="LJ93" s="148"/>
      <c r="LK93" s="148"/>
      <c r="LL93" s="148"/>
      <c r="LM93" s="148"/>
      <c r="LN93" s="148"/>
      <c r="LO93" s="148"/>
      <c r="LP93" s="148"/>
      <c r="LQ93" s="148"/>
    </row>
    <row r="94" spans="2:329">
      <c r="B94" s="43" t="s">
        <v>572</v>
      </c>
      <c r="C94" s="71" t="s">
        <v>573</v>
      </c>
      <c r="D94" s="33" t="s">
        <v>41</v>
      </c>
      <c r="E94" s="148">
        <v>0</v>
      </c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>
        <v>0</v>
      </c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>
        <v>0</v>
      </c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>
        <v>0</v>
      </c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>
        <v>0</v>
      </c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v>0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>
        <v>0</v>
      </c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>
        <v>0</v>
      </c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>
        <v>0</v>
      </c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>
        <v>0</v>
      </c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>
        <v>0</v>
      </c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>
        <v>0</v>
      </c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>
        <v>0</v>
      </c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>
        <v>0</v>
      </c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>
        <v>0</v>
      </c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>
        <v>0</v>
      </c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>
        <v>0</v>
      </c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>
        <v>0</v>
      </c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  <c r="LE94" s="148"/>
      <c r="LF94" s="148"/>
      <c r="LG94" s="148"/>
      <c r="LH94" s="148"/>
      <c r="LI94" s="148"/>
      <c r="LJ94" s="148"/>
      <c r="LK94" s="148"/>
      <c r="LL94" s="148"/>
      <c r="LM94" s="148"/>
      <c r="LN94" s="148"/>
      <c r="LO94" s="148"/>
      <c r="LP94" s="148"/>
      <c r="LQ94" s="148"/>
    </row>
    <row r="95" spans="2:329">
      <c r="B95" s="42" t="s">
        <v>426</v>
      </c>
      <c r="C95" s="30" t="s">
        <v>574</v>
      </c>
      <c r="D95" s="22" t="s">
        <v>41</v>
      </c>
      <c r="E95" s="148">
        <v>-3377.2004852131931</v>
      </c>
      <c r="F95" s="148">
        <v>1260.6401474035422</v>
      </c>
      <c r="G95" s="148">
        <v>-1607.8209736974106</v>
      </c>
      <c r="H95" s="148">
        <v>-1542.6134803808268</v>
      </c>
      <c r="I95" s="148">
        <v>1100.9599471784056</v>
      </c>
      <c r="J95" s="148">
        <v>-1420.8531669054946</v>
      </c>
      <c r="K95" s="148">
        <v>-558.30152977992179</v>
      </c>
      <c r="L95" s="148">
        <v>-751.10028164883568</v>
      </c>
      <c r="M95" s="148">
        <v>-189.26524215321427</v>
      </c>
      <c r="N95" s="148">
        <v>1229.2674058041989</v>
      </c>
      <c r="O95" s="148">
        <v>-6.345757962639567</v>
      </c>
      <c r="P95" s="148">
        <v>142.77743284044561</v>
      </c>
      <c r="Q95" s="148">
        <v>-1034.5449859114412</v>
      </c>
      <c r="R95" s="148">
        <v>-3112.8930015831929</v>
      </c>
      <c r="S95" s="148">
        <v>950.38357497190418</v>
      </c>
      <c r="T95" s="148">
        <v>673.38590599476311</v>
      </c>
      <c r="U95" s="148">
        <v>-779.39861931011626</v>
      </c>
      <c r="V95" s="148">
        <v>1007.1752201602118</v>
      </c>
      <c r="W95" s="148">
        <v>-57.156219297420932</v>
      </c>
      <c r="X95" s="148">
        <v>111.20044928315826</v>
      </c>
      <c r="Y95" s="148">
        <v>-1346.8310865599547</v>
      </c>
      <c r="Z95" s="148">
        <v>916.06577275569794</v>
      </c>
      <c r="AA95" s="148">
        <v>498.33012600470374</v>
      </c>
      <c r="AB95" s="148">
        <v>-934.30899728389545</v>
      </c>
      <c r="AC95" s="148">
        <v>-404.96257912541091</v>
      </c>
      <c r="AD95" s="148">
        <v>-3746.7765491768337</v>
      </c>
      <c r="AE95" s="149">
        <v>-10872.093870390083</v>
      </c>
      <c r="AF95" s="148">
        <v>228.70581021493328</v>
      </c>
      <c r="AG95" s="148">
        <v>320.68452611365683</v>
      </c>
      <c r="AH95" s="148">
        <v>-897.17844861970889</v>
      </c>
      <c r="AI95" s="148">
        <v>-529.65381724638769</v>
      </c>
      <c r="AJ95" s="148">
        <v>-310.43715282639016</v>
      </c>
      <c r="AK95" s="148">
        <v>-1563.0203799387345</v>
      </c>
      <c r="AL95" s="148">
        <v>-1626.4925049999997</v>
      </c>
      <c r="AM95" s="148">
        <v>-288.31733912000027</v>
      </c>
      <c r="AN95" s="148">
        <v>-2519.7865970512753</v>
      </c>
      <c r="AO95" s="148">
        <v>-7.9952986338617222</v>
      </c>
      <c r="AP95" s="148">
        <v>-342.91743921386194</v>
      </c>
      <c r="AQ95" s="148">
        <v>-3335.6852290684519</v>
      </c>
      <c r="AR95" s="149">
        <v>-26666.856230822908</v>
      </c>
      <c r="AS95" s="148">
        <v>2784.7445040200018</v>
      </c>
      <c r="AT95" s="148">
        <v>-676.01240840154333</v>
      </c>
      <c r="AU95" s="148">
        <v>-3565.0315786639962</v>
      </c>
      <c r="AV95" s="148">
        <v>89.064969020715353</v>
      </c>
      <c r="AW95" s="148">
        <v>-1398.2210601532056</v>
      </c>
      <c r="AX95" s="149">
        <v>-2815.3116921656906</v>
      </c>
      <c r="AY95" s="149">
        <v>-7361.2893642311274</v>
      </c>
      <c r="AZ95" s="149">
        <v>-253.92628588094931</v>
      </c>
      <c r="BA95" s="149">
        <v>-1171.4540099571452</v>
      </c>
      <c r="BB95" s="149">
        <v>-2556.71491720217</v>
      </c>
      <c r="BC95" s="149">
        <v>-935.35928836052881</v>
      </c>
      <c r="BD95" s="149">
        <v>-8807.3450988472687</v>
      </c>
      <c r="BE95" s="149">
        <v>-33682.363822493833</v>
      </c>
      <c r="BF95" s="149">
        <v>-258.29980876444506</v>
      </c>
      <c r="BG95" s="149">
        <v>-3387.8733383215817</v>
      </c>
      <c r="BH95" s="149">
        <v>-10877.311347691302</v>
      </c>
      <c r="BI95" s="149">
        <v>-710.42201094000052</v>
      </c>
      <c r="BJ95" s="149">
        <v>-3817.7155406700003</v>
      </c>
      <c r="BK95" s="149">
        <v>-3578.7580347280982</v>
      </c>
      <c r="BL95" s="149">
        <v>-1713.3977868186917</v>
      </c>
      <c r="BM95" s="149">
        <v>-846.65769253181725</v>
      </c>
      <c r="BN95" s="149">
        <v>-2979.2277718328592</v>
      </c>
      <c r="BO95" s="149">
        <v>1085.2665604319059</v>
      </c>
      <c r="BP95" s="149">
        <v>3538.3909980336384</v>
      </c>
      <c r="BQ95" s="149">
        <v>-10136.358048660582</v>
      </c>
      <c r="BR95" s="149">
        <v>-7738.8706650289314</v>
      </c>
      <c r="BS95" s="149">
        <v>7192.1224905927756</v>
      </c>
      <c r="BT95" s="149">
        <v>1903.66559659</v>
      </c>
      <c r="BU95" s="149">
        <v>-2647.8197718066663</v>
      </c>
      <c r="BV95" s="149">
        <v>3962.4746383871443</v>
      </c>
      <c r="BW95" s="149">
        <v>1685.0063033799927</v>
      </c>
      <c r="BX95" s="149">
        <v>-1372.1553435727233</v>
      </c>
      <c r="BY95" s="149">
        <v>691.94645986713988</v>
      </c>
      <c r="BZ95" s="149">
        <v>1913.534137542089</v>
      </c>
      <c r="CA95" s="149">
        <v>-1806.3128463513226</v>
      </c>
      <c r="CB95" s="149">
        <v>5023.7445454931367</v>
      </c>
      <c r="CC95" s="149">
        <v>-2000.0928258349486</v>
      </c>
      <c r="CD95" s="149">
        <v>-22284.98404931555</v>
      </c>
      <c r="CE95" s="149">
        <v>-21280.180530083173</v>
      </c>
      <c r="CF95" s="149">
        <v>5781.3856883601875</v>
      </c>
      <c r="CG95" s="149">
        <v>-1990.2293679745053</v>
      </c>
      <c r="CH95" s="149">
        <v>-14875.600088428062</v>
      </c>
      <c r="CI95" s="149">
        <v>-4146.269219554516</v>
      </c>
      <c r="CJ95" s="149">
        <v>-161.58074567358869</v>
      </c>
      <c r="CK95" s="149">
        <v>1746.259557475094</v>
      </c>
      <c r="CL95" s="149">
        <v>-5338.960822377664</v>
      </c>
      <c r="CM95" s="149">
        <v>668.67314252292067</v>
      </c>
      <c r="CN95" s="149">
        <v>-2007.3416583943376</v>
      </c>
      <c r="CO95" s="149">
        <v>-520.44413751871616</v>
      </c>
      <c r="CP95" s="149">
        <v>1265.2660576073763</v>
      </c>
      <c r="CQ95" s="149">
        <v>-1701.3389361273596</v>
      </c>
      <c r="CR95" s="149">
        <v>4101.9656797312055</v>
      </c>
      <c r="CS95" s="149">
        <v>8691.8156034168114</v>
      </c>
      <c r="CT95" s="149">
        <v>-2014.2745861979984</v>
      </c>
      <c r="CU95" s="149">
        <v>-5436.0657429951607</v>
      </c>
      <c r="CV95" s="149">
        <v>-2897.9546120121013</v>
      </c>
      <c r="CW95" s="149">
        <v>5451.1287493612035</v>
      </c>
      <c r="CX95" s="149">
        <v>1921.1124428986004</v>
      </c>
      <c r="CY95" s="149">
        <v>-1096.4447323703225</v>
      </c>
      <c r="CZ95" s="149">
        <v>6128.112690954249</v>
      </c>
      <c r="DA95" s="149">
        <v>1802.2552295050291</v>
      </c>
      <c r="DB95" s="149">
        <v>1575.2533316091781</v>
      </c>
      <c r="DC95" s="149">
        <v>-2294.3763054758433</v>
      </c>
      <c r="DD95" s="149">
        <v>-7728.59638896244</v>
      </c>
      <c r="DE95" s="149">
        <v>-56963.725799628504</v>
      </c>
      <c r="DF95" s="149">
        <v>-1263.9520290690984</v>
      </c>
      <c r="DG95" s="149">
        <v>-6642.4396844892117</v>
      </c>
      <c r="DH95" s="149">
        <v>-72.647962443326833</v>
      </c>
      <c r="DI95" s="149">
        <v>-3038.1873363365976</v>
      </c>
      <c r="DJ95" s="149">
        <v>-4151.3260560479584</v>
      </c>
      <c r="DK95" s="149">
        <v>-11613.21107013962</v>
      </c>
      <c r="DL95" s="149">
        <v>1449.1117411115019</v>
      </c>
      <c r="DM95" s="149">
        <v>794.38480860237178</v>
      </c>
      <c r="DN95" s="149">
        <v>-5096.3535000758993</v>
      </c>
      <c r="DO95" s="149">
        <v>1299.1784694076355</v>
      </c>
      <c r="DP95" s="149">
        <v>1675.8310758117909</v>
      </c>
      <c r="DQ95" s="149">
        <v>-30304.114255960085</v>
      </c>
      <c r="DR95" s="149">
        <v>-50236.281627378259</v>
      </c>
      <c r="DS95" s="149">
        <v>-2584.6760894788945</v>
      </c>
      <c r="DT95" s="149">
        <v>2496.421009757114</v>
      </c>
      <c r="DU95" s="149">
        <v>-1204.6939028076449</v>
      </c>
      <c r="DV95" s="149">
        <v>-1609.4872989847202</v>
      </c>
      <c r="DW95" s="149">
        <v>2169.9492226942707</v>
      </c>
      <c r="DX95" s="149">
        <v>-8747.5366355188744</v>
      </c>
      <c r="DY95" s="149">
        <v>-1767.0290150094906</v>
      </c>
      <c r="DZ95" s="149">
        <v>-2575.8042987793588</v>
      </c>
      <c r="EA95" s="149">
        <v>-890.36881456228878</v>
      </c>
      <c r="EB95" s="149">
        <v>-1148.0304774837095</v>
      </c>
      <c r="EC95" s="149">
        <v>-11232.974527590208</v>
      </c>
      <c r="ED95" s="149">
        <v>-23142.050799614452</v>
      </c>
      <c r="EE95" s="149">
        <v>-58931.193807258089</v>
      </c>
      <c r="EF95" s="149">
        <v>1912.4212503303027</v>
      </c>
      <c r="EG95" s="149">
        <v>-10449.66549435838</v>
      </c>
      <c r="EH95" s="149">
        <v>-6411.3135904283363</v>
      </c>
      <c r="EI95" s="149">
        <v>-11395.336498003513</v>
      </c>
      <c r="EJ95" s="149">
        <v>-7049.9507491036074</v>
      </c>
      <c r="EK95" s="149">
        <v>-8001.2199308161235</v>
      </c>
      <c r="EL95" s="149">
        <v>2914.4236722685946</v>
      </c>
      <c r="EM95" s="149">
        <v>-1455.3109040118918</v>
      </c>
      <c r="EN95" s="149">
        <v>4321.0438755969572</v>
      </c>
      <c r="EO95" s="149">
        <v>-4942.1585981270919</v>
      </c>
      <c r="EP95" s="149">
        <v>-951.3026375059444</v>
      </c>
      <c r="EQ95" s="149">
        <v>-17422.824203099066</v>
      </c>
      <c r="ER95" s="148">
        <v>-67715.689098144605</v>
      </c>
      <c r="ES95" s="148">
        <v>2316.4794424188876</v>
      </c>
      <c r="ET95" s="148">
        <v>-16944.954418016696</v>
      </c>
      <c r="EU95" s="148">
        <v>-4089.457035203648</v>
      </c>
      <c r="EV95" s="148">
        <v>375.91544313882969</v>
      </c>
      <c r="EW95" s="148">
        <v>696.41515149143606</v>
      </c>
      <c r="EX95" s="148">
        <v>-10664.943219823617</v>
      </c>
      <c r="EY95" s="148">
        <v>1395.6936708535686</v>
      </c>
      <c r="EZ95" s="148">
        <v>-3123.7542069336405</v>
      </c>
      <c r="FA95" s="148">
        <v>-11354.690565849223</v>
      </c>
      <c r="FB95" s="148">
        <v>492.5387578951138</v>
      </c>
      <c r="FC95" s="148">
        <v>-3216.8080615785584</v>
      </c>
      <c r="FD95" s="148">
        <v>-23598.12405653705</v>
      </c>
      <c r="FE95" s="148">
        <v>-149184.42952395728</v>
      </c>
      <c r="FF95" s="148">
        <v>-1816.4125386715168</v>
      </c>
      <c r="FG95" s="148">
        <v>-13689.205439065187</v>
      </c>
      <c r="FH95" s="148">
        <v>-18403.999164330689</v>
      </c>
      <c r="FI95" s="148">
        <v>-15556.562088502498</v>
      </c>
      <c r="FJ95" s="148">
        <v>-1283.066758778139</v>
      </c>
      <c r="FK95" s="148">
        <v>-13843.246136079999</v>
      </c>
      <c r="FL95" s="148">
        <v>-33685.668842448962</v>
      </c>
      <c r="FM95" s="148">
        <v>-28225.579901157573</v>
      </c>
      <c r="FN95" s="148">
        <v>-2691.6209423968057</v>
      </c>
      <c r="FO95" s="148">
        <v>2176.1701361548999</v>
      </c>
      <c r="FP95" s="148">
        <v>-2329.5355707060171</v>
      </c>
      <c r="FQ95" s="148">
        <v>-19835.702277974786</v>
      </c>
      <c r="FR95" s="149">
        <v>-115373.57572719958</v>
      </c>
      <c r="FS95" s="148">
        <v>5009.0885194495204</v>
      </c>
      <c r="FT95" s="148">
        <v>-570.33693268296793</v>
      </c>
      <c r="FU95" s="148">
        <v>-2922.4207339200348</v>
      </c>
      <c r="FV95" s="148">
        <v>2369.3946783537394</v>
      </c>
      <c r="FW95" s="148">
        <v>-19996.927398532458</v>
      </c>
      <c r="FX95" s="148">
        <v>-16312.036632419999</v>
      </c>
      <c r="FY95" s="148">
        <v>-5550.3060137092561</v>
      </c>
      <c r="FZ95" s="148">
        <v>-3777.7557200814281</v>
      </c>
      <c r="GA95" s="148">
        <v>-5155.1147554395484</v>
      </c>
      <c r="GB95" s="148">
        <v>4824.9632893159724</v>
      </c>
      <c r="GC95" s="148">
        <v>-9364.47632004564</v>
      </c>
      <c r="GD95" s="148">
        <v>-63927.647707487486</v>
      </c>
      <c r="GE95" s="149">
        <v>-80535.737609053627</v>
      </c>
      <c r="GF95" s="148">
        <v>8052.8384464559003</v>
      </c>
      <c r="GG95" s="148">
        <v>-16500.240601184378</v>
      </c>
      <c r="GH95" s="148">
        <v>-9064.3075523533389</v>
      </c>
      <c r="GI95" s="148">
        <v>14494.852864862856</v>
      </c>
      <c r="GJ95" s="148">
        <v>2396.7095883362526</v>
      </c>
      <c r="GK95" s="149">
        <v>-14320.314488414042</v>
      </c>
      <c r="GL95" s="149">
        <v>-2896.5176139941814</v>
      </c>
      <c r="GM95" s="149">
        <v>-10780.553887646687</v>
      </c>
      <c r="GN95" s="149">
        <v>-8885.7837537755804</v>
      </c>
      <c r="GO95" s="149">
        <v>-3270.0694362597369</v>
      </c>
      <c r="GP95" s="149">
        <v>-19335.375374181145</v>
      </c>
      <c r="GQ95" s="149">
        <v>-20426.975800899538</v>
      </c>
      <c r="GR95" s="149">
        <v>-1057.5537522744235</v>
      </c>
      <c r="GS95" s="149">
        <v>102998.05344872815</v>
      </c>
      <c r="GT95" s="149">
        <v>-7975.9411574115265</v>
      </c>
      <c r="GU95" s="149">
        <v>-16736.595218594081</v>
      </c>
      <c r="GV95" s="149">
        <v>1763.3209715088601</v>
      </c>
      <c r="GW95" s="149">
        <v>-2352.5802034139851</v>
      </c>
      <c r="GX95" s="149">
        <v>-20399.69603451066</v>
      </c>
      <c r="GY95" s="149">
        <v>-13001.495259323761</v>
      </c>
      <c r="GZ95" s="149">
        <v>-3664.2344876219067</v>
      </c>
      <c r="HA95" s="149">
        <v>-5426.0400761371693</v>
      </c>
      <c r="HB95" s="149">
        <v>1659.4358098330126</v>
      </c>
      <c r="HC95" s="149">
        <v>-18843.001526429398</v>
      </c>
      <c r="HD95" s="149">
        <v>-19078.780018901951</v>
      </c>
      <c r="HE95" s="149">
        <v>-108218.75149511399</v>
      </c>
      <c r="HF95" s="149">
        <v>-5454.7969374096137</v>
      </c>
      <c r="HG95" s="149">
        <v>-18279.535709457046</v>
      </c>
      <c r="HH95" s="149">
        <v>-18728.274893272719</v>
      </c>
      <c r="HI95" s="149">
        <v>-7883.2168088962335</v>
      </c>
      <c r="HJ95" s="149">
        <v>-12228.662542933565</v>
      </c>
      <c r="HK95" s="149">
        <v>-5991.2107457251286</v>
      </c>
      <c r="HL95" s="149">
        <v>-11452.839434972964</v>
      </c>
      <c r="HM95" s="149">
        <v>598.41462261968991</v>
      </c>
      <c r="HN95" s="149">
        <v>-5135.4174405236445</v>
      </c>
      <c r="HO95" s="149">
        <v>2028.33359554922</v>
      </c>
      <c r="HP95" s="149">
        <v>-6394.2615762098649</v>
      </c>
      <c r="HQ95" s="149">
        <v>-19297.283623882115</v>
      </c>
      <c r="HR95" s="149">
        <v>-117407.62687321773</v>
      </c>
      <c r="HS95" s="149">
        <v>-2160.1655038555255</v>
      </c>
      <c r="HT95" s="149">
        <v>-11401.823707759046</v>
      </c>
      <c r="HU95" s="149">
        <v>-16412.45669572433</v>
      </c>
      <c r="HV95" s="149">
        <v>3714.4228732904321</v>
      </c>
      <c r="HW95" s="149">
        <v>10.866902853216743</v>
      </c>
      <c r="HX95" s="149">
        <v>-4627.7039605437385</v>
      </c>
      <c r="HY95" s="149">
        <v>-24523.29949771857</v>
      </c>
      <c r="HZ95" s="149">
        <v>-4246.9278422337684</v>
      </c>
      <c r="IA95" s="149">
        <v>-9773.9934961141626</v>
      </c>
      <c r="IB95" s="149">
        <v>2333.0812245991037</v>
      </c>
      <c r="IC95" s="149">
        <v>-20911.901993257961</v>
      </c>
      <c r="ID95" s="149">
        <v>-29407.725176753396</v>
      </c>
      <c r="IE95" s="149">
        <v>-91510.853249440595</v>
      </c>
      <c r="IF95" s="149">
        <v>11857.895050961662</v>
      </c>
      <c r="IG95" s="149">
        <v>-9389.3313189839537</v>
      </c>
      <c r="IH95" s="149">
        <v>-9524.7229934406296</v>
      </c>
      <c r="II95" s="149">
        <v>1705.3797415295412</v>
      </c>
      <c r="IJ95" s="149">
        <v>-1470.8994233359226</v>
      </c>
      <c r="IK95" s="149">
        <v>-4314.3733816822551</v>
      </c>
      <c r="IL95" s="149">
        <v>-15205.919303538925</v>
      </c>
      <c r="IM95" s="149">
        <v>-7187.6659734667246</v>
      </c>
      <c r="IN95" s="149">
        <v>-10789.465506718065</v>
      </c>
      <c r="IO95" s="149">
        <v>-1996.0438835426485</v>
      </c>
      <c r="IP95" s="149">
        <v>-7024.2175453770769</v>
      </c>
      <c r="IQ95" s="149">
        <v>-38171.488711845603</v>
      </c>
      <c r="IR95" s="149">
        <v>-158092.52420632821</v>
      </c>
      <c r="IS95" s="149">
        <v>2532.6241698219396</v>
      </c>
      <c r="IT95" s="149">
        <v>-13061.046569787983</v>
      </c>
      <c r="IU95" s="149">
        <v>-6539.441379851497</v>
      </c>
      <c r="IV95" s="149">
        <v>4882.1067622076598</v>
      </c>
      <c r="IW95" s="149">
        <v>-1494.1662080222923</v>
      </c>
      <c r="IX95" s="149">
        <v>-1906.8413418565178</v>
      </c>
      <c r="IY95" s="149">
        <v>-14497.831606207916</v>
      </c>
      <c r="IZ95" s="149">
        <v>-9457.6714503921285</v>
      </c>
      <c r="JA95" s="149">
        <v>-4241.0484444507956</v>
      </c>
      <c r="JB95" s="149">
        <v>1760.7581434255844</v>
      </c>
      <c r="JC95" s="149">
        <v>-21999.474018743709</v>
      </c>
      <c r="JD95" s="149">
        <v>-94070.492262470565</v>
      </c>
      <c r="JE95" s="149">
        <v>-352348.82016120059</v>
      </c>
      <c r="JF95" s="149">
        <v>-1139.0665385942702</v>
      </c>
      <c r="JG95" s="149">
        <v>-19832.602514580118</v>
      </c>
      <c r="JH95" s="149">
        <v>-11937.516731037398</v>
      </c>
      <c r="JI95" s="149">
        <v>-18008.788086371431</v>
      </c>
      <c r="JJ95" s="149">
        <v>-38084.947568340867</v>
      </c>
      <c r="JK95" s="149">
        <v>-47705.539056008623</v>
      </c>
      <c r="JL95" s="149">
        <v>-48497.71526304663</v>
      </c>
      <c r="JM95" s="149">
        <v>-26754.63555517506</v>
      </c>
      <c r="JN95" s="149">
        <v>-11709.063280834729</v>
      </c>
      <c r="JO95" s="149">
        <v>-10577.263532723053</v>
      </c>
      <c r="JP95" s="149">
        <v>-27316.747192419807</v>
      </c>
      <c r="JQ95" s="149">
        <v>-90784.934842068586</v>
      </c>
      <c r="JR95" s="149">
        <v>-158508.61470127734</v>
      </c>
      <c r="JS95" s="149">
        <v>5893.415352243901</v>
      </c>
      <c r="JT95" s="149">
        <v>-9021.660626950903</v>
      </c>
      <c r="JU95" s="149">
        <v>-14518.455663200855</v>
      </c>
      <c r="JV95" s="149">
        <v>8184.9328563989884</v>
      </c>
      <c r="JW95" s="149">
        <v>20309.313593450395</v>
      </c>
      <c r="JX95" s="149">
        <v>-2185.0167031071978</v>
      </c>
      <c r="JY95" s="149">
        <v>-11762.839014217609</v>
      </c>
      <c r="JZ95" s="149">
        <v>-5695.1311862157563</v>
      </c>
      <c r="KA95" s="149">
        <v>-7521.3477429311642</v>
      </c>
      <c r="KB95" s="149">
        <v>7235.1193175860344</v>
      </c>
      <c r="KC95" s="149">
        <v>-23936.113866083942</v>
      </c>
      <c r="KD95" s="149">
        <v>-125490.83101824924</v>
      </c>
      <c r="KE95" s="148">
        <f t="shared" ref="KE95:KE99" si="27">+SUM(KF95:KQ95)</f>
        <v>-203298.82597569865</v>
      </c>
      <c r="KF95" s="148">
        <v>5521.070238058579</v>
      </c>
      <c r="KG95" s="148">
        <v>-13475.28623146216</v>
      </c>
      <c r="KH95" s="148">
        <v>-3701.3580102660403</v>
      </c>
      <c r="KI95" s="148">
        <v>9551.6630595795905</v>
      </c>
      <c r="KJ95" s="148">
        <v>21475.24793671834</v>
      </c>
      <c r="KK95" s="148">
        <v>-13825.380346455175</v>
      </c>
      <c r="KL95" s="148">
        <v>-46191.063857950263</v>
      </c>
      <c r="KM95" s="148">
        <v>-10264.762970863789</v>
      </c>
      <c r="KN95" s="148">
        <v>276.73723914668153</v>
      </c>
      <c r="KO95" s="148">
        <v>-10063.290880885699</v>
      </c>
      <c r="KP95" s="148">
        <v>-47931.170273351774</v>
      </c>
      <c r="KQ95" s="148">
        <v>-94671.231877966944</v>
      </c>
      <c r="KR95" s="148">
        <f t="shared" ref="KR95:KR99" si="28">+SUM(KS95:LD95)</f>
        <v>-221899.8537861153</v>
      </c>
      <c r="KS95" s="148">
        <v>-2087.6366899473742</v>
      </c>
      <c r="KT95" s="148">
        <v>-39482.697930739407</v>
      </c>
      <c r="KU95" s="148">
        <v>-20594.305411526322</v>
      </c>
      <c r="KV95" s="148">
        <v>14112.283360666033</v>
      </c>
      <c r="KW95" s="148">
        <v>5622.4389827820887</v>
      </c>
      <c r="KX95" s="148">
        <v>17374.258575324497</v>
      </c>
      <c r="KY95" s="148">
        <v>-12651.834752748022</v>
      </c>
      <c r="KZ95" s="148">
        <v>-28207.354877527127</v>
      </c>
      <c r="LA95" s="148">
        <v>-15178.947747581773</v>
      </c>
      <c r="LB95" s="148">
        <v>-16288.709846922862</v>
      </c>
      <c r="LC95" s="148">
        <v>-22129.912192866286</v>
      </c>
      <c r="LD95" s="148">
        <v>-102387.43525502874</v>
      </c>
      <c r="LE95" s="148">
        <f t="shared" ref="LE95:LE99" si="29">+SUM(LF95:LQ95)</f>
        <v>-69134.512676401035</v>
      </c>
      <c r="LF95" s="148">
        <v>20972.133935265141</v>
      </c>
      <c r="LG95" s="148">
        <v>-31396.601669844043</v>
      </c>
      <c r="LH95" s="148">
        <v>-24555.077036278737</v>
      </c>
      <c r="LI95" s="148">
        <v>7821.532246111884</v>
      </c>
      <c r="LJ95" s="148">
        <v>11.06198295847571</v>
      </c>
      <c r="LK95" s="148">
        <v>-35073.41574155679</v>
      </c>
      <c r="LL95" s="148">
        <v>-6914.1463930569589</v>
      </c>
      <c r="LM95" s="148"/>
      <c r="LN95" s="148"/>
      <c r="LO95" s="148"/>
      <c r="LP95" s="148"/>
      <c r="LQ95" s="148"/>
    </row>
    <row r="96" spans="2:329">
      <c r="B96" s="42" t="s">
        <v>575</v>
      </c>
      <c r="C96" s="30" t="s">
        <v>576</v>
      </c>
      <c r="D96" s="22" t="s">
        <v>41</v>
      </c>
      <c r="E96" s="148">
        <v>3205.4536852131928</v>
      </c>
      <c r="F96" s="148">
        <v>-413.23214740354229</v>
      </c>
      <c r="G96" s="148">
        <v>1106.1794736974111</v>
      </c>
      <c r="H96" s="148">
        <v>331.39458038082682</v>
      </c>
      <c r="I96" s="148">
        <v>19.191252821594347</v>
      </c>
      <c r="J96" s="148">
        <v>400.05316690549455</v>
      </c>
      <c r="K96" s="148">
        <v>522.22192977992142</v>
      </c>
      <c r="L96" s="148">
        <v>253.26695564883573</v>
      </c>
      <c r="M96" s="148">
        <v>89.773168153214527</v>
      </c>
      <c r="N96" s="148">
        <v>268.33299419580089</v>
      </c>
      <c r="O96" s="148">
        <v>-100.07424203736039</v>
      </c>
      <c r="P96" s="148">
        <v>33.442567159554315</v>
      </c>
      <c r="Q96" s="148">
        <v>694.90398591144151</v>
      </c>
      <c r="R96" s="148">
        <v>13749.779801583194</v>
      </c>
      <c r="S96" s="148">
        <v>266.72292502809546</v>
      </c>
      <c r="T96" s="148">
        <v>-258.77190599476262</v>
      </c>
      <c r="U96" s="148">
        <v>1.1906193101160625</v>
      </c>
      <c r="V96" s="148">
        <v>-72.219420160211854</v>
      </c>
      <c r="W96" s="148">
        <v>-377.55628070257887</v>
      </c>
      <c r="X96" s="148">
        <v>309.82155071684213</v>
      </c>
      <c r="Y96" s="148">
        <v>1048.4400865599537</v>
      </c>
      <c r="Z96" s="148">
        <v>-157.33977275569731</v>
      </c>
      <c r="AA96" s="148">
        <v>8139.3638739952949</v>
      </c>
      <c r="AB96" s="148">
        <v>1032.7709972838959</v>
      </c>
      <c r="AC96" s="148">
        <v>519.88457912541082</v>
      </c>
      <c r="AD96" s="148">
        <v>3297.472549176834</v>
      </c>
      <c r="AE96" s="149">
        <v>4740.4019263900827</v>
      </c>
      <c r="AF96" s="148">
        <v>-233.43581021493469</v>
      </c>
      <c r="AG96" s="148">
        <v>287.28947388634401</v>
      </c>
      <c r="AH96" s="148">
        <v>-588.24455138028998</v>
      </c>
      <c r="AI96" s="148">
        <v>179.64481724638745</v>
      </c>
      <c r="AJ96" s="148">
        <v>129.00245282638934</v>
      </c>
      <c r="AK96" s="148">
        <v>891.03907993873497</v>
      </c>
      <c r="AL96" s="148">
        <v>847.7355050000001</v>
      </c>
      <c r="AM96" s="148">
        <v>-320.88276087999975</v>
      </c>
      <c r="AN96" s="148">
        <v>179.24159705127522</v>
      </c>
      <c r="AO96" s="148">
        <v>-212.17450136613792</v>
      </c>
      <c r="AP96" s="148">
        <v>1115.0153392138616</v>
      </c>
      <c r="AQ96" s="148">
        <v>2466.1712850684521</v>
      </c>
      <c r="AR96" s="149">
        <v>32464.118374822909</v>
      </c>
      <c r="AS96" s="148">
        <v>11991.63833998</v>
      </c>
      <c r="AT96" s="148">
        <v>-2803.0687155078972</v>
      </c>
      <c r="AU96" s="148">
        <v>2183.5141713857079</v>
      </c>
      <c r="AV96" s="148">
        <v>866.24105142280985</v>
      </c>
      <c r="AW96" s="148">
        <v>-157.26429986142534</v>
      </c>
      <c r="AX96" s="149">
        <v>3256.2005675599939</v>
      </c>
      <c r="AY96" s="149">
        <v>2251.5016595956577</v>
      </c>
      <c r="AZ96" s="149">
        <v>1647.2422858809498</v>
      </c>
      <c r="BA96" s="149">
        <v>87.142009957145831</v>
      </c>
      <c r="BB96" s="149">
        <v>3684.9197172021682</v>
      </c>
      <c r="BC96" s="149">
        <v>4031.0604883605306</v>
      </c>
      <c r="BD96" s="149">
        <v>5424.9910988472675</v>
      </c>
      <c r="BE96" s="149">
        <v>28964.937622793837</v>
      </c>
      <c r="BF96" s="149">
        <v>3481.763808764445</v>
      </c>
      <c r="BG96" s="149">
        <v>5610.6503383215813</v>
      </c>
      <c r="BH96" s="149">
        <v>10496.122147691302</v>
      </c>
      <c r="BI96" s="149">
        <v>739.00921094000182</v>
      </c>
      <c r="BJ96" s="149">
        <v>-220.18325933000131</v>
      </c>
      <c r="BK96" s="149">
        <v>3218.6206347280977</v>
      </c>
      <c r="BL96" s="149">
        <v>-811.23801318130654</v>
      </c>
      <c r="BM96" s="149">
        <v>999.97149253181669</v>
      </c>
      <c r="BN96" s="149">
        <v>3333.4523518328592</v>
      </c>
      <c r="BO96" s="149">
        <v>-243.2691404319059</v>
      </c>
      <c r="BP96" s="149">
        <v>196.58600196636155</v>
      </c>
      <c r="BQ96" s="149">
        <v>2163.4520489605829</v>
      </c>
      <c r="BR96" s="149">
        <v>18771.536624728935</v>
      </c>
      <c r="BS96" s="149">
        <v>-1064.0084824827786</v>
      </c>
      <c r="BT96" s="149">
        <v>-132.82308199999704</v>
      </c>
      <c r="BU96" s="149">
        <v>3430.963429806664</v>
      </c>
      <c r="BV96" s="149">
        <v>1128.4101806128565</v>
      </c>
      <c r="BW96" s="149">
        <v>-164.77730337999355</v>
      </c>
      <c r="BX96" s="149">
        <v>693.553343572725</v>
      </c>
      <c r="BY96" s="149">
        <v>559.34354013285736</v>
      </c>
      <c r="BZ96" s="149">
        <v>20.668957457912825</v>
      </c>
      <c r="CA96" s="149">
        <v>3572.1261884613241</v>
      </c>
      <c r="CB96" s="149">
        <v>-773.07961079313884</v>
      </c>
      <c r="CC96" s="149">
        <v>-265.73719142504791</v>
      </c>
      <c r="CD96" s="149">
        <v>11766.896654765551</v>
      </c>
      <c r="CE96" s="149">
        <v>23667.887801605175</v>
      </c>
      <c r="CF96" s="149">
        <v>-2354.8930238601888</v>
      </c>
      <c r="CG96" s="149">
        <v>1055.8061248745084</v>
      </c>
      <c r="CH96" s="149">
        <v>10890.287408688058</v>
      </c>
      <c r="CI96" s="149">
        <v>4330.3805588745172</v>
      </c>
      <c r="CJ96" s="149">
        <v>-527.9032912464113</v>
      </c>
      <c r="CK96" s="149">
        <v>-2065.8737114250935</v>
      </c>
      <c r="CL96" s="149">
        <v>2357.6007976366618</v>
      </c>
      <c r="CM96" s="149">
        <v>1320.0981459025793</v>
      </c>
      <c r="CN96" s="149">
        <v>2178.6506023588404</v>
      </c>
      <c r="CO96" s="149">
        <v>2987.597707318715</v>
      </c>
      <c r="CP96" s="149">
        <v>2215.3916211136197</v>
      </c>
      <c r="CQ96" s="149">
        <v>1280.7448613693655</v>
      </c>
      <c r="CR96" s="149">
        <v>160.43869744125732</v>
      </c>
      <c r="CS96" s="149">
        <v>-914.77886421560959</v>
      </c>
      <c r="CT96" s="149">
        <v>-2109.1809775402962</v>
      </c>
      <c r="CU96" s="149">
        <v>1914.7564279724941</v>
      </c>
      <c r="CV96" s="149">
        <v>1550.3925453158799</v>
      </c>
      <c r="CW96" s="149">
        <v>-1166.2599370859871</v>
      </c>
      <c r="CX96" s="149">
        <v>-818.55880691056916</v>
      </c>
      <c r="CY96" s="149">
        <v>-2528.4244528929489</v>
      </c>
      <c r="CZ96" s="149">
        <v>-913.82237199324538</v>
      </c>
      <c r="DA96" s="149">
        <v>100.96337250350746</v>
      </c>
      <c r="DB96" s="149">
        <v>-607.9195626332662</v>
      </c>
      <c r="DC96" s="149">
        <v>1237.7353449637876</v>
      </c>
      <c r="DD96" s="149">
        <v>4415.5359799575117</v>
      </c>
      <c r="DE96" s="149">
        <v>129596.87219897017</v>
      </c>
      <c r="DF96" s="149">
        <v>265.70176510854975</v>
      </c>
      <c r="DG96" s="149">
        <v>5137.7793507738552</v>
      </c>
      <c r="DH96" s="149">
        <v>73897.339657219432</v>
      </c>
      <c r="DI96" s="149">
        <v>3568.5325801926383</v>
      </c>
      <c r="DJ96" s="149">
        <v>2912.4942240482615</v>
      </c>
      <c r="DK96" s="149">
        <v>9248.5967597120598</v>
      </c>
      <c r="DL96" s="149">
        <v>-6402.6673454935926</v>
      </c>
      <c r="DM96" s="149">
        <v>2209.863175599663</v>
      </c>
      <c r="DN96" s="149">
        <v>2957.5268002463708</v>
      </c>
      <c r="DO96" s="149">
        <v>-999.65491351387232</v>
      </c>
      <c r="DP96" s="149">
        <v>2401.8005360198376</v>
      </c>
      <c r="DQ96" s="149">
        <v>34399.559609056982</v>
      </c>
      <c r="DR96" s="149">
        <v>67775.458157538247</v>
      </c>
      <c r="DS96" s="149">
        <v>585.82286953889343</v>
      </c>
      <c r="DT96" s="149">
        <v>-3024.3760783971143</v>
      </c>
      <c r="DU96" s="149">
        <v>16557.406675847629</v>
      </c>
      <c r="DV96" s="149">
        <v>-158.48881941527952</v>
      </c>
      <c r="DW96" s="149">
        <v>-1934.4224279142718</v>
      </c>
      <c r="DX96" s="149">
        <v>10590.380060178875</v>
      </c>
      <c r="DY96" s="149">
        <v>724.90045894949026</v>
      </c>
      <c r="DZ96" s="149">
        <v>3549.2217969393623</v>
      </c>
      <c r="EA96" s="149">
        <v>1041.7485167022869</v>
      </c>
      <c r="EB96" s="149">
        <v>5690.8938596137104</v>
      </c>
      <c r="EC96" s="149">
        <v>15573.273185870214</v>
      </c>
      <c r="ED96" s="149">
        <v>18579.098059624448</v>
      </c>
      <c r="EE96" s="149">
        <v>67886.073424658098</v>
      </c>
      <c r="EF96" s="149">
        <v>42.962789029697433</v>
      </c>
      <c r="EG96" s="149">
        <v>9560.6190345083814</v>
      </c>
      <c r="EH96" s="149">
        <v>6815.6860292583415</v>
      </c>
      <c r="EI96" s="149">
        <v>11954.578496633512</v>
      </c>
      <c r="EJ96" s="149">
        <v>17020.621409323605</v>
      </c>
      <c r="EK96" s="149">
        <v>786.06110514612431</v>
      </c>
      <c r="EL96" s="149">
        <v>-4534.4146576485955</v>
      </c>
      <c r="EM96" s="149">
        <v>1189.1776483318927</v>
      </c>
      <c r="EN96" s="149">
        <v>-4077.1113779469588</v>
      </c>
      <c r="EO96" s="149">
        <v>10939.590164337093</v>
      </c>
      <c r="EP96" s="149">
        <v>6685.7319071359434</v>
      </c>
      <c r="EQ96" s="149">
        <v>11502.570876549064</v>
      </c>
      <c r="ER96" s="148">
        <v>71131.792157925986</v>
      </c>
      <c r="ES96" s="148">
        <v>2258.5471822945228</v>
      </c>
      <c r="ET96" s="148">
        <v>3875.2988842566961</v>
      </c>
      <c r="EU96" s="148">
        <v>-268.18524164635005</v>
      </c>
      <c r="EV96" s="148">
        <v>3160.6624502211694</v>
      </c>
      <c r="EW96" s="148">
        <v>-3010.1923574314355</v>
      </c>
      <c r="EX96" s="148">
        <v>6738.2608955356191</v>
      </c>
      <c r="EY96" s="148">
        <v>23332.116849906433</v>
      </c>
      <c r="EZ96" s="148">
        <v>-5543.292736896361</v>
      </c>
      <c r="FA96" s="148">
        <v>2834.0635161152259</v>
      </c>
      <c r="FB96" s="148">
        <v>820.09321735888557</v>
      </c>
      <c r="FC96" s="148">
        <v>16765.160621811781</v>
      </c>
      <c r="FD96" s="148">
        <v>20169.258876399799</v>
      </c>
      <c r="FE96" s="148">
        <v>132455.31616417726</v>
      </c>
      <c r="FF96" s="148">
        <v>11486.890906428518</v>
      </c>
      <c r="FG96" s="148">
        <v>7001.4697150931897</v>
      </c>
      <c r="FH96" s="148">
        <v>16034.904706331679</v>
      </c>
      <c r="FI96" s="148">
        <v>7903.2326685925018</v>
      </c>
      <c r="FJ96" s="148">
        <v>-5149.9108511128597</v>
      </c>
      <c r="FK96" s="148">
        <v>10915.596061565</v>
      </c>
      <c r="FL96" s="148">
        <v>33924.01827838496</v>
      </c>
      <c r="FM96" s="148">
        <v>26334.148580028574</v>
      </c>
      <c r="FN96" s="148">
        <v>7660.2464823858045</v>
      </c>
      <c r="FO96" s="148">
        <v>-640.65856898889979</v>
      </c>
      <c r="FP96" s="148">
        <v>6623.0274055240216</v>
      </c>
      <c r="FQ96" s="148">
        <v>10362.350779944787</v>
      </c>
      <c r="FR96" s="149">
        <v>193048.48094853191</v>
      </c>
      <c r="FS96" s="148">
        <v>44488.076796416477</v>
      </c>
      <c r="FT96" s="148">
        <v>1868.0382617099708</v>
      </c>
      <c r="FU96" s="148">
        <v>14284.712018669037</v>
      </c>
      <c r="FV96" s="148">
        <v>32564.544688536258</v>
      </c>
      <c r="FW96" s="148">
        <v>21316.301688119464</v>
      </c>
      <c r="FX96" s="148">
        <v>15361.571523924995</v>
      </c>
      <c r="FY96" s="148">
        <v>-8268.9677087127475</v>
      </c>
      <c r="FZ96" s="148">
        <v>-10556.768211134573</v>
      </c>
      <c r="GA96" s="148">
        <v>2336.854574916551</v>
      </c>
      <c r="GB96" s="148">
        <v>18976.604217774024</v>
      </c>
      <c r="GC96" s="148">
        <v>5758.4041041487617</v>
      </c>
      <c r="GD96" s="148">
        <v>54919.108994163689</v>
      </c>
      <c r="GE96" s="149">
        <v>57927.981422047618</v>
      </c>
      <c r="GF96" s="148">
        <v>-12010.808336586912</v>
      </c>
      <c r="GG96" s="148">
        <v>1236.122060217378</v>
      </c>
      <c r="GH96" s="148">
        <v>9980.4432346543399</v>
      </c>
      <c r="GI96" s="148">
        <v>47363.849010595157</v>
      </c>
      <c r="GJ96" s="148">
        <v>-29387.205093181259</v>
      </c>
      <c r="GK96" s="149">
        <v>2069.0159122720406</v>
      </c>
      <c r="GL96" s="149">
        <v>19215.179722527188</v>
      </c>
      <c r="GM96" s="149">
        <v>-336.5317747513177</v>
      </c>
      <c r="GN96" s="149">
        <v>2483.4791636785808</v>
      </c>
      <c r="GO96" s="149">
        <v>-7828.1588139042542</v>
      </c>
      <c r="GP96" s="149">
        <v>17128.162833717142</v>
      </c>
      <c r="GQ96" s="149">
        <v>8014.4335028095329</v>
      </c>
      <c r="GR96" s="149">
        <v>-741.41432524058473</v>
      </c>
      <c r="GS96" s="149">
        <v>-100150.24904824214</v>
      </c>
      <c r="GT96" s="149">
        <v>13991.48783800053</v>
      </c>
      <c r="GU96" s="149">
        <v>16222.536108903074</v>
      </c>
      <c r="GV96" s="149">
        <v>-1033.1354165678576</v>
      </c>
      <c r="GW96" s="149">
        <v>25700.694965747978</v>
      </c>
      <c r="GX96" s="149">
        <v>8144.0462952916605</v>
      </c>
      <c r="GY96" s="149">
        <v>-233.8955386362386</v>
      </c>
      <c r="GZ96" s="149">
        <v>2735.1607879829053</v>
      </c>
      <c r="HA96" s="149">
        <v>5716.3494870221675</v>
      </c>
      <c r="HB96" s="149">
        <v>-2311.0712004510096</v>
      </c>
      <c r="HC96" s="149">
        <v>18056.012677872397</v>
      </c>
      <c r="HD96" s="149">
        <v>12420.648717835953</v>
      </c>
      <c r="HE96" s="149">
        <v>118430.654711335</v>
      </c>
      <c r="HF96" s="149">
        <v>35370.102685048609</v>
      </c>
      <c r="HG96" s="149">
        <v>-4034.6346627259559</v>
      </c>
      <c r="HH96" s="149">
        <v>16420.295574145719</v>
      </c>
      <c r="HI96" s="149">
        <v>9633.2823479492345</v>
      </c>
      <c r="HJ96" s="149">
        <v>6076.1464089035635</v>
      </c>
      <c r="HK96" s="149">
        <v>9458.7208138351234</v>
      </c>
      <c r="HL96" s="149">
        <v>16361.47594925297</v>
      </c>
      <c r="HM96" s="149">
        <v>-6555.5850487166936</v>
      </c>
      <c r="HN96" s="149">
        <v>9182.1659891796462</v>
      </c>
      <c r="HO96" s="149">
        <v>-2381.7505990592213</v>
      </c>
      <c r="HP96" s="149">
        <v>18342.208670229866</v>
      </c>
      <c r="HQ96" s="149">
        <v>10558.226583292118</v>
      </c>
      <c r="HR96" s="149">
        <v>128380.58003305273</v>
      </c>
      <c r="HS96" s="149">
        <v>44978.790248335528</v>
      </c>
      <c r="HT96" s="149">
        <v>-6732.4268655559581</v>
      </c>
      <c r="HU96" s="149">
        <v>12148.513392444322</v>
      </c>
      <c r="HV96" s="149">
        <v>10034.299457229568</v>
      </c>
      <c r="HW96" s="149">
        <v>13283.342142336784</v>
      </c>
      <c r="HX96" s="149">
        <v>30325.471577443732</v>
      </c>
      <c r="HY96" s="149">
        <v>-10913.371602781419</v>
      </c>
      <c r="HZ96" s="149">
        <v>-152.99765676623338</v>
      </c>
      <c r="IA96" s="149">
        <v>12810.806849534165</v>
      </c>
      <c r="IB96" s="149">
        <v>-2656.8812080091102</v>
      </c>
      <c r="IC96" s="149">
        <v>3254.2224378779629</v>
      </c>
      <c r="ID96" s="149">
        <v>22000.811260963401</v>
      </c>
      <c r="IE96" s="149">
        <v>127338.30141770332</v>
      </c>
      <c r="IF96" s="149">
        <v>1665.1616893678438</v>
      </c>
      <c r="IG96" s="149">
        <v>58317.671238943716</v>
      </c>
      <c r="IH96" s="149">
        <v>-876.54058969821563</v>
      </c>
      <c r="II96" s="149">
        <v>-6881.3642018198252</v>
      </c>
      <c r="IJ96" s="149">
        <v>-13072.093120767084</v>
      </c>
      <c r="IK96" s="149">
        <v>-3527.0769750086829</v>
      </c>
      <c r="IL96" s="149">
        <v>59780.020242628925</v>
      </c>
      <c r="IM96" s="149">
        <v>-2429.9875687134227</v>
      </c>
      <c r="IN96" s="149">
        <v>2977.7463493547434</v>
      </c>
      <c r="IO96" s="149">
        <v>-6975.6207924773553</v>
      </c>
      <c r="IP96" s="149">
        <v>106.8534807070746</v>
      </c>
      <c r="IQ96" s="149">
        <v>38253.531665185597</v>
      </c>
      <c r="IR96" s="149">
        <v>174944.56200375821</v>
      </c>
      <c r="IS96" s="149">
        <v>-4415.9343587119292</v>
      </c>
      <c r="IT96" s="149">
        <v>22671.850951757977</v>
      </c>
      <c r="IU96" s="149">
        <v>4226.1319864115121</v>
      </c>
      <c r="IV96" s="149">
        <v>-2766.9540289076758</v>
      </c>
      <c r="IW96" s="149">
        <v>-27606.024380007697</v>
      </c>
      <c r="IX96" s="149">
        <v>97989.764019006499</v>
      </c>
      <c r="IY96" s="149">
        <v>-8659.9728368120705</v>
      </c>
      <c r="IZ96" s="149">
        <v>-2735.8839400778697</v>
      </c>
      <c r="JA96" s="149">
        <v>428.28842961079908</v>
      </c>
      <c r="JB96" s="149">
        <v>-12436.410869415589</v>
      </c>
      <c r="JC96" s="149">
        <v>27984.738004153711</v>
      </c>
      <c r="JD96" s="149">
        <v>80264.969026750565</v>
      </c>
      <c r="JE96" s="149">
        <v>495410.26803612051</v>
      </c>
      <c r="JF96" s="149">
        <v>120890.16287514428</v>
      </c>
      <c r="JG96" s="149">
        <v>-4115.3151870998772</v>
      </c>
      <c r="JH96" s="149">
        <v>4015.1920355074071</v>
      </c>
      <c r="JI96" s="149">
        <v>-1074.4976831385729</v>
      </c>
      <c r="JJ96" s="149">
        <v>18867.121571680869</v>
      </c>
      <c r="JK96" s="149">
        <v>33360.449747368606</v>
      </c>
      <c r="JL96" s="149">
        <v>10456.911172326636</v>
      </c>
      <c r="JM96" s="149">
        <v>8158.1522624150602</v>
      </c>
      <c r="JN96" s="149">
        <v>202523.50953337472</v>
      </c>
      <c r="JO96" s="149">
        <v>-5541.385836406962</v>
      </c>
      <c r="JP96" s="149">
        <v>40340.364798129827</v>
      </c>
      <c r="JQ96" s="149">
        <v>67529.602746818564</v>
      </c>
      <c r="JR96" s="149">
        <v>189501.99433504744</v>
      </c>
      <c r="JS96" s="149">
        <v>122723.63834252613</v>
      </c>
      <c r="JT96" s="149">
        <v>-5823.7696106490675</v>
      </c>
      <c r="JU96" s="149">
        <v>933.06802705081236</v>
      </c>
      <c r="JV96" s="149">
        <v>4634.0103938310604</v>
      </c>
      <c r="JW96" s="149">
        <v>-9612.4030817803869</v>
      </c>
      <c r="JX96" s="149">
        <v>-6087.3564710228011</v>
      </c>
      <c r="JY96" s="149">
        <v>11624.389886257624</v>
      </c>
      <c r="JZ96" s="149">
        <v>-6804.2578090043062</v>
      </c>
      <c r="KA96" s="149">
        <v>-3513.8897733188142</v>
      </c>
      <c r="KB96" s="149">
        <v>-2137.7035527060525</v>
      </c>
      <c r="KC96" s="149">
        <v>14995.281227813983</v>
      </c>
      <c r="KD96" s="149">
        <v>68570.986756049228</v>
      </c>
      <c r="KE96" s="148">
        <f t="shared" si="27"/>
        <v>213540.56536205873</v>
      </c>
      <c r="KF96" s="148">
        <v>-42565.679058328584</v>
      </c>
      <c r="KG96" s="148">
        <v>118311.2079223722</v>
      </c>
      <c r="KH96" s="148">
        <v>6887.7683041760274</v>
      </c>
      <c r="KI96" s="148">
        <v>-8920.8027638895874</v>
      </c>
      <c r="KJ96" s="148">
        <v>-5232.3909539683264</v>
      </c>
      <c r="KK96" s="148">
        <v>83024.504258945162</v>
      </c>
      <c r="KL96" s="148">
        <v>2212.6944251802929</v>
      </c>
      <c r="KM96" s="148">
        <v>-6796.3303559162578</v>
      </c>
      <c r="KN96" s="148">
        <v>27575.337109793327</v>
      </c>
      <c r="KO96" s="148">
        <v>593.45959794570899</v>
      </c>
      <c r="KP96" s="148">
        <v>24092.984693661783</v>
      </c>
      <c r="KQ96" s="148">
        <v>14357.812182086949</v>
      </c>
      <c r="KR96" s="148">
        <f t="shared" si="28"/>
        <v>207985.38561620528</v>
      </c>
      <c r="KS96" s="148">
        <v>-11856.52360444262</v>
      </c>
      <c r="KT96" s="148">
        <v>133363.39547134942</v>
      </c>
      <c r="KU96" s="148">
        <v>-17721.810792083714</v>
      </c>
      <c r="KV96" s="148">
        <v>-20668.8136895848</v>
      </c>
      <c r="KW96" s="148">
        <v>8038.5431701066582</v>
      </c>
      <c r="KX96" s="148">
        <v>19962.289438985565</v>
      </c>
      <c r="KY96" s="148">
        <v>19741.934663558004</v>
      </c>
      <c r="KZ96" s="148">
        <v>-4047.5561829628782</v>
      </c>
      <c r="LA96" s="148">
        <v>30775.766847721756</v>
      </c>
      <c r="LB96" s="148">
        <v>-2268.1400185871034</v>
      </c>
      <c r="LC96" s="148">
        <v>12745.934805916229</v>
      </c>
      <c r="LD96" s="148">
        <v>39920.365506228773</v>
      </c>
      <c r="LE96" s="148">
        <f t="shared" si="29"/>
        <v>158485.65213918107</v>
      </c>
      <c r="LF96" s="148">
        <v>-63806.906192525144</v>
      </c>
      <c r="LG96" s="148">
        <v>53275.208675574031</v>
      </c>
      <c r="LH96" s="148">
        <v>24208.070402258756</v>
      </c>
      <c r="LI96" s="148">
        <v>7036.0719618181174</v>
      </c>
      <c r="LJ96" s="148">
        <v>16248.113842891498</v>
      </c>
      <c r="LK96" s="148">
        <v>4369.243013356825</v>
      </c>
      <c r="LL96" s="148">
        <v>117155.85043580698</v>
      </c>
      <c r="LM96" s="148"/>
      <c r="LN96" s="148"/>
      <c r="LO96" s="148"/>
      <c r="LP96" s="148"/>
      <c r="LQ96" s="148"/>
    </row>
    <row r="97" spans="2:329">
      <c r="B97" s="42" t="s">
        <v>577</v>
      </c>
      <c r="C97" s="67" t="s">
        <v>578</v>
      </c>
      <c r="D97" s="22" t="s">
        <v>41</v>
      </c>
      <c r="E97" s="148">
        <v>3205.4536852131928</v>
      </c>
      <c r="F97" s="148">
        <v>-413.23214740354229</v>
      </c>
      <c r="G97" s="148">
        <v>1106.1794736974111</v>
      </c>
      <c r="H97" s="148">
        <v>331.39458038082682</v>
      </c>
      <c r="I97" s="148">
        <v>19.191252821594347</v>
      </c>
      <c r="J97" s="148">
        <v>400.05316690549455</v>
      </c>
      <c r="K97" s="148">
        <v>522.22192977992142</v>
      </c>
      <c r="L97" s="148">
        <v>253.26695564883573</v>
      </c>
      <c r="M97" s="148">
        <v>89.773168153214527</v>
      </c>
      <c r="N97" s="148">
        <v>268.33299419580089</v>
      </c>
      <c r="O97" s="148">
        <v>-100.07424203736039</v>
      </c>
      <c r="P97" s="148">
        <v>33.442567159554315</v>
      </c>
      <c r="Q97" s="148">
        <v>694.90398591144151</v>
      </c>
      <c r="R97" s="148">
        <v>13749.779801583194</v>
      </c>
      <c r="S97" s="148">
        <v>266.72292502809546</v>
      </c>
      <c r="T97" s="148">
        <v>-258.77190599476262</v>
      </c>
      <c r="U97" s="148">
        <v>1.1906193101160625</v>
      </c>
      <c r="V97" s="148">
        <v>-72.219420160211854</v>
      </c>
      <c r="W97" s="148">
        <v>-377.55628070257887</v>
      </c>
      <c r="X97" s="148">
        <v>309.82155071684213</v>
      </c>
      <c r="Y97" s="148">
        <v>1048.4400865599537</v>
      </c>
      <c r="Z97" s="148">
        <v>-157.33977275569731</v>
      </c>
      <c r="AA97" s="148">
        <v>8139.3638739952949</v>
      </c>
      <c r="AB97" s="148">
        <v>1032.7709972838959</v>
      </c>
      <c r="AC97" s="148">
        <v>519.88457912541082</v>
      </c>
      <c r="AD97" s="148">
        <v>3297.472549176834</v>
      </c>
      <c r="AE97" s="149">
        <v>4740.4019263900827</v>
      </c>
      <c r="AF97" s="148">
        <v>-233.43581021493469</v>
      </c>
      <c r="AG97" s="148">
        <v>287.28947388634401</v>
      </c>
      <c r="AH97" s="148">
        <v>-588.24455138028998</v>
      </c>
      <c r="AI97" s="148">
        <v>179.64481724638745</v>
      </c>
      <c r="AJ97" s="148">
        <v>129.00245282638934</v>
      </c>
      <c r="AK97" s="148">
        <v>891.03907993873497</v>
      </c>
      <c r="AL97" s="148">
        <v>847.7355050000001</v>
      </c>
      <c r="AM97" s="148">
        <v>-320.88276087999975</v>
      </c>
      <c r="AN97" s="148">
        <v>179.24159705127522</v>
      </c>
      <c r="AO97" s="148">
        <v>-212.17450136613792</v>
      </c>
      <c r="AP97" s="148">
        <v>1115.0153392138616</v>
      </c>
      <c r="AQ97" s="148">
        <v>2466.1712850684521</v>
      </c>
      <c r="AR97" s="149">
        <v>32464.118374822909</v>
      </c>
      <c r="AS97" s="148">
        <v>11991.63833998</v>
      </c>
      <c r="AT97" s="148">
        <v>-2803.0687155078972</v>
      </c>
      <c r="AU97" s="148">
        <v>2183.5141713857079</v>
      </c>
      <c r="AV97" s="148">
        <v>866.24105142280985</v>
      </c>
      <c r="AW97" s="148">
        <v>-157.26429986142534</v>
      </c>
      <c r="AX97" s="149">
        <v>3256.2005675599939</v>
      </c>
      <c r="AY97" s="149">
        <v>2251.5016595956577</v>
      </c>
      <c r="AZ97" s="149">
        <v>1647.2422858809498</v>
      </c>
      <c r="BA97" s="149">
        <v>87.142009957145831</v>
      </c>
      <c r="BB97" s="149">
        <v>3684.9197172021682</v>
      </c>
      <c r="BC97" s="149">
        <v>4031.0604883605306</v>
      </c>
      <c r="BD97" s="149">
        <v>5424.9910988472675</v>
      </c>
      <c r="BE97" s="149">
        <v>28964.937622793837</v>
      </c>
      <c r="BF97" s="149">
        <v>3481.763808764445</v>
      </c>
      <c r="BG97" s="149">
        <v>5610.6503383215813</v>
      </c>
      <c r="BH97" s="149">
        <v>10496.122147691302</v>
      </c>
      <c r="BI97" s="149">
        <v>739.00921094000182</v>
      </c>
      <c r="BJ97" s="149">
        <v>-220.18325933000131</v>
      </c>
      <c r="BK97" s="149">
        <v>3218.6206347280977</v>
      </c>
      <c r="BL97" s="149">
        <v>-811.23801318130654</v>
      </c>
      <c r="BM97" s="149">
        <v>999.97149253181669</v>
      </c>
      <c r="BN97" s="149">
        <v>3333.4523518328592</v>
      </c>
      <c r="BO97" s="149">
        <v>-243.2691404319059</v>
      </c>
      <c r="BP97" s="149">
        <v>196.58600196636155</v>
      </c>
      <c r="BQ97" s="149">
        <v>2163.4520489605829</v>
      </c>
      <c r="BR97" s="149">
        <v>18771.536624728935</v>
      </c>
      <c r="BS97" s="149">
        <v>-1064.0084824827786</v>
      </c>
      <c r="BT97" s="149">
        <v>-132.82308199999704</v>
      </c>
      <c r="BU97" s="149">
        <v>3430.963429806664</v>
      </c>
      <c r="BV97" s="149">
        <v>1128.4101806128565</v>
      </c>
      <c r="BW97" s="149">
        <v>-164.77730337999355</v>
      </c>
      <c r="BX97" s="149">
        <v>693.553343572725</v>
      </c>
      <c r="BY97" s="149">
        <v>559.34354013285736</v>
      </c>
      <c r="BZ97" s="149">
        <v>20.668957457912825</v>
      </c>
      <c r="CA97" s="149">
        <v>3572.1261884613241</v>
      </c>
      <c r="CB97" s="149">
        <v>-773.07961079313884</v>
      </c>
      <c r="CC97" s="149">
        <v>-265.73719142504791</v>
      </c>
      <c r="CD97" s="149">
        <v>11766.896654765551</v>
      </c>
      <c r="CE97" s="149">
        <v>23667.887801605175</v>
      </c>
      <c r="CF97" s="149">
        <v>-2354.8930238601888</v>
      </c>
      <c r="CG97" s="149">
        <v>1055.8061248745084</v>
      </c>
      <c r="CH97" s="149">
        <v>10890.287408688058</v>
      </c>
      <c r="CI97" s="149">
        <v>4330.3805588745172</v>
      </c>
      <c r="CJ97" s="149">
        <v>-527.9032912464113</v>
      </c>
      <c r="CK97" s="149">
        <v>-2065.8737114250935</v>
      </c>
      <c r="CL97" s="149">
        <v>2357.6007976366618</v>
      </c>
      <c r="CM97" s="149">
        <v>1320.0981459025793</v>
      </c>
      <c r="CN97" s="149">
        <v>2178.6506023588404</v>
      </c>
      <c r="CO97" s="149">
        <v>2987.597707318715</v>
      </c>
      <c r="CP97" s="149">
        <v>2215.3916211136197</v>
      </c>
      <c r="CQ97" s="149">
        <v>1280.7448613693655</v>
      </c>
      <c r="CR97" s="149">
        <v>160.43869744125732</v>
      </c>
      <c r="CS97" s="149">
        <v>-914.77886421560959</v>
      </c>
      <c r="CT97" s="149">
        <v>-2109.1809775402962</v>
      </c>
      <c r="CU97" s="149">
        <v>1914.7564279724941</v>
      </c>
      <c r="CV97" s="149">
        <v>1550.3925453158799</v>
      </c>
      <c r="CW97" s="149">
        <v>-1166.2599370859871</v>
      </c>
      <c r="CX97" s="149">
        <v>-818.55880691056916</v>
      </c>
      <c r="CY97" s="149">
        <v>-2528.4244528929489</v>
      </c>
      <c r="CZ97" s="149">
        <v>-913.82237199324538</v>
      </c>
      <c r="DA97" s="149">
        <v>100.96337250350746</v>
      </c>
      <c r="DB97" s="149">
        <v>-607.9195626332662</v>
      </c>
      <c r="DC97" s="149">
        <v>1237.7353449637876</v>
      </c>
      <c r="DD97" s="149">
        <v>4415.5359799575117</v>
      </c>
      <c r="DE97" s="149">
        <v>129596.87219897017</v>
      </c>
      <c r="DF97" s="149">
        <v>265.70176510854975</v>
      </c>
      <c r="DG97" s="149">
        <v>5137.7793507738552</v>
      </c>
      <c r="DH97" s="149">
        <v>73897.339657219432</v>
      </c>
      <c r="DI97" s="149">
        <v>3568.5325801926383</v>
      </c>
      <c r="DJ97" s="149">
        <v>2912.4942240482615</v>
      </c>
      <c r="DK97" s="149">
        <v>9248.5967597120598</v>
      </c>
      <c r="DL97" s="149">
        <v>-6402.6673454935926</v>
      </c>
      <c r="DM97" s="149">
        <v>2209.863175599663</v>
      </c>
      <c r="DN97" s="149">
        <v>2957.5268002463708</v>
      </c>
      <c r="DO97" s="149">
        <v>-999.65491351387232</v>
      </c>
      <c r="DP97" s="149">
        <v>2401.8005360198376</v>
      </c>
      <c r="DQ97" s="149">
        <v>34399.559609056982</v>
      </c>
      <c r="DR97" s="149">
        <v>67775.458157538247</v>
      </c>
      <c r="DS97" s="149">
        <v>585.82286953889343</v>
      </c>
      <c r="DT97" s="149">
        <v>-3024.3760783971143</v>
      </c>
      <c r="DU97" s="149">
        <v>16557.406675847629</v>
      </c>
      <c r="DV97" s="149">
        <v>-158.48881941527952</v>
      </c>
      <c r="DW97" s="149">
        <v>-1934.4224279142718</v>
      </c>
      <c r="DX97" s="149">
        <v>10590.380060178875</v>
      </c>
      <c r="DY97" s="149">
        <v>724.90045894949026</v>
      </c>
      <c r="DZ97" s="149">
        <v>3549.2217969393623</v>
      </c>
      <c r="EA97" s="149">
        <v>1041.7485167022869</v>
      </c>
      <c r="EB97" s="149">
        <v>5690.8938596137104</v>
      </c>
      <c r="EC97" s="149">
        <v>15573.273185870214</v>
      </c>
      <c r="ED97" s="149">
        <v>18579.098059624448</v>
      </c>
      <c r="EE97" s="149">
        <v>67886.073424658098</v>
      </c>
      <c r="EF97" s="149">
        <v>42.962789029697433</v>
      </c>
      <c r="EG97" s="149">
        <v>9560.6190345083814</v>
      </c>
      <c r="EH97" s="149">
        <v>6815.6860292583415</v>
      </c>
      <c r="EI97" s="149">
        <v>11954.578496633512</v>
      </c>
      <c r="EJ97" s="149">
        <v>17020.621409323605</v>
      </c>
      <c r="EK97" s="149">
        <v>786.06110514612431</v>
      </c>
      <c r="EL97" s="149">
        <v>-4534.4146576485955</v>
      </c>
      <c r="EM97" s="149">
        <v>1189.1776483318927</v>
      </c>
      <c r="EN97" s="149">
        <v>-4077.1113779469588</v>
      </c>
      <c r="EO97" s="149">
        <v>10939.590164337093</v>
      </c>
      <c r="EP97" s="149">
        <v>6685.7319071359434</v>
      </c>
      <c r="EQ97" s="149">
        <v>11502.570876549064</v>
      </c>
      <c r="ER97" s="148">
        <v>71131.792157925986</v>
      </c>
      <c r="ES97" s="148">
        <v>2258.5471822945228</v>
      </c>
      <c r="ET97" s="148">
        <v>3875.2988842566961</v>
      </c>
      <c r="EU97" s="148">
        <v>-268.18524164635005</v>
      </c>
      <c r="EV97" s="148">
        <v>3160.6624502211694</v>
      </c>
      <c r="EW97" s="148">
        <v>-3010.1923574314355</v>
      </c>
      <c r="EX97" s="148">
        <v>6738.2608955356191</v>
      </c>
      <c r="EY97" s="148">
        <v>23332.116849906433</v>
      </c>
      <c r="EZ97" s="148">
        <v>-5543.292736896361</v>
      </c>
      <c r="FA97" s="148">
        <v>2834.0635161152259</v>
      </c>
      <c r="FB97" s="148">
        <v>820.09321735888557</v>
      </c>
      <c r="FC97" s="148">
        <v>16765.160621811781</v>
      </c>
      <c r="FD97" s="148">
        <v>20169.258876399799</v>
      </c>
      <c r="FE97" s="148">
        <v>132455.31616417726</v>
      </c>
      <c r="FF97" s="148">
        <v>11486.890906428518</v>
      </c>
      <c r="FG97" s="148">
        <v>7001.4697150931897</v>
      </c>
      <c r="FH97" s="148">
        <v>16034.904706331679</v>
      </c>
      <c r="FI97" s="148">
        <v>7903.2326685925018</v>
      </c>
      <c r="FJ97" s="148">
        <v>-5149.9108511128597</v>
      </c>
      <c r="FK97" s="148">
        <v>10915.596061565</v>
      </c>
      <c r="FL97" s="148">
        <v>33924.01827838496</v>
      </c>
      <c r="FM97" s="148">
        <v>26334.148580028574</v>
      </c>
      <c r="FN97" s="148">
        <v>7660.2464823858045</v>
      </c>
      <c r="FO97" s="148">
        <v>-640.65856898889979</v>
      </c>
      <c r="FP97" s="148">
        <v>6623.0274055240216</v>
      </c>
      <c r="FQ97" s="148">
        <v>10362.350779944787</v>
      </c>
      <c r="FR97" s="149">
        <v>193048.48094853191</v>
      </c>
      <c r="FS97" s="148">
        <v>44488.076796416477</v>
      </c>
      <c r="FT97" s="148">
        <v>1868.0382617099708</v>
      </c>
      <c r="FU97" s="148">
        <v>14284.712018669037</v>
      </c>
      <c r="FV97" s="148">
        <v>32564.544688536258</v>
      </c>
      <c r="FW97" s="148">
        <v>21316.301688119464</v>
      </c>
      <c r="FX97" s="148">
        <v>15361.571523924995</v>
      </c>
      <c r="FY97" s="148">
        <v>-8268.9677087127475</v>
      </c>
      <c r="FZ97" s="148">
        <v>-10556.768211134573</v>
      </c>
      <c r="GA97" s="148">
        <v>2336.854574916551</v>
      </c>
      <c r="GB97" s="148">
        <v>18976.604217774024</v>
      </c>
      <c r="GC97" s="148">
        <v>5758.4041041487617</v>
      </c>
      <c r="GD97" s="148">
        <v>54919.108994163689</v>
      </c>
      <c r="GE97" s="149">
        <v>57927.981422047618</v>
      </c>
      <c r="GF97" s="148">
        <v>-12010.808336586912</v>
      </c>
      <c r="GG97" s="148">
        <v>1236.122060217378</v>
      </c>
      <c r="GH97" s="148">
        <v>9980.4432346543399</v>
      </c>
      <c r="GI97" s="148">
        <v>47363.849010595157</v>
      </c>
      <c r="GJ97" s="148">
        <v>-29387.205093181259</v>
      </c>
      <c r="GK97" s="149">
        <v>2069.0159122720406</v>
      </c>
      <c r="GL97" s="149">
        <v>19215.179722527188</v>
      </c>
      <c r="GM97" s="149">
        <v>-336.5317747513177</v>
      </c>
      <c r="GN97" s="149">
        <v>2483.4791636785808</v>
      </c>
      <c r="GO97" s="149">
        <v>-7828.1588139042542</v>
      </c>
      <c r="GP97" s="149">
        <v>17128.162833717142</v>
      </c>
      <c r="GQ97" s="149">
        <v>8014.4335028095329</v>
      </c>
      <c r="GR97" s="149">
        <v>-741.41432524058473</v>
      </c>
      <c r="GS97" s="149">
        <v>-100150.24904824214</v>
      </c>
      <c r="GT97" s="149">
        <v>13991.48783800053</v>
      </c>
      <c r="GU97" s="149">
        <v>16222.536108903074</v>
      </c>
      <c r="GV97" s="149">
        <v>-1033.1354165678576</v>
      </c>
      <c r="GW97" s="149">
        <v>25700.694965747978</v>
      </c>
      <c r="GX97" s="149">
        <v>8144.0462952916605</v>
      </c>
      <c r="GY97" s="149">
        <v>-233.8955386362386</v>
      </c>
      <c r="GZ97" s="149">
        <v>2735.1607879829053</v>
      </c>
      <c r="HA97" s="149">
        <v>5716.3494870221675</v>
      </c>
      <c r="HB97" s="149">
        <v>-2311.0712004510096</v>
      </c>
      <c r="HC97" s="149">
        <v>18056.012677872397</v>
      </c>
      <c r="HD97" s="149">
        <v>12420.648717835953</v>
      </c>
      <c r="HE97" s="149">
        <v>118430.654711335</v>
      </c>
      <c r="HF97" s="149">
        <v>35370.102685048609</v>
      </c>
      <c r="HG97" s="149">
        <v>-4034.6346627259559</v>
      </c>
      <c r="HH97" s="149">
        <v>16420.295574145719</v>
      </c>
      <c r="HI97" s="149">
        <v>9633.2823479492345</v>
      </c>
      <c r="HJ97" s="149">
        <v>6076.1464089035635</v>
      </c>
      <c r="HK97" s="149">
        <v>9458.7208138351234</v>
      </c>
      <c r="HL97" s="149">
        <v>16361.47594925297</v>
      </c>
      <c r="HM97" s="149">
        <v>-6555.5850487166936</v>
      </c>
      <c r="HN97" s="149">
        <v>9182.1659891796462</v>
      </c>
      <c r="HO97" s="149">
        <v>-2381.7505990592213</v>
      </c>
      <c r="HP97" s="149">
        <v>18342.208670229866</v>
      </c>
      <c r="HQ97" s="149">
        <v>10558.226583292118</v>
      </c>
      <c r="HR97" s="149">
        <v>128380.58003305273</v>
      </c>
      <c r="HS97" s="149">
        <v>44978.790248335528</v>
      </c>
      <c r="HT97" s="149">
        <v>-6732.4268655559581</v>
      </c>
      <c r="HU97" s="149">
        <v>12148.513392444322</v>
      </c>
      <c r="HV97" s="149">
        <v>10034.299457229568</v>
      </c>
      <c r="HW97" s="149">
        <v>13283.342142336784</v>
      </c>
      <c r="HX97" s="149">
        <v>30325.471577443732</v>
      </c>
      <c r="HY97" s="149">
        <v>-10913.371602781419</v>
      </c>
      <c r="HZ97" s="149">
        <v>-152.99765676623338</v>
      </c>
      <c r="IA97" s="149">
        <v>12810.806849534165</v>
      </c>
      <c r="IB97" s="149">
        <v>-2656.8812080091102</v>
      </c>
      <c r="IC97" s="149">
        <v>3254.2224378779629</v>
      </c>
      <c r="ID97" s="149">
        <v>22000.811260963401</v>
      </c>
      <c r="IE97" s="149">
        <v>127338.30141770332</v>
      </c>
      <c r="IF97" s="149">
        <v>1665.1616893678438</v>
      </c>
      <c r="IG97" s="149">
        <v>58317.671238943716</v>
      </c>
      <c r="IH97" s="149">
        <v>-876.54058969821563</v>
      </c>
      <c r="II97" s="149">
        <v>-6881.3642018198252</v>
      </c>
      <c r="IJ97" s="149">
        <v>-13072.093120767084</v>
      </c>
      <c r="IK97" s="149">
        <v>-3527.0769750086829</v>
      </c>
      <c r="IL97" s="149">
        <v>59780.020242628925</v>
      </c>
      <c r="IM97" s="149">
        <v>-2429.9875687134227</v>
      </c>
      <c r="IN97" s="149">
        <v>2977.7463493547434</v>
      </c>
      <c r="IO97" s="149">
        <v>-6975.6207924773553</v>
      </c>
      <c r="IP97" s="149">
        <v>106.8534807070746</v>
      </c>
      <c r="IQ97" s="149">
        <v>38253.531665185597</v>
      </c>
      <c r="IR97" s="149">
        <v>174944.56200375821</v>
      </c>
      <c r="IS97" s="149">
        <v>-4415.9343587119292</v>
      </c>
      <c r="IT97" s="149">
        <v>22671.850951757977</v>
      </c>
      <c r="IU97" s="149">
        <v>4226.1319864115121</v>
      </c>
      <c r="IV97" s="149">
        <v>-2766.9540289076758</v>
      </c>
      <c r="IW97" s="149">
        <v>-27606.024380007697</v>
      </c>
      <c r="IX97" s="149">
        <v>97989.764019006499</v>
      </c>
      <c r="IY97" s="149">
        <v>-8659.9728368120705</v>
      </c>
      <c r="IZ97" s="149">
        <v>-2735.8839400778697</v>
      </c>
      <c r="JA97" s="149">
        <v>428.28842961079908</v>
      </c>
      <c r="JB97" s="149">
        <v>-12436.410869415589</v>
      </c>
      <c r="JC97" s="149">
        <v>27984.738004153711</v>
      </c>
      <c r="JD97" s="149">
        <v>80264.969026750565</v>
      </c>
      <c r="JE97" s="149">
        <v>495410.26803612051</v>
      </c>
      <c r="JF97" s="149">
        <v>120890.16287514428</v>
      </c>
      <c r="JG97" s="149">
        <v>-4115.3151870998772</v>
      </c>
      <c r="JH97" s="149">
        <v>4015.1920355074071</v>
      </c>
      <c r="JI97" s="149">
        <v>-1074.4976831385729</v>
      </c>
      <c r="JJ97" s="149">
        <v>18867.121571680869</v>
      </c>
      <c r="JK97" s="149">
        <v>33360.449747368606</v>
      </c>
      <c r="JL97" s="149">
        <v>10456.911172326636</v>
      </c>
      <c r="JM97" s="149">
        <v>8158.1522624150602</v>
      </c>
      <c r="JN97" s="149">
        <v>202523.50953337472</v>
      </c>
      <c r="JO97" s="149">
        <v>-5541.385836406962</v>
      </c>
      <c r="JP97" s="149">
        <v>40340.364798129827</v>
      </c>
      <c r="JQ97" s="149">
        <v>67529.602746818564</v>
      </c>
      <c r="JR97" s="149">
        <v>189501.99433504744</v>
      </c>
      <c r="JS97" s="149">
        <v>122723.63834252613</v>
      </c>
      <c r="JT97" s="149">
        <v>-5823.7696106490675</v>
      </c>
      <c r="JU97" s="149">
        <v>933.06802705081236</v>
      </c>
      <c r="JV97" s="149">
        <v>4634.0103938310604</v>
      </c>
      <c r="JW97" s="149">
        <v>-9612.4030817803869</v>
      </c>
      <c r="JX97" s="149">
        <v>-6087.3564710228011</v>
      </c>
      <c r="JY97" s="149">
        <v>11624.389886257624</v>
      </c>
      <c r="JZ97" s="149">
        <v>-6804.2578090043062</v>
      </c>
      <c r="KA97" s="149">
        <v>-3513.8897733188142</v>
      </c>
      <c r="KB97" s="149">
        <v>-2137.7035527060525</v>
      </c>
      <c r="KC97" s="149">
        <v>14995.281227813983</v>
      </c>
      <c r="KD97" s="149">
        <v>68570.986756049228</v>
      </c>
      <c r="KE97" s="148">
        <f t="shared" si="27"/>
        <v>213540.56536205873</v>
      </c>
      <c r="KF97" s="148">
        <v>-42565.679058328584</v>
      </c>
      <c r="KG97" s="148">
        <v>118311.2079223722</v>
      </c>
      <c r="KH97" s="148">
        <v>6887.7683041760274</v>
      </c>
      <c r="KI97" s="148">
        <v>-8920.8027638895874</v>
      </c>
      <c r="KJ97" s="148">
        <v>-5232.3909539683264</v>
      </c>
      <c r="KK97" s="148">
        <v>83024.504258945162</v>
      </c>
      <c r="KL97" s="148">
        <v>2212.6944251802929</v>
      </c>
      <c r="KM97" s="148">
        <v>-6796.3303559162578</v>
      </c>
      <c r="KN97" s="148">
        <v>27575.337109793327</v>
      </c>
      <c r="KO97" s="148">
        <v>593.45959794570899</v>
      </c>
      <c r="KP97" s="148">
        <v>24092.984693661783</v>
      </c>
      <c r="KQ97" s="148">
        <v>14357.812182086949</v>
      </c>
      <c r="KR97" s="148">
        <f t="shared" si="28"/>
        <v>207985.38561620528</v>
      </c>
      <c r="KS97" s="148">
        <v>-11856.52360444262</v>
      </c>
      <c r="KT97" s="148">
        <v>133363.39547134942</v>
      </c>
      <c r="KU97" s="148">
        <v>-17721.810792083714</v>
      </c>
      <c r="KV97" s="148">
        <v>-20668.8136895848</v>
      </c>
      <c r="KW97" s="148">
        <v>8038.5431701066582</v>
      </c>
      <c r="KX97" s="148">
        <v>19962.289438985565</v>
      </c>
      <c r="KY97" s="148">
        <v>19741.934663558004</v>
      </c>
      <c r="KZ97" s="148">
        <v>-4047.5561829628782</v>
      </c>
      <c r="LA97" s="148">
        <v>30775.766847721756</v>
      </c>
      <c r="LB97" s="148">
        <v>-2268.1400185871034</v>
      </c>
      <c r="LC97" s="148">
        <v>12745.934805916229</v>
      </c>
      <c r="LD97" s="148">
        <v>39920.365506228773</v>
      </c>
      <c r="LE97" s="148">
        <f t="shared" si="29"/>
        <v>158485.65213918107</v>
      </c>
      <c r="LF97" s="148">
        <v>-63806.906192525144</v>
      </c>
      <c r="LG97" s="148">
        <v>53275.208675574031</v>
      </c>
      <c r="LH97" s="148">
        <v>24208.070402258756</v>
      </c>
      <c r="LI97" s="148">
        <v>7036.0719618181174</v>
      </c>
      <c r="LJ97" s="148">
        <v>16248.113842891498</v>
      </c>
      <c r="LK97" s="148">
        <v>4369.243013356825</v>
      </c>
      <c r="LL97" s="148">
        <v>117155.85043580698</v>
      </c>
      <c r="LM97" s="148"/>
      <c r="LN97" s="148"/>
      <c r="LO97" s="148"/>
      <c r="LP97" s="148"/>
      <c r="LQ97" s="148"/>
    </row>
    <row r="98" spans="2:329">
      <c r="B98" s="42" t="s">
        <v>579</v>
      </c>
      <c r="C98" s="67" t="s">
        <v>580</v>
      </c>
      <c r="D98" s="81" t="s">
        <v>41</v>
      </c>
      <c r="E98" s="148">
        <v>4081.7787711031924</v>
      </c>
      <c r="F98" s="148">
        <v>-291.30746666666727</v>
      </c>
      <c r="G98" s="148">
        <v>941.18908571428619</v>
      </c>
      <c r="H98" s="148">
        <v>389.82609316770191</v>
      </c>
      <c r="I98" s="148">
        <v>-65.695276061530635</v>
      </c>
      <c r="J98" s="148">
        <v>121.57360596236947</v>
      </c>
      <c r="K98" s="148">
        <v>1459.1384402067968</v>
      </c>
      <c r="L98" s="148">
        <v>268.07065807571058</v>
      </c>
      <c r="M98" s="148">
        <v>150.35993264008923</v>
      </c>
      <c r="N98" s="148">
        <v>337.84340316955087</v>
      </c>
      <c r="O98" s="148">
        <v>-89.475309747359745</v>
      </c>
      <c r="P98" s="148">
        <v>50.645580809552996</v>
      </c>
      <c r="Q98" s="148">
        <v>809.61002383269215</v>
      </c>
      <c r="R98" s="148">
        <v>14503.060500163192</v>
      </c>
      <c r="S98" s="148">
        <v>376.29129523809547</v>
      </c>
      <c r="T98" s="148">
        <v>-17.334161904762652</v>
      </c>
      <c r="U98" s="148">
        <v>149.56551544011603</v>
      </c>
      <c r="V98" s="148">
        <v>42.111228339788084</v>
      </c>
      <c r="W98" s="148">
        <v>-141.26372812257875</v>
      </c>
      <c r="X98" s="148">
        <v>387.99671473684214</v>
      </c>
      <c r="Y98" s="148">
        <v>1122.9390017999538</v>
      </c>
      <c r="Z98" s="148">
        <v>-113.55274241569754</v>
      </c>
      <c r="AA98" s="148">
        <v>8168.258728255295</v>
      </c>
      <c r="AB98" s="148">
        <v>1063.2496967638958</v>
      </c>
      <c r="AC98" s="148">
        <v>554.58374800541094</v>
      </c>
      <c r="AD98" s="148">
        <v>2910.2152040268343</v>
      </c>
      <c r="AE98" s="149">
        <v>5812.717932460082</v>
      </c>
      <c r="AF98" s="148">
        <v>-178.38529508493468</v>
      </c>
      <c r="AG98" s="148">
        <v>656.87110942634399</v>
      </c>
      <c r="AH98" s="148">
        <v>-298.18771856028997</v>
      </c>
      <c r="AI98" s="148">
        <v>363.83842266638737</v>
      </c>
      <c r="AJ98" s="148">
        <v>298.92842266638934</v>
      </c>
      <c r="AK98" s="148">
        <v>891.03907993873497</v>
      </c>
      <c r="AL98" s="148">
        <v>847.5590000000002</v>
      </c>
      <c r="AM98" s="148">
        <v>-318.08729999999969</v>
      </c>
      <c r="AN98" s="148">
        <v>180.41268435127495</v>
      </c>
      <c r="AO98" s="148">
        <v>-212.20130490613786</v>
      </c>
      <c r="AP98" s="148">
        <v>1114.7820450938616</v>
      </c>
      <c r="AQ98" s="148">
        <v>2466.1487868684521</v>
      </c>
      <c r="AR98" s="149">
        <v>34218.775308202908</v>
      </c>
      <c r="AS98" s="148">
        <v>12202.562312</v>
      </c>
      <c r="AT98" s="148">
        <v>-2492.464265157897</v>
      </c>
      <c r="AU98" s="148">
        <v>2255.3629642857077</v>
      </c>
      <c r="AV98" s="148">
        <v>1134.5066491228099</v>
      </c>
      <c r="AW98" s="148">
        <v>51.939571428574709</v>
      </c>
      <c r="AX98" s="149">
        <v>3393.7622199999942</v>
      </c>
      <c r="AY98" s="149">
        <v>2318.6203906956575</v>
      </c>
      <c r="AZ98" s="149">
        <v>1740.8372703809498</v>
      </c>
      <c r="BA98" s="149">
        <v>107.73814285714599</v>
      </c>
      <c r="BB98" s="149">
        <v>3789.5086956521682</v>
      </c>
      <c r="BC98" s="149">
        <v>4125.7988842105306</v>
      </c>
      <c r="BD98" s="149">
        <v>5590.602472727267</v>
      </c>
      <c r="BE98" s="149">
        <v>30401.13692998383</v>
      </c>
      <c r="BF98" s="149">
        <v>3676.133144444445</v>
      </c>
      <c r="BG98" s="149">
        <v>5760.9734526315815</v>
      </c>
      <c r="BH98" s="149">
        <v>12060.069617391302</v>
      </c>
      <c r="BI98" s="149">
        <v>1015.3292000000018</v>
      </c>
      <c r="BJ98" s="149">
        <v>674.57484999999861</v>
      </c>
      <c r="BK98" s="149">
        <v>3684.5134952380977</v>
      </c>
      <c r="BL98" s="149">
        <v>-90.020017391306737</v>
      </c>
      <c r="BM98" s="149">
        <v>1701.1793181818171</v>
      </c>
      <c r="BN98" s="149">
        <v>3234.5376571428592</v>
      </c>
      <c r="BO98" s="149">
        <v>-239.37690476190591</v>
      </c>
      <c r="BP98" s="149">
        <v>200.47823763636154</v>
      </c>
      <c r="BQ98" s="149">
        <v>-1277.2551205294176</v>
      </c>
      <c r="BR98" s="149">
        <v>12572.968147826516</v>
      </c>
      <c r="BS98" s="149">
        <v>1331.6775040972216</v>
      </c>
      <c r="BT98" s="149">
        <v>-124.01649499999701</v>
      </c>
      <c r="BU98" s="149">
        <v>3448.345622666664</v>
      </c>
      <c r="BV98" s="149">
        <v>1144.1994571428563</v>
      </c>
      <c r="BW98" s="149">
        <v>-129.16017149999379</v>
      </c>
      <c r="BX98" s="149">
        <v>739.11641427272502</v>
      </c>
      <c r="BY98" s="149">
        <v>584.00496514285749</v>
      </c>
      <c r="BZ98" s="149">
        <v>130.26432246791285</v>
      </c>
      <c r="CA98" s="149">
        <v>2183.3210558843625</v>
      </c>
      <c r="CB98" s="149">
        <v>-698.94888972313913</v>
      </c>
      <c r="CC98" s="149">
        <v>-155.71021739504789</v>
      </c>
      <c r="CD98" s="149">
        <v>4119.8745797700949</v>
      </c>
      <c r="CE98" s="149">
        <v>29220.39516553843</v>
      </c>
      <c r="CF98" s="149">
        <v>1833.7462705398111</v>
      </c>
      <c r="CG98" s="149">
        <v>924.53613338576338</v>
      </c>
      <c r="CH98" s="149">
        <v>11069.442181952842</v>
      </c>
      <c r="CI98" s="149">
        <v>3503.3137019362075</v>
      </c>
      <c r="CJ98" s="149">
        <v>499.54373253760554</v>
      </c>
      <c r="CK98" s="149">
        <v>-2376.746684505064</v>
      </c>
      <c r="CL98" s="149">
        <v>2001.5925994334261</v>
      </c>
      <c r="CM98" s="149">
        <v>2756.4178962073684</v>
      </c>
      <c r="CN98" s="149">
        <v>1441.2099788536109</v>
      </c>
      <c r="CO98" s="149">
        <v>2987.9047592842253</v>
      </c>
      <c r="CP98" s="149">
        <v>2123.4175181013402</v>
      </c>
      <c r="CQ98" s="149">
        <v>2456.0170778112965</v>
      </c>
      <c r="CR98" s="149">
        <v>3403.096448641259</v>
      </c>
      <c r="CS98" s="149">
        <v>468.55212945439041</v>
      </c>
      <c r="CT98" s="149">
        <v>-2408.7274741032588</v>
      </c>
      <c r="CU98" s="149">
        <v>1231.8512373454569</v>
      </c>
      <c r="CV98" s="149">
        <v>1781.5456294958801</v>
      </c>
      <c r="CW98" s="149">
        <v>102.81043798401298</v>
      </c>
      <c r="CX98" s="149">
        <v>-503.36480203916574</v>
      </c>
      <c r="CY98" s="149">
        <v>-3317.8111338243525</v>
      </c>
      <c r="CZ98" s="149">
        <v>-1135.503792927298</v>
      </c>
      <c r="DA98" s="149">
        <v>350.91457626756079</v>
      </c>
      <c r="DB98" s="149">
        <v>1071.1017199436901</v>
      </c>
      <c r="DC98" s="149">
        <v>1505.3503724539742</v>
      </c>
      <c r="DD98" s="149">
        <v>4256.3775485903689</v>
      </c>
      <c r="DE98" s="149">
        <v>127263.47921162022</v>
      </c>
      <c r="DF98" s="149">
        <v>279.60176510855007</v>
      </c>
      <c r="DG98" s="149">
        <v>2228.0075586538542</v>
      </c>
      <c r="DH98" s="149">
        <v>75455.786212049439</v>
      </c>
      <c r="DI98" s="149">
        <v>4086.0330665488109</v>
      </c>
      <c r="DJ98" s="149">
        <v>2500.5842163767338</v>
      </c>
      <c r="DK98" s="149">
        <v>7206.384769928005</v>
      </c>
      <c r="DL98" s="149">
        <v>-1397.4487192991846</v>
      </c>
      <c r="DM98" s="149">
        <v>172.37321777737412</v>
      </c>
      <c r="DN98" s="149">
        <v>3511.5689733138506</v>
      </c>
      <c r="DO98" s="149">
        <v>820.86572971044575</v>
      </c>
      <c r="DP98" s="149">
        <v>2125.1230632786492</v>
      </c>
      <c r="DQ98" s="149">
        <v>30274.599358173666</v>
      </c>
      <c r="DR98" s="149">
        <v>78158.632040551456</v>
      </c>
      <c r="DS98" s="149">
        <v>215.02536153889423</v>
      </c>
      <c r="DT98" s="149">
        <v>1087.5258457579362</v>
      </c>
      <c r="DU98" s="149">
        <v>15181.775618220827</v>
      </c>
      <c r="DV98" s="149">
        <v>1603.4260236014156</v>
      </c>
      <c r="DW98" s="149">
        <v>-692.0950327335263</v>
      </c>
      <c r="DX98" s="149">
        <v>6864.3505132151931</v>
      </c>
      <c r="DY98" s="149">
        <v>2317.1066328534198</v>
      </c>
      <c r="DZ98" s="149">
        <v>2600.9006610294291</v>
      </c>
      <c r="EA98" s="149">
        <v>3240.4197417882142</v>
      </c>
      <c r="EB98" s="149">
        <v>9664.0228230436969</v>
      </c>
      <c r="EC98" s="149">
        <v>12259.048147149737</v>
      </c>
      <c r="ED98" s="149">
        <v>23817.125705086219</v>
      </c>
      <c r="EE98" s="149">
        <v>67269.951118192257</v>
      </c>
      <c r="EF98" s="149">
        <v>280.69361718969731</v>
      </c>
      <c r="EG98" s="149">
        <v>8115.6980135089689</v>
      </c>
      <c r="EH98" s="149">
        <v>8772.768753427983</v>
      </c>
      <c r="EI98" s="149">
        <v>9185.7473718635119</v>
      </c>
      <c r="EJ98" s="149">
        <v>19539.727893743984</v>
      </c>
      <c r="EK98" s="149">
        <v>264.74249962462284</v>
      </c>
      <c r="EL98" s="149">
        <v>-3365.6966308785968</v>
      </c>
      <c r="EM98" s="149">
        <v>731.79179621527737</v>
      </c>
      <c r="EN98" s="149">
        <v>-3465.6063621100961</v>
      </c>
      <c r="EO98" s="149">
        <v>9757.2182012313042</v>
      </c>
      <c r="EP98" s="149">
        <v>3747.7253551993745</v>
      </c>
      <c r="EQ98" s="149">
        <v>13705.140609176213</v>
      </c>
      <c r="ER98" s="148">
        <v>74879.692977355982</v>
      </c>
      <c r="ES98" s="148">
        <v>-25.335054693811571</v>
      </c>
      <c r="ET98" s="148">
        <v>-1729.2110774183025</v>
      </c>
      <c r="EU98" s="148">
        <v>-9.3732540577248074</v>
      </c>
      <c r="EV98" s="148">
        <v>4665.6320562058791</v>
      </c>
      <c r="EW98" s="148">
        <v>-479.63975395643683</v>
      </c>
      <c r="EX98" s="148">
        <v>3922.704949510618</v>
      </c>
      <c r="EY98" s="148">
        <v>24302.884943411435</v>
      </c>
      <c r="EZ98" s="148">
        <v>154.56910011863829</v>
      </c>
      <c r="FA98" s="148">
        <v>2311.166217827953</v>
      </c>
      <c r="FB98" s="148">
        <v>1940.3352093866351</v>
      </c>
      <c r="FC98" s="148">
        <v>13596.755675954939</v>
      </c>
      <c r="FD98" s="148">
        <v>26229.203965066165</v>
      </c>
      <c r="FE98" s="148">
        <v>119286.01535003701</v>
      </c>
      <c r="FF98" s="148">
        <v>7167.7159296477239</v>
      </c>
      <c r="FG98" s="148">
        <v>2677.2840286390629</v>
      </c>
      <c r="FH98" s="148">
        <v>9062.0124585313406</v>
      </c>
      <c r="FI98" s="148">
        <v>9308.4065859181137</v>
      </c>
      <c r="FJ98" s="148">
        <v>4025.671506269513</v>
      </c>
      <c r="FK98" s="148">
        <v>6672.8777358296784</v>
      </c>
      <c r="FL98" s="148">
        <v>10169.975789719156</v>
      </c>
      <c r="FM98" s="148">
        <v>41160.312587154811</v>
      </c>
      <c r="FN98" s="148">
        <v>7658.4193678180472</v>
      </c>
      <c r="FO98" s="148">
        <v>3664.0184857090171</v>
      </c>
      <c r="FP98" s="148">
        <v>2212.2766434234727</v>
      </c>
      <c r="FQ98" s="148">
        <v>15507.044231377058</v>
      </c>
      <c r="FR98" s="149">
        <v>192122.41757057648</v>
      </c>
      <c r="FS98" s="148">
        <v>48440.573705596478</v>
      </c>
      <c r="FT98" s="148">
        <v>5498.3534700799701</v>
      </c>
      <c r="FU98" s="148">
        <v>12509.927341119037</v>
      </c>
      <c r="FV98" s="148">
        <v>36469.227823166257</v>
      </c>
      <c r="FW98" s="148">
        <v>11345.471137633102</v>
      </c>
      <c r="FX98" s="148">
        <v>8492.7124361644546</v>
      </c>
      <c r="FY98" s="148">
        <v>-4250.6483149722062</v>
      </c>
      <c r="FZ98" s="148">
        <v>-10377.926470644572</v>
      </c>
      <c r="GA98" s="148">
        <v>3241.2533023565506</v>
      </c>
      <c r="GB98" s="148">
        <v>18923.829471874025</v>
      </c>
      <c r="GC98" s="148">
        <v>-2020.8868868012387</v>
      </c>
      <c r="GD98" s="148">
        <v>63850.530555004603</v>
      </c>
      <c r="GE98" s="149">
        <v>53751.12166565362</v>
      </c>
      <c r="GF98" s="148">
        <v>-50.005036106917032</v>
      </c>
      <c r="GG98" s="148">
        <v>2766.6696114773777</v>
      </c>
      <c r="GH98" s="148">
        <v>7036.1105475943441</v>
      </c>
      <c r="GI98" s="148">
        <v>52085.34483172516</v>
      </c>
      <c r="GJ98" s="148">
        <v>-24600.406420991261</v>
      </c>
      <c r="GK98" s="149">
        <v>-164.11812975795874</v>
      </c>
      <c r="GL98" s="149">
        <v>22203.126497937184</v>
      </c>
      <c r="GM98" s="149">
        <v>-1654.3542900113189</v>
      </c>
      <c r="GN98" s="149">
        <v>4352.5398395585853</v>
      </c>
      <c r="GO98" s="149">
        <v>-3317.1299555142514</v>
      </c>
      <c r="GP98" s="149">
        <v>-1352.8457033328591</v>
      </c>
      <c r="GQ98" s="149">
        <v>-3553.810126924468</v>
      </c>
      <c r="GR98" s="149">
        <v>50220.749440433407</v>
      </c>
      <c r="GS98" s="149">
        <v>-62513.208351798137</v>
      </c>
      <c r="GT98" s="149">
        <v>13323.839506680526</v>
      </c>
      <c r="GU98" s="149">
        <v>20735.680958963076</v>
      </c>
      <c r="GV98" s="149">
        <v>-1577.1621437178637</v>
      </c>
      <c r="GW98" s="149">
        <v>35024.164280497978</v>
      </c>
      <c r="GX98" s="149">
        <v>9116.8142976216586</v>
      </c>
      <c r="GY98" s="149">
        <v>1110.5235084237597</v>
      </c>
      <c r="GZ98" s="149">
        <v>5206.4696231628977</v>
      </c>
      <c r="HA98" s="149">
        <v>3280.9716151721673</v>
      </c>
      <c r="HB98" s="149">
        <v>2625.5086344489901</v>
      </c>
      <c r="HC98" s="149">
        <v>5335.5387577324018</v>
      </c>
      <c r="HD98" s="149">
        <v>18551.608753245957</v>
      </c>
      <c r="HE98" s="149">
        <v>133300.52465678495</v>
      </c>
      <c r="HF98" s="149">
        <v>35813.133717948585</v>
      </c>
      <c r="HG98" s="149">
        <v>-965.37403162595501</v>
      </c>
      <c r="HH98" s="149">
        <v>10493.11685659572</v>
      </c>
      <c r="HI98" s="149">
        <v>10596.034864179237</v>
      </c>
      <c r="HJ98" s="149">
        <v>18673.62861686356</v>
      </c>
      <c r="HK98" s="149">
        <v>11725.370011875122</v>
      </c>
      <c r="HL98" s="149">
        <v>19777.556566402964</v>
      </c>
      <c r="HM98" s="149">
        <v>-3312.0903085666932</v>
      </c>
      <c r="HN98" s="149">
        <v>6599.4957881596456</v>
      </c>
      <c r="HO98" s="149">
        <v>-1010.4303021392153</v>
      </c>
      <c r="HP98" s="149">
        <v>17144.423046059863</v>
      </c>
      <c r="HQ98" s="149">
        <v>7765.6598310321224</v>
      </c>
      <c r="HR98" s="149">
        <v>124197.40011056246</v>
      </c>
      <c r="HS98" s="149">
        <v>44128.861267405533</v>
      </c>
      <c r="HT98" s="149">
        <v>-11877.692431825959</v>
      </c>
      <c r="HU98" s="149">
        <v>20475.527563364325</v>
      </c>
      <c r="HV98" s="149">
        <v>18508.036381499569</v>
      </c>
      <c r="HW98" s="149">
        <v>12374.818855016783</v>
      </c>
      <c r="HX98" s="149">
        <v>29864.025393283729</v>
      </c>
      <c r="HY98" s="149">
        <v>-9417.7949817514182</v>
      </c>
      <c r="HZ98" s="149">
        <v>-619.78984515623915</v>
      </c>
      <c r="IA98" s="149">
        <v>15851.348453714156</v>
      </c>
      <c r="IB98" s="149">
        <v>2837.0007218308874</v>
      </c>
      <c r="IC98" s="149">
        <v>-5089.4840866820377</v>
      </c>
      <c r="ID98" s="149">
        <v>7162.5428198631471</v>
      </c>
      <c r="IE98" s="149">
        <v>144783.74749044346</v>
      </c>
      <c r="IF98" s="149">
        <v>24899.80850191792</v>
      </c>
      <c r="IG98" s="149">
        <v>54860.416279733719</v>
      </c>
      <c r="IH98" s="149">
        <v>2037.9763661417837</v>
      </c>
      <c r="II98" s="149">
        <v>-6308.2719330198279</v>
      </c>
      <c r="IJ98" s="149">
        <v>-4254.8123792870892</v>
      </c>
      <c r="IK98" s="149">
        <v>608.00182284132916</v>
      </c>
      <c r="IL98" s="149">
        <v>59892.913794118926</v>
      </c>
      <c r="IM98" s="149">
        <v>-3690.1474962034208</v>
      </c>
      <c r="IN98" s="149">
        <v>-448.47184293525788</v>
      </c>
      <c r="IO98" s="149">
        <v>-4810.08126589735</v>
      </c>
      <c r="IP98" s="149">
        <v>4214.030033657079</v>
      </c>
      <c r="IQ98" s="149">
        <v>17782.385609375662</v>
      </c>
      <c r="IR98" s="149">
        <v>221329.35107245843</v>
      </c>
      <c r="IS98" s="149">
        <v>25644.006534037966</v>
      </c>
      <c r="IT98" s="149">
        <v>20468.978566436272</v>
      </c>
      <c r="IU98" s="149">
        <v>3580.2684244915099</v>
      </c>
      <c r="IV98" s="149">
        <v>635.97283496232922</v>
      </c>
      <c r="IW98" s="149">
        <v>-20930.945480867696</v>
      </c>
      <c r="IX98" s="149">
        <v>104466.1752785365</v>
      </c>
      <c r="IY98" s="149">
        <v>-2104.8274672320722</v>
      </c>
      <c r="IZ98" s="149">
        <v>-4067.5289094178679</v>
      </c>
      <c r="JA98" s="149">
        <v>4370.6588898407981</v>
      </c>
      <c r="JB98" s="149">
        <v>-2238.5629000555891</v>
      </c>
      <c r="JC98" s="149">
        <v>10351.684978713709</v>
      </c>
      <c r="JD98" s="149">
        <v>81153.470323012589</v>
      </c>
      <c r="JE98" s="149">
        <v>563449.75043217069</v>
      </c>
      <c r="JF98" s="149">
        <v>136285.38974549426</v>
      </c>
      <c r="JG98" s="149">
        <v>1407.15144148012</v>
      </c>
      <c r="JH98" s="149">
        <v>17243.97913026742</v>
      </c>
      <c r="JI98" s="149">
        <v>1135.7514088114312</v>
      </c>
      <c r="JJ98" s="149">
        <v>20930.675850940876</v>
      </c>
      <c r="JK98" s="149">
        <v>42313.442899078611</v>
      </c>
      <c r="JL98" s="149">
        <v>30848.33422453664</v>
      </c>
      <c r="JM98" s="149">
        <v>22517.128161355045</v>
      </c>
      <c r="JN98" s="149">
        <v>199164.10981053472</v>
      </c>
      <c r="JO98" s="149">
        <v>-2644.0494988769638</v>
      </c>
      <c r="JP98" s="149">
        <v>25521.19699593983</v>
      </c>
      <c r="JQ98" s="149">
        <v>68726.640262608664</v>
      </c>
      <c r="JR98" s="149">
        <v>185222.29363758734</v>
      </c>
      <c r="JS98" s="149">
        <v>144942.91712890612</v>
      </c>
      <c r="JT98" s="149">
        <v>2130.2128061909243</v>
      </c>
      <c r="JU98" s="149">
        <v>-1452.4395729991916</v>
      </c>
      <c r="JV98" s="149">
        <v>3745.8658188410736</v>
      </c>
      <c r="JW98" s="149">
        <v>-7205.2074880503915</v>
      </c>
      <c r="JX98" s="149">
        <v>-1685.9727564128</v>
      </c>
      <c r="JY98" s="149">
        <v>10206.59482400762</v>
      </c>
      <c r="JZ98" s="149">
        <v>-1774.0232717743195</v>
      </c>
      <c r="KA98" s="149">
        <v>907.84595179119674</v>
      </c>
      <c r="KB98" s="149">
        <v>-1044.9351747860533</v>
      </c>
      <c r="KC98" s="149">
        <v>1075.1995720539819</v>
      </c>
      <c r="KD98" s="149">
        <v>35376.235799819231</v>
      </c>
      <c r="KE98" s="148">
        <f t="shared" si="27"/>
        <v>217843.07257757871</v>
      </c>
      <c r="KF98" s="148">
        <v>7049.0217144214193</v>
      </c>
      <c r="KG98" s="148">
        <v>124287.46187498221</v>
      </c>
      <c r="KH98" s="148">
        <v>-7371.4597795339769</v>
      </c>
      <c r="KI98" s="148">
        <v>-3733.2801974395916</v>
      </c>
      <c r="KJ98" s="148">
        <v>-3263.7367609283128</v>
      </c>
      <c r="KK98" s="148">
        <v>79813.395249305147</v>
      </c>
      <c r="KL98" s="148">
        <v>2600.6198462903026</v>
      </c>
      <c r="KM98" s="148">
        <v>-3017.1900125162488</v>
      </c>
      <c r="KN98" s="148">
        <v>30035.294897483313</v>
      </c>
      <c r="KO98" s="148">
        <v>-2143.5952278442896</v>
      </c>
      <c r="KP98" s="148">
        <v>-2911.6384904382126</v>
      </c>
      <c r="KQ98" s="148">
        <v>-3501.8205362030521</v>
      </c>
      <c r="KR98" s="148">
        <f t="shared" si="28"/>
        <v>218789.96674436526</v>
      </c>
      <c r="KS98" s="148">
        <v>46366.478369127377</v>
      </c>
      <c r="KT98" s="148">
        <v>97421.649565649393</v>
      </c>
      <c r="KU98" s="148">
        <v>10982.049441676303</v>
      </c>
      <c r="KV98" s="148">
        <v>-17691.801648574783</v>
      </c>
      <c r="KW98" s="148">
        <v>2469.2228526866575</v>
      </c>
      <c r="KX98" s="148">
        <v>23887.254787085563</v>
      </c>
      <c r="KY98" s="148">
        <v>18764.586193127991</v>
      </c>
      <c r="KZ98" s="148">
        <v>-3509.3359648828732</v>
      </c>
      <c r="LA98" s="148">
        <v>28520.78327931176</v>
      </c>
      <c r="LB98" s="148">
        <v>-1680.7498251071042</v>
      </c>
      <c r="LC98" s="148">
        <v>3229.2224079162343</v>
      </c>
      <c r="LD98" s="148">
        <v>10030.607286348768</v>
      </c>
      <c r="LE98" s="148">
        <f t="shared" si="29"/>
        <v>194356.65531830103</v>
      </c>
      <c r="LF98" s="148">
        <v>-14021.028151325139</v>
      </c>
      <c r="LG98" s="148">
        <v>47714.237260134039</v>
      </c>
      <c r="LH98" s="148">
        <v>14137.11409960876</v>
      </c>
      <c r="LI98" s="148">
        <v>13833.233773938107</v>
      </c>
      <c r="LJ98" s="148">
        <v>15197.37670645149</v>
      </c>
      <c r="LK98" s="148">
        <v>1287.3345015068221</v>
      </c>
      <c r="LL98" s="148">
        <v>116208.38712798696</v>
      </c>
      <c r="LM98" s="148"/>
      <c r="LN98" s="148"/>
      <c r="LO98" s="148"/>
      <c r="LP98" s="148"/>
      <c r="LQ98" s="148"/>
    </row>
    <row r="99" spans="2:329">
      <c r="B99" s="23" t="s">
        <v>427</v>
      </c>
      <c r="C99" s="73" t="s">
        <v>581</v>
      </c>
      <c r="D99" s="82" t="s">
        <v>41</v>
      </c>
      <c r="E99" s="148">
        <v>4081.7787711031924</v>
      </c>
      <c r="F99" s="148">
        <v>-291.30746666666727</v>
      </c>
      <c r="G99" s="148">
        <v>941.18908571428619</v>
      </c>
      <c r="H99" s="148">
        <v>389.82609316770191</v>
      </c>
      <c r="I99" s="148">
        <v>-65.695276061530635</v>
      </c>
      <c r="J99" s="148">
        <v>121.57360596236947</v>
      </c>
      <c r="K99" s="148">
        <v>1459.1384402067968</v>
      </c>
      <c r="L99" s="148">
        <v>268.07065807571058</v>
      </c>
      <c r="M99" s="148">
        <v>150.35993264008923</v>
      </c>
      <c r="N99" s="148">
        <v>337.84340316955087</v>
      </c>
      <c r="O99" s="148">
        <v>-89.475309747359745</v>
      </c>
      <c r="P99" s="148">
        <v>50.645580809552996</v>
      </c>
      <c r="Q99" s="148">
        <v>809.61002383269215</v>
      </c>
      <c r="R99" s="148">
        <v>14503.060500163192</v>
      </c>
      <c r="S99" s="148">
        <v>376.29129523809547</v>
      </c>
      <c r="T99" s="148">
        <v>-17.334161904762652</v>
      </c>
      <c r="U99" s="148">
        <v>149.56551544011603</v>
      </c>
      <c r="V99" s="148">
        <v>42.111228339788084</v>
      </c>
      <c r="W99" s="148">
        <v>-141.26372812257875</v>
      </c>
      <c r="X99" s="148">
        <v>387.99671473684214</v>
      </c>
      <c r="Y99" s="148">
        <v>1122.9390017999538</v>
      </c>
      <c r="Z99" s="148">
        <v>-113.55274241569754</v>
      </c>
      <c r="AA99" s="148">
        <v>8168.258728255295</v>
      </c>
      <c r="AB99" s="148">
        <v>1063.2496967638958</v>
      </c>
      <c r="AC99" s="148">
        <v>554.58374800541094</v>
      </c>
      <c r="AD99" s="148">
        <v>2910.2152040268343</v>
      </c>
      <c r="AE99" s="149">
        <v>5812.717932460082</v>
      </c>
      <c r="AF99" s="148">
        <v>-178.38529508493468</v>
      </c>
      <c r="AG99" s="148">
        <v>656.87110942634399</v>
      </c>
      <c r="AH99" s="148">
        <v>-298.18771856028997</v>
      </c>
      <c r="AI99" s="148">
        <v>363.83842266638737</v>
      </c>
      <c r="AJ99" s="148">
        <v>298.92842266638934</v>
      </c>
      <c r="AK99" s="148">
        <v>891.03907993873497</v>
      </c>
      <c r="AL99" s="148">
        <v>847.5590000000002</v>
      </c>
      <c r="AM99" s="148">
        <v>-318.08729999999969</v>
      </c>
      <c r="AN99" s="148">
        <v>180.41268435127495</v>
      </c>
      <c r="AO99" s="148">
        <v>-212.20130490613786</v>
      </c>
      <c r="AP99" s="148">
        <v>1114.7820450938616</v>
      </c>
      <c r="AQ99" s="148">
        <v>2466.1487868684521</v>
      </c>
      <c r="AR99" s="149">
        <v>34218.775308202908</v>
      </c>
      <c r="AS99" s="148">
        <v>12202.562312</v>
      </c>
      <c r="AT99" s="148">
        <v>-2492.464265157897</v>
      </c>
      <c r="AU99" s="148">
        <v>2255.3629642857077</v>
      </c>
      <c r="AV99" s="148">
        <v>1134.5066491228099</v>
      </c>
      <c r="AW99" s="148">
        <v>51.939571428574709</v>
      </c>
      <c r="AX99" s="149">
        <v>3393.7622199999942</v>
      </c>
      <c r="AY99" s="149">
        <v>2318.6203906956575</v>
      </c>
      <c r="AZ99" s="149">
        <v>1740.8372703809498</v>
      </c>
      <c r="BA99" s="149">
        <v>107.73814285714599</v>
      </c>
      <c r="BB99" s="149">
        <v>3789.5086956521682</v>
      </c>
      <c r="BC99" s="149">
        <v>4125.7988842105306</v>
      </c>
      <c r="BD99" s="149">
        <v>5590.602472727267</v>
      </c>
      <c r="BE99" s="149">
        <v>30401.13692998383</v>
      </c>
      <c r="BF99" s="149">
        <v>3676.133144444445</v>
      </c>
      <c r="BG99" s="149">
        <v>5760.9734526315815</v>
      </c>
      <c r="BH99" s="149">
        <v>12060.069617391302</v>
      </c>
      <c r="BI99" s="149">
        <v>1015.3292000000018</v>
      </c>
      <c r="BJ99" s="149">
        <v>674.57484999999861</v>
      </c>
      <c r="BK99" s="149">
        <v>3684.5134952380977</v>
      </c>
      <c r="BL99" s="149">
        <v>-90.020017391306737</v>
      </c>
      <c r="BM99" s="149">
        <v>1701.1793181818171</v>
      </c>
      <c r="BN99" s="149">
        <v>3234.5376571428592</v>
      </c>
      <c r="BO99" s="149">
        <v>-239.37690476190591</v>
      </c>
      <c r="BP99" s="149">
        <v>200.47823763636154</v>
      </c>
      <c r="BQ99" s="149">
        <v>-1277.2551205294176</v>
      </c>
      <c r="BR99" s="149">
        <v>12572.968147826516</v>
      </c>
      <c r="BS99" s="149">
        <v>1331.6775040972216</v>
      </c>
      <c r="BT99" s="149">
        <v>-124.01649499999701</v>
      </c>
      <c r="BU99" s="149">
        <v>3448.345622666664</v>
      </c>
      <c r="BV99" s="149">
        <v>1144.1994571428563</v>
      </c>
      <c r="BW99" s="149">
        <v>-129.16017149999379</v>
      </c>
      <c r="BX99" s="149">
        <v>739.11641427272502</v>
      </c>
      <c r="BY99" s="149">
        <v>584.00496514285749</v>
      </c>
      <c r="BZ99" s="149">
        <v>130.26432246791285</v>
      </c>
      <c r="CA99" s="149">
        <v>2183.3210558843625</v>
      </c>
      <c r="CB99" s="149">
        <v>-698.94888972313913</v>
      </c>
      <c r="CC99" s="149">
        <v>-155.71021739504789</v>
      </c>
      <c r="CD99" s="149">
        <v>4119.8745797700949</v>
      </c>
      <c r="CE99" s="149">
        <v>29220.39516553843</v>
      </c>
      <c r="CF99" s="149">
        <v>1833.7462705398111</v>
      </c>
      <c r="CG99" s="149">
        <v>924.53613338576338</v>
      </c>
      <c r="CH99" s="149">
        <v>11069.442181952842</v>
      </c>
      <c r="CI99" s="149">
        <v>3503.3137019362075</v>
      </c>
      <c r="CJ99" s="149">
        <v>499.54373253760554</v>
      </c>
      <c r="CK99" s="149">
        <v>-2376.746684505064</v>
      </c>
      <c r="CL99" s="149">
        <v>2001.5925994334261</v>
      </c>
      <c r="CM99" s="149">
        <v>2756.4178962073684</v>
      </c>
      <c r="CN99" s="149">
        <v>1441.2099788536109</v>
      </c>
      <c r="CO99" s="149">
        <v>2987.9047592842253</v>
      </c>
      <c r="CP99" s="149">
        <v>2123.4175181013402</v>
      </c>
      <c r="CQ99" s="149">
        <v>2456.0170778112965</v>
      </c>
      <c r="CR99" s="149">
        <v>3403.096448641259</v>
      </c>
      <c r="CS99" s="149">
        <v>468.55212945439041</v>
      </c>
      <c r="CT99" s="149">
        <v>-2408.7274741032588</v>
      </c>
      <c r="CU99" s="149">
        <v>1231.8512373454569</v>
      </c>
      <c r="CV99" s="149">
        <v>1781.5456294958801</v>
      </c>
      <c r="CW99" s="149">
        <v>102.81043798401298</v>
      </c>
      <c r="CX99" s="149">
        <v>-503.36480203916574</v>
      </c>
      <c r="CY99" s="149">
        <v>-3317.8111338243525</v>
      </c>
      <c r="CZ99" s="149">
        <v>-1135.503792927298</v>
      </c>
      <c r="DA99" s="149">
        <v>350.91457626756079</v>
      </c>
      <c r="DB99" s="149">
        <v>1071.1017199436901</v>
      </c>
      <c r="DC99" s="149">
        <v>1505.3503724539742</v>
      </c>
      <c r="DD99" s="149">
        <v>4256.3775485903689</v>
      </c>
      <c r="DE99" s="149">
        <v>127263.47921162022</v>
      </c>
      <c r="DF99" s="149">
        <v>279.60176510855007</v>
      </c>
      <c r="DG99" s="149">
        <v>2228.0075586538542</v>
      </c>
      <c r="DH99" s="149">
        <v>75455.786212049439</v>
      </c>
      <c r="DI99" s="149">
        <v>4086.0330665488109</v>
      </c>
      <c r="DJ99" s="149">
        <v>2500.5842163767338</v>
      </c>
      <c r="DK99" s="149">
        <v>7206.384769928005</v>
      </c>
      <c r="DL99" s="149">
        <v>-1397.4487192991846</v>
      </c>
      <c r="DM99" s="149">
        <v>172.37321777737412</v>
      </c>
      <c r="DN99" s="149">
        <v>3511.5689733138506</v>
      </c>
      <c r="DO99" s="149">
        <v>820.86572971044575</v>
      </c>
      <c r="DP99" s="149">
        <v>2125.1230632786492</v>
      </c>
      <c r="DQ99" s="149">
        <v>30274.599358173666</v>
      </c>
      <c r="DR99" s="149">
        <v>78158.632040551456</v>
      </c>
      <c r="DS99" s="149">
        <v>215.02536153889423</v>
      </c>
      <c r="DT99" s="149">
        <v>1087.5258457579362</v>
      </c>
      <c r="DU99" s="149">
        <v>15181.775618220827</v>
      </c>
      <c r="DV99" s="149">
        <v>1603.4260236014156</v>
      </c>
      <c r="DW99" s="149">
        <v>-692.0950327335263</v>
      </c>
      <c r="DX99" s="149">
        <v>6864.3505132151931</v>
      </c>
      <c r="DY99" s="149">
        <v>2317.1066328534198</v>
      </c>
      <c r="DZ99" s="149">
        <v>2600.9006610294291</v>
      </c>
      <c r="EA99" s="149">
        <v>3240.4197417882142</v>
      </c>
      <c r="EB99" s="149">
        <v>9664.0228230436969</v>
      </c>
      <c r="EC99" s="149">
        <v>12259.048147149737</v>
      </c>
      <c r="ED99" s="149">
        <v>23817.125705086219</v>
      </c>
      <c r="EE99" s="149">
        <v>67269.951118192257</v>
      </c>
      <c r="EF99" s="149">
        <v>280.69361718969731</v>
      </c>
      <c r="EG99" s="149">
        <v>8115.6980135089689</v>
      </c>
      <c r="EH99" s="149">
        <v>8772.768753427983</v>
      </c>
      <c r="EI99" s="149">
        <v>9185.7473718635119</v>
      </c>
      <c r="EJ99" s="149">
        <v>19539.727893743984</v>
      </c>
      <c r="EK99" s="149">
        <v>264.74249962462284</v>
      </c>
      <c r="EL99" s="149">
        <v>-3365.6966308785968</v>
      </c>
      <c r="EM99" s="149">
        <v>731.79179621527737</v>
      </c>
      <c r="EN99" s="149">
        <v>-3465.6063621100961</v>
      </c>
      <c r="EO99" s="149">
        <v>9757.2182012313042</v>
      </c>
      <c r="EP99" s="149">
        <v>3747.7253551993745</v>
      </c>
      <c r="EQ99" s="149">
        <v>13705.140609176213</v>
      </c>
      <c r="ER99" s="148">
        <v>74879.692977355982</v>
      </c>
      <c r="ES99" s="148">
        <v>-25.335054693811571</v>
      </c>
      <c r="ET99" s="148">
        <v>-1729.2110774183025</v>
      </c>
      <c r="EU99" s="148">
        <v>-9.3732540577248074</v>
      </c>
      <c r="EV99" s="148">
        <v>4665.6320562058791</v>
      </c>
      <c r="EW99" s="148">
        <v>-479.63975395643683</v>
      </c>
      <c r="EX99" s="148">
        <v>3922.704949510618</v>
      </c>
      <c r="EY99" s="148">
        <v>24302.884943411435</v>
      </c>
      <c r="EZ99" s="148">
        <v>154.56910011863829</v>
      </c>
      <c r="FA99" s="148">
        <v>2311.166217827953</v>
      </c>
      <c r="FB99" s="148">
        <v>1940.3352093866351</v>
      </c>
      <c r="FC99" s="148">
        <v>13596.755675954939</v>
      </c>
      <c r="FD99" s="148">
        <v>26229.203965066165</v>
      </c>
      <c r="FE99" s="148">
        <v>119286.01535003701</v>
      </c>
      <c r="FF99" s="148">
        <v>7167.7159296477239</v>
      </c>
      <c r="FG99" s="148">
        <v>2677.2840286390629</v>
      </c>
      <c r="FH99" s="148">
        <v>9062.0124585313406</v>
      </c>
      <c r="FI99" s="148">
        <v>9308.4065859181137</v>
      </c>
      <c r="FJ99" s="148">
        <v>4025.671506269513</v>
      </c>
      <c r="FK99" s="148">
        <v>6672.8777358296784</v>
      </c>
      <c r="FL99" s="148">
        <v>10169.975789719156</v>
      </c>
      <c r="FM99" s="148">
        <v>41160.312587154811</v>
      </c>
      <c r="FN99" s="148">
        <v>7658.4193678180472</v>
      </c>
      <c r="FO99" s="148">
        <v>3664.0184857090171</v>
      </c>
      <c r="FP99" s="148">
        <v>2212.2766434234727</v>
      </c>
      <c r="FQ99" s="148">
        <v>15507.044231377058</v>
      </c>
      <c r="FR99" s="149">
        <v>192122.41757057648</v>
      </c>
      <c r="FS99" s="148">
        <v>48440.573705596478</v>
      </c>
      <c r="FT99" s="148">
        <v>5498.3534700799701</v>
      </c>
      <c r="FU99" s="148">
        <v>12509.927341119037</v>
      </c>
      <c r="FV99" s="148">
        <v>36469.227823166257</v>
      </c>
      <c r="FW99" s="148">
        <v>11345.471137633102</v>
      </c>
      <c r="FX99" s="148">
        <v>8492.7124361644546</v>
      </c>
      <c r="FY99" s="148">
        <v>-4250.6483149722062</v>
      </c>
      <c r="FZ99" s="148">
        <v>-10377.926470644572</v>
      </c>
      <c r="GA99" s="148">
        <v>3241.2533023565506</v>
      </c>
      <c r="GB99" s="148">
        <v>18923.829471874025</v>
      </c>
      <c r="GC99" s="148">
        <v>-2020.8868868012387</v>
      </c>
      <c r="GD99" s="148">
        <v>63850.530555004603</v>
      </c>
      <c r="GE99" s="149">
        <v>53751.12166565362</v>
      </c>
      <c r="GF99" s="148">
        <v>-50.005036106917032</v>
      </c>
      <c r="GG99" s="148">
        <v>2766.6696114773777</v>
      </c>
      <c r="GH99" s="148">
        <v>7036.1105475943441</v>
      </c>
      <c r="GI99" s="148">
        <v>52085.34483172516</v>
      </c>
      <c r="GJ99" s="148">
        <v>-24600.406420991261</v>
      </c>
      <c r="GK99" s="149">
        <v>-164.11812975795874</v>
      </c>
      <c r="GL99" s="149">
        <v>22203.126497937184</v>
      </c>
      <c r="GM99" s="149">
        <v>-1654.3542900113189</v>
      </c>
      <c r="GN99" s="149">
        <v>4352.5398395585853</v>
      </c>
      <c r="GO99" s="149">
        <v>-3317.1299555142514</v>
      </c>
      <c r="GP99" s="149">
        <v>-1352.8457033328591</v>
      </c>
      <c r="GQ99" s="149">
        <v>-3553.810126924468</v>
      </c>
      <c r="GR99" s="149">
        <v>50220.749440433407</v>
      </c>
      <c r="GS99" s="149">
        <v>-62513.208351798137</v>
      </c>
      <c r="GT99" s="149">
        <v>13323.839506680526</v>
      </c>
      <c r="GU99" s="149">
        <v>20735.680958963076</v>
      </c>
      <c r="GV99" s="149">
        <v>-1577.1621437178637</v>
      </c>
      <c r="GW99" s="149">
        <v>35024.164280497978</v>
      </c>
      <c r="GX99" s="149">
        <v>9116.8142976216586</v>
      </c>
      <c r="GY99" s="149">
        <v>1110.5235084237597</v>
      </c>
      <c r="GZ99" s="149">
        <v>5206.4696231628977</v>
      </c>
      <c r="HA99" s="149">
        <v>3280.9716151721673</v>
      </c>
      <c r="HB99" s="149">
        <v>2625.5086344489901</v>
      </c>
      <c r="HC99" s="149">
        <v>5335.5387577324018</v>
      </c>
      <c r="HD99" s="149">
        <v>18551.608753245957</v>
      </c>
      <c r="HE99" s="149">
        <v>133300.52465678495</v>
      </c>
      <c r="HF99" s="149">
        <v>35813.133717948585</v>
      </c>
      <c r="HG99" s="149">
        <v>-965.37403162595501</v>
      </c>
      <c r="HH99" s="149">
        <v>10493.11685659572</v>
      </c>
      <c r="HI99" s="149">
        <v>10596.034864179237</v>
      </c>
      <c r="HJ99" s="149">
        <v>18673.62861686356</v>
      </c>
      <c r="HK99" s="149">
        <v>11725.370011875122</v>
      </c>
      <c r="HL99" s="149">
        <v>19777.556566402964</v>
      </c>
      <c r="HM99" s="149">
        <v>-3312.0903085666932</v>
      </c>
      <c r="HN99" s="149">
        <v>6599.4957881596456</v>
      </c>
      <c r="HO99" s="149">
        <v>-1010.4303021392153</v>
      </c>
      <c r="HP99" s="149">
        <v>17144.423046059863</v>
      </c>
      <c r="HQ99" s="149">
        <v>7765.6598310321224</v>
      </c>
      <c r="HR99" s="149">
        <v>124197.40011056246</v>
      </c>
      <c r="HS99" s="149">
        <v>44128.861267405533</v>
      </c>
      <c r="HT99" s="149">
        <v>-11877.692431825959</v>
      </c>
      <c r="HU99" s="149">
        <v>20475.527563364325</v>
      </c>
      <c r="HV99" s="149">
        <v>18508.036381499569</v>
      </c>
      <c r="HW99" s="149">
        <v>12374.818855016783</v>
      </c>
      <c r="HX99" s="149">
        <v>29864.025393283729</v>
      </c>
      <c r="HY99" s="149">
        <v>-9417.7949817514182</v>
      </c>
      <c r="HZ99" s="149">
        <v>-619.78984515623915</v>
      </c>
      <c r="IA99" s="149">
        <v>15851.348453714156</v>
      </c>
      <c r="IB99" s="149">
        <v>2837.0007218308874</v>
      </c>
      <c r="IC99" s="149">
        <v>-5089.4840866820377</v>
      </c>
      <c r="ID99" s="149">
        <v>7162.5428198631471</v>
      </c>
      <c r="IE99" s="149">
        <v>144783.74749044346</v>
      </c>
      <c r="IF99" s="149">
        <v>24899.80850191792</v>
      </c>
      <c r="IG99" s="149">
        <v>54860.416279733719</v>
      </c>
      <c r="IH99" s="149">
        <v>2037.9763661417837</v>
      </c>
      <c r="II99" s="149">
        <v>-6308.2719330198279</v>
      </c>
      <c r="IJ99" s="149">
        <v>-4254.8123792870892</v>
      </c>
      <c r="IK99" s="149">
        <v>608.00182284132916</v>
      </c>
      <c r="IL99" s="149">
        <v>59892.913794118926</v>
      </c>
      <c r="IM99" s="149">
        <v>-3690.1474962034208</v>
      </c>
      <c r="IN99" s="149">
        <v>-448.47184293525788</v>
      </c>
      <c r="IO99" s="149">
        <v>-4810.08126589735</v>
      </c>
      <c r="IP99" s="149">
        <v>4214.030033657079</v>
      </c>
      <c r="IQ99" s="149">
        <v>17782.385609375662</v>
      </c>
      <c r="IR99" s="149">
        <v>221329.35107245843</v>
      </c>
      <c r="IS99" s="149">
        <v>25644.006534037966</v>
      </c>
      <c r="IT99" s="149">
        <v>20468.978566436272</v>
      </c>
      <c r="IU99" s="149">
        <v>3580.2684244915099</v>
      </c>
      <c r="IV99" s="149">
        <v>635.97283496232922</v>
      </c>
      <c r="IW99" s="149">
        <v>-20930.945480867696</v>
      </c>
      <c r="IX99" s="149">
        <v>104466.1752785365</v>
      </c>
      <c r="IY99" s="149">
        <v>-2104.8274672320722</v>
      </c>
      <c r="IZ99" s="149">
        <v>-4067.5289094178679</v>
      </c>
      <c r="JA99" s="149">
        <v>4370.6588898407981</v>
      </c>
      <c r="JB99" s="149">
        <v>-2238.5629000555891</v>
      </c>
      <c r="JC99" s="149">
        <v>10351.684978713709</v>
      </c>
      <c r="JD99" s="149">
        <v>81153.470323012589</v>
      </c>
      <c r="JE99" s="149">
        <v>563449.75043217069</v>
      </c>
      <c r="JF99" s="149">
        <v>136285.38974549426</v>
      </c>
      <c r="JG99" s="149">
        <v>1407.15144148012</v>
      </c>
      <c r="JH99" s="149">
        <v>17243.97913026742</v>
      </c>
      <c r="JI99" s="149">
        <v>1135.7514088114312</v>
      </c>
      <c r="JJ99" s="149">
        <v>20930.675850940876</v>
      </c>
      <c r="JK99" s="149">
        <v>42313.442899078611</v>
      </c>
      <c r="JL99" s="149">
        <v>30848.33422453664</v>
      </c>
      <c r="JM99" s="149">
        <v>22517.128161355045</v>
      </c>
      <c r="JN99" s="149">
        <v>199164.10981053472</v>
      </c>
      <c r="JO99" s="149">
        <v>-2644.0494988769638</v>
      </c>
      <c r="JP99" s="149">
        <v>25521.19699593983</v>
      </c>
      <c r="JQ99" s="149">
        <v>68726.640262608664</v>
      </c>
      <c r="JR99" s="149">
        <v>185222.29363758734</v>
      </c>
      <c r="JS99" s="149">
        <v>144942.91712890612</v>
      </c>
      <c r="JT99" s="149">
        <v>2130.2128061909243</v>
      </c>
      <c r="JU99" s="149">
        <v>-1452.4395729991916</v>
      </c>
      <c r="JV99" s="149">
        <v>3745.8658188410736</v>
      </c>
      <c r="JW99" s="149">
        <v>-7205.2074880503915</v>
      </c>
      <c r="JX99" s="149">
        <v>-1685.9727564128</v>
      </c>
      <c r="JY99" s="149">
        <v>10206.59482400762</v>
      </c>
      <c r="JZ99" s="149">
        <v>-1774.0232717743195</v>
      </c>
      <c r="KA99" s="149">
        <v>907.84595179119674</v>
      </c>
      <c r="KB99" s="149">
        <v>-1044.9351747860533</v>
      </c>
      <c r="KC99" s="149">
        <v>1075.1995720539819</v>
      </c>
      <c r="KD99" s="149">
        <v>35376.235799819231</v>
      </c>
      <c r="KE99" s="148">
        <f t="shared" si="27"/>
        <v>217843.07257757871</v>
      </c>
      <c r="KF99" s="148">
        <v>7049.0217144214193</v>
      </c>
      <c r="KG99" s="148">
        <v>124287.46187498221</v>
      </c>
      <c r="KH99" s="148">
        <v>-7371.4597795339769</v>
      </c>
      <c r="KI99" s="148">
        <v>-3733.2801974395916</v>
      </c>
      <c r="KJ99" s="148">
        <v>-3263.7367609283128</v>
      </c>
      <c r="KK99" s="148">
        <v>79813.395249305147</v>
      </c>
      <c r="KL99" s="148">
        <v>2600.6198462903026</v>
      </c>
      <c r="KM99" s="148">
        <v>-3017.1900125162488</v>
      </c>
      <c r="KN99" s="148">
        <v>30035.294897483313</v>
      </c>
      <c r="KO99" s="148">
        <v>-2143.5952278442896</v>
      </c>
      <c r="KP99" s="148">
        <v>-2911.6384904382126</v>
      </c>
      <c r="KQ99" s="148">
        <v>-3501.8205362030521</v>
      </c>
      <c r="KR99" s="148">
        <f t="shared" si="28"/>
        <v>218789.96674436526</v>
      </c>
      <c r="KS99" s="148">
        <v>46366.478369127377</v>
      </c>
      <c r="KT99" s="148">
        <v>97421.649565649393</v>
      </c>
      <c r="KU99" s="148">
        <v>10982.049441676303</v>
      </c>
      <c r="KV99" s="148">
        <v>-17691.801648574783</v>
      </c>
      <c r="KW99" s="148">
        <v>2469.2228526866575</v>
      </c>
      <c r="KX99" s="148">
        <v>23887.254787085563</v>
      </c>
      <c r="KY99" s="148">
        <v>18764.586193127991</v>
      </c>
      <c r="KZ99" s="148">
        <v>-3509.3359648828732</v>
      </c>
      <c r="LA99" s="148">
        <v>28520.78327931176</v>
      </c>
      <c r="LB99" s="148">
        <v>-1680.7498251071042</v>
      </c>
      <c r="LC99" s="148">
        <v>3229.2224079162343</v>
      </c>
      <c r="LD99" s="148">
        <v>10030.607286348768</v>
      </c>
      <c r="LE99" s="148">
        <f t="shared" si="29"/>
        <v>194356.65531830103</v>
      </c>
      <c r="LF99" s="148">
        <v>-14021.028151325139</v>
      </c>
      <c r="LG99" s="148">
        <v>47714.237260134039</v>
      </c>
      <c r="LH99" s="148">
        <v>14137.11409960876</v>
      </c>
      <c r="LI99" s="148">
        <v>13833.233773938107</v>
      </c>
      <c r="LJ99" s="148">
        <v>15197.37670645149</v>
      </c>
      <c r="LK99" s="148">
        <v>1287.3345015068221</v>
      </c>
      <c r="LL99" s="148">
        <v>116208.38712798696</v>
      </c>
      <c r="LM99" s="148"/>
      <c r="LN99" s="148"/>
      <c r="LO99" s="148"/>
      <c r="LP99" s="148"/>
      <c r="LQ99" s="148"/>
    </row>
  </sheetData>
  <mergeCells count="28">
    <mergeCell ref="CE6:CQ6"/>
    <mergeCell ref="ES6:FD6"/>
    <mergeCell ref="FF6:FQ6"/>
    <mergeCell ref="FS6:GD6"/>
    <mergeCell ref="GF6:GQ6"/>
    <mergeCell ref="GS6:HD6"/>
    <mergeCell ref="KS6:LD6"/>
    <mergeCell ref="HF6:HQ6"/>
    <mergeCell ref="HS6:ID6"/>
    <mergeCell ref="IF6:IQ6"/>
    <mergeCell ref="IS6:JD6"/>
    <mergeCell ref="JF6:JQ6"/>
    <mergeCell ref="LE6:LQ6"/>
    <mergeCell ref="E4:LQ5"/>
    <mergeCell ref="E2:LQ3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981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982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2024-09-11T22:31:06Z</dcterms:modified>
</cp:coreProperties>
</file>