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sante01\Downloads\"/>
    </mc:Choice>
  </mc:AlternateContent>
  <xr:revisionPtr revIDLastSave="0" documentId="13_ncr:1_{9C86ACA8-92B6-4EC2-B454-46A14A8858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Balance" sheetId="9" r:id="rId7"/>
    <sheet name="Pasivos Deuda Nominal-Mercado" sheetId="10" r:id="rId8"/>
    <sheet name="Pasivos Deuda Valor Facial" sheetId="11" r:id="rId9"/>
  </sheets>
  <externalReferences>
    <externalReference r:id="rId10"/>
    <externalReference r:id="rId11"/>
  </externalReferences>
  <definedNames>
    <definedName name="Reporting_Country_Code" localSheetId="8">[1]Coverpage!$I$9</definedName>
    <definedName name="Reporting_Country_Code">[2]Coverpage!$I$9</definedName>
    <definedName name="Reporting_Country_Name" localSheetId="8">[1]Coverpage!$I$8</definedName>
    <definedName name="Reporting_Country_Name">[2]Coverpage!$I$8</definedName>
    <definedName name="Reporting_Period_Code" localSheetId="8">[1]Coverpage!$I$10</definedName>
    <definedName name="Reporting_Period_Code">[2]Coverpage!$I$10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6" l="1"/>
  <c r="E2" i="7" l="1"/>
  <c r="E2" i="5"/>
  <c r="E2" i="4"/>
  <c r="E2" i="3"/>
  <c r="E2" i="9" s="1"/>
</calcChain>
</file>

<file path=xl/sharedStrings.xml><?xml version="1.0" encoding="utf-8"?>
<sst xmlns="http://schemas.openxmlformats.org/spreadsheetml/2006/main" count="2090" uniqueCount="951">
  <si>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</si>
  <si>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</si>
  <si>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</si>
  <si>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</si>
  <si>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</si>
  <si>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</si>
  <si>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</si>
  <si>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>Gobierno Central Presupuestario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</si>
  <si>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</si>
  <si>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</si>
  <si>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</si>
  <si>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</si>
  <si>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</si>
  <si>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</si>
  <si>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</si>
  <si>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</si>
  <si>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</si>
  <si>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</si>
  <si>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</si>
  <si>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</si>
  <si>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</si>
  <si>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</si>
  <si>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</si>
  <si>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</si>
  <si>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</si>
  <si>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</si>
  <si>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</si>
  <si>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</si>
  <si>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</si>
  <si>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</si>
  <si>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</si>
  <si>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</si>
  <si>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</si>
  <si>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</si>
  <si>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</si>
  <si>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</si>
  <si>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</si>
  <si>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</si>
  <si>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</si>
  <si>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</si>
  <si>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</si>
  <si>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</si>
  <si>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</si>
  <si>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</si>
  <si>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</si>
  <si>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</si>
  <si>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</si>
  <si>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</si>
  <si>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</si>
  <si>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</si>
  <si>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</si>
  <si>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</si>
  <si>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</si>
  <si>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</si>
  <si>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</si>
  <si>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</si>
  <si>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</si>
  <si>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</si>
  <si>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</si>
  <si>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</si>
  <si>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</si>
  <si>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</si>
  <si>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</si>
  <si>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</si>
  <si>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</si>
  <si>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</si>
  <si>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</si>
  <si>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</si>
  <si>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</si>
  <si>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</si>
  <si>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</si>
  <si>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</si>
  <si>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</si>
  <si>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</si>
  <si>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</si>
  <si>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</si>
  <si>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</si>
  <si>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</si>
  <si>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</si>
  <si>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</si>
  <si>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</si>
  <si>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</si>
  <si>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</si>
  <si>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</si>
  <si>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</si>
  <si>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</si>
  <si>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</si>
  <si>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</si>
  <si>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</si>
  <si>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</si>
  <si>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</si>
  <si>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</si>
  <si>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</si>
  <si>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</si>
  <si>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</si>
  <si>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</si>
  <si>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</si>
  <si>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</si>
  <si>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</si>
  <si>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</si>
  <si>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</si>
  <si>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</si>
  <si>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</si>
  <si>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</si>
  <si>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</si>
  <si>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</si>
  <si>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</si>
  <si>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</si>
  <si>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</si>
  <si>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</si>
  <si>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</si>
  <si>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</si>
  <si>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</si>
  <si>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</si>
  <si>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</si>
  <si>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</si>
  <si>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</si>
  <si>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</si>
  <si>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</si>
  <si>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</si>
  <si>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</si>
  <si>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</si>
  <si>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</si>
  <si>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</si>
  <si>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</si>
  <si>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</si>
  <si>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</si>
  <si>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</si>
  <si>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</si>
  <si>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</si>
  <si>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</si>
  <si>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</si>
  <si>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</si>
  <si>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</si>
  <si>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</si>
  <si>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</si>
  <si>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</si>
  <si>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</si>
  <si>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</si>
  <si>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</si>
  <si>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</si>
  <si>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</si>
  <si>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</si>
  <si>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</si>
  <si>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</si>
  <si>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</si>
  <si>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</si>
  <si>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</si>
  <si>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</si>
  <si>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</si>
  <si>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</si>
  <si>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</si>
  <si>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</si>
  <si>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</si>
  <si>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</si>
  <si>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</si>
  <si>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</si>
  <si>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</si>
  <si>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</si>
  <si>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</si>
  <si>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</si>
  <si>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</si>
  <si>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</si>
  <si>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</si>
  <si>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</si>
  <si>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</si>
  <si>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</si>
  <si>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</si>
  <si>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</si>
  <si>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</si>
  <si>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</si>
  <si>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</si>
  <si>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</si>
  <si>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</si>
  <si>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</si>
  <si>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</si>
  <si>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</si>
  <si>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</si>
  <si>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</si>
  <si>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</si>
  <si>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</si>
  <si>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</si>
  <si>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</si>
  <si>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</si>
  <si>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</si>
  <si>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</si>
  <si>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</si>
  <si>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</si>
  <si>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</si>
  <si>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</si>
  <si>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</si>
  <si>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</si>
  <si>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</si>
  <si>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</si>
  <si>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</si>
  <si>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</si>
  <si>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</si>
  <si>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</si>
  <si>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</si>
  <si>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</si>
  <si>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</si>
  <si>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</si>
  <si>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</si>
  <si>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</si>
  <si>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</si>
  <si>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</si>
  <si>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</si>
  <si>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</si>
  <si>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</si>
  <si>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</si>
  <si>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</si>
  <si>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</si>
  <si>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</si>
  <si>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</si>
  <si>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</si>
  <si>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</si>
  <si>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</si>
  <si>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</si>
  <si>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</si>
  <si>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</si>
  <si>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</si>
  <si>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</si>
  <si>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</si>
  <si>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</si>
  <si>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</si>
  <si>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</si>
  <si>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</si>
  <si>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</si>
  <si>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</si>
  <si>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</si>
  <si>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</si>
  <si>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</si>
  <si>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</si>
  <si>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</si>
  <si>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</si>
  <si>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</si>
  <si>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</si>
  <si>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</si>
  <si>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</si>
  <si>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</si>
  <si>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</si>
  <si>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</si>
  <si>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</si>
  <si>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</si>
  <si>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</si>
  <si>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</si>
  <si>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</si>
  <si>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</si>
  <si>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</si>
  <si>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</si>
  <si>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</si>
  <si>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</si>
  <si>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</si>
  <si>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</si>
  <si>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</si>
  <si>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</si>
  <si>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</si>
  <si>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</si>
  <si>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</si>
  <si>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</si>
  <si>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</si>
  <si>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</si>
  <si>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</si>
  <si>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</si>
  <si>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</si>
  <si>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</si>
  <si>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</si>
  <si>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</si>
  <si>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</si>
  <si>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</si>
  <si>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</si>
  <si>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</si>
  <si>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</si>
  <si>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</si>
  <si>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</si>
  <si>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</si>
  <si>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</si>
  <si>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</si>
  <si>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</si>
  <si>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</si>
  <si>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</si>
  <si>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</si>
  <si>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</si>
  <si>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</si>
  <si>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</si>
  <si>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</si>
  <si>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</si>
  <si>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</si>
  <si>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</si>
  <si>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</si>
  <si>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</si>
  <si>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</si>
  <si>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</si>
  <si>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</si>
  <si>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</si>
  <si>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</si>
  <si>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</si>
  <si>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</si>
  <si>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</si>
  <si>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</si>
  <si>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</si>
  <si>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</si>
  <si>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</si>
  <si>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</si>
  <si>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</si>
  <si>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</si>
  <si>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</si>
  <si>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</si>
  <si>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</si>
  <si>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</si>
  <si>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</si>
  <si>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</si>
  <si>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</si>
  <si>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</si>
  <si>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</si>
  <si>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</si>
  <si>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</si>
  <si>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</si>
  <si>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</si>
  <si>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</si>
  <si>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</si>
  <si>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</si>
  <si>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</si>
  <si>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</si>
  <si>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</si>
  <si>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</si>
  <si>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</si>
  <si>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</si>
  <si>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</si>
  <si>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</si>
  <si>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</si>
  <si>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</si>
  <si>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</si>
  <si>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</si>
  <si>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</si>
  <si>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</si>
  <si>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</si>
  <si>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</si>
  <si>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</si>
  <si>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</si>
  <si>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</si>
  <si>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</si>
  <si>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</si>
  <si>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</si>
  <si>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</si>
  <si>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</si>
  <si>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</si>
  <si>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</si>
  <si>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</si>
  <si>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</si>
  <si>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</si>
  <si>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</si>
  <si>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</si>
  <si>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</si>
  <si>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</si>
  <si>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</si>
  <si>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</si>
  <si>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</si>
  <si>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</si>
  <si>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</si>
  <si>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</si>
  <si>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</si>
  <si>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</si>
  <si>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</si>
  <si>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</si>
  <si>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</si>
  <si>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</si>
  <si>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</si>
  <si>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</si>
  <si>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</si>
  <si>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</si>
  <si>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</si>
  <si>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</si>
  <si>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</si>
  <si>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</si>
  <si>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</si>
  <si>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</si>
  <si>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</si>
  <si>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</si>
  <si>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</si>
  <si>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</si>
  <si>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</si>
  <si>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</si>
  <si>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</si>
  <si>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</si>
  <si>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</si>
  <si>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</si>
  <si>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</si>
  <si>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</si>
  <si>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</si>
  <si>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</si>
  <si>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</si>
  <si>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</si>
  <si>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</si>
  <si>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</si>
  <si>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</si>
  <si>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</si>
  <si>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</si>
  <si>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</si>
  <si>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</si>
  <si>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</si>
  <si>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</si>
  <si>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</si>
  <si>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</si>
  <si>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</si>
  <si>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</si>
  <si>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</si>
  <si>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</si>
  <si>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</si>
  <si>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</si>
  <si>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</si>
  <si>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</si>
  <si>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</si>
  <si>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</si>
  <si>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</si>
  <si>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</si>
  <si>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</si>
  <si>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</si>
  <si>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</si>
  <si>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</si>
  <si>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</si>
  <si>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</si>
  <si>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</si>
  <si>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</si>
  <si>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</si>
  <si>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</si>
  <si>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</si>
  <si>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</si>
  <si>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</si>
  <si>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</si>
  <si>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</si>
  <si>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</si>
  <si>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</si>
  <si>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</si>
  <si>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</si>
  <si>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</si>
  <si>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</si>
  <si>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</si>
  <si>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</si>
  <si>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</si>
  <si>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</si>
  <si>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</si>
  <si>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</si>
  <si>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</si>
  <si>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</si>
  <si>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</si>
  <si>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</si>
  <si>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</si>
  <si>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</si>
  <si>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</si>
  <si>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</si>
  <si>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</si>
  <si>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</si>
  <si>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</si>
  <si>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</si>
  <si>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</si>
  <si>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</si>
  <si>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</si>
  <si>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</si>
  <si>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</si>
  <si>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</si>
  <si>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</si>
  <si>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</si>
  <si>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</si>
  <si>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</si>
  <si>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</si>
  <si>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</si>
  <si>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</si>
  <si>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</si>
  <si>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</si>
  <si>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</si>
  <si>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</si>
  <si>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</si>
  <si>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</si>
  <si>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</si>
  <si>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</si>
  <si>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</si>
  <si>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</si>
  <si>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</si>
  <si>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</si>
  <si>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</si>
  <si>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</si>
  <si>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</si>
  <si>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</si>
  <si>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</si>
  <si>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</si>
  <si>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</si>
  <si>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</si>
  <si>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</si>
  <si>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</si>
  <si>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</si>
  <si>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</si>
  <si>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</si>
  <si>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</si>
  <si>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</si>
  <si>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</si>
  <si>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</si>
  <si>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</si>
  <si>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</si>
  <si>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</si>
  <si>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</si>
  <si>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</si>
  <si>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</si>
  <si>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</si>
  <si>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</si>
  <si>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</si>
  <si>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</si>
  <si>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</si>
  <si>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</si>
  <si>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</si>
  <si>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</si>
  <si>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</si>
  <si>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</si>
  <si>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</si>
  <si>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</si>
  <si>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</si>
  <si>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</si>
  <si>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</si>
  <si>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</si>
  <si>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</si>
  <si>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</si>
  <si>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</si>
  <si>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</si>
  <si>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</si>
  <si>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</si>
  <si>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</si>
  <si>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</si>
  <si>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</si>
  <si>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</si>
  <si>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</si>
  <si>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</si>
  <si>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</si>
  <si>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</si>
  <si>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</si>
  <si>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</si>
  <si>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</si>
  <si>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</si>
  <si>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</si>
  <si>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</si>
  <si>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</si>
  <si>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</si>
  <si>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</si>
  <si>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</si>
  <si>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</si>
  <si>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</si>
  <si>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</si>
  <si>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</si>
  <si>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</si>
  <si>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</si>
  <si>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</si>
  <si>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</si>
  <si>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</si>
  <si>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</si>
  <si>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</si>
  <si>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</si>
  <si>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</si>
  <si>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</si>
  <si>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</si>
  <si>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</si>
  <si>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</si>
  <si>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</si>
  <si>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</si>
  <si>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</si>
  <si>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Trimestral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</si>
  <si>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</si>
  <si>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</si>
  <si>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</si>
  <si>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</si>
  <si>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</si>
  <si>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</si>
  <si>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</si>
  <si>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</si>
  <si>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</si>
  <si>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</si>
  <si>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</si>
  <si>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</si>
  <si>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</si>
  <si>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</si>
  <si>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</si>
  <si>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</si>
  <si>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</si>
  <si>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</si>
  <si>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</si>
  <si>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</si>
  <si>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</si>
  <si>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</si>
  <si>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</si>
  <si>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</si>
  <si>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1134</t>
  </si>
  <si>
    <t>Impuestos sobre transacciones financieras y de  .............................................................................................</t>
  </si>
  <si>
    <t>Trimestre/ Años</t>
  </si>
  <si>
    <t>I</t>
  </si>
  <si>
    <t>II</t>
  </si>
  <si>
    <t>III</t>
  </si>
  <si>
    <t>IV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</si>
  <si>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</si>
  <si>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</si>
  <si>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</si>
  <si>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</si>
  <si>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</si>
  <si>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</si>
  <si>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</si>
  <si>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</si>
  <si>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</si>
  <si>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</si>
  <si>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</si>
  <si>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</si>
  <si>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</si>
  <si>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</si>
  <si>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</si>
  <si>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</si>
  <si>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</si>
  <si>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</si>
  <si>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</si>
  <si>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</si>
  <si>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</si>
  <si>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</si>
  <si>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</si>
  <si>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</si>
  <si>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</si>
  <si>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</si>
  <si>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</si>
  <si>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</si>
  <si>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</si>
  <si>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</si>
  <si>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</si>
  <si>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</si>
  <si>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</si>
  <si>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</si>
  <si>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</si>
  <si>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</si>
  <si>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</si>
  <si>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</si>
  <si>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</si>
  <si>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</si>
  <si>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</si>
  <si>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</si>
  <si>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</si>
  <si>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</si>
  <si>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</si>
  <si>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</si>
  <si>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</si>
  <si>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</si>
  <si>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</si>
  <si>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</si>
  <si>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</si>
  <si>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</si>
  <si>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</si>
  <si>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</si>
  <si>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</si>
  <si>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</si>
  <si>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</si>
  <si>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</si>
  <si>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</si>
  <si>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</si>
  <si>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</si>
  <si>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</si>
  <si>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</si>
  <si>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</si>
  <si>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</si>
  <si>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</si>
  <si>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</si>
  <si>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</si>
  <si>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</si>
  <si>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</si>
  <si>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</si>
  <si>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</si>
  <si>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</si>
  <si>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</si>
  <si>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</si>
  <si>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</si>
  <si>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</si>
  <si>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</si>
  <si>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</si>
  <si>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</si>
  <si>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</si>
  <si>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</si>
  <si>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</si>
  <si>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</si>
  <si>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</si>
  <si>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</si>
  <si>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</si>
  <si>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</si>
  <si>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</si>
  <si>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</si>
  <si>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</si>
  <si>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</si>
  <si>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</si>
  <si>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</si>
  <si>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</si>
  <si>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</si>
  <si>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</si>
  <si>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</si>
  <si>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</si>
  <si>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</si>
  <si>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</si>
  <si>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</si>
  <si>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</si>
  <si>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</si>
  <si>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</si>
  <si>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</si>
  <si>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</si>
  <si>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</si>
  <si>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</si>
  <si>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</si>
  <si>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</si>
  <si>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</si>
  <si>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</si>
  <si>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</si>
  <si>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</si>
  <si>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</si>
  <si>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</si>
  <si>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</si>
  <si>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</si>
  <si>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</si>
  <si>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</si>
  <si>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</si>
  <si>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</si>
  <si>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</si>
  <si>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</si>
  <si>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</si>
  <si>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</si>
  <si>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</si>
  <si>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</si>
  <si>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</si>
  <si>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</si>
  <si>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</si>
  <si>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</si>
  <si>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</si>
  <si>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</si>
  <si>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</si>
  <si>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</si>
  <si>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</si>
  <si>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</si>
  <si>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</si>
  <si>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</si>
  <si>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</si>
  <si>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</si>
  <si>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</si>
  <si>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</si>
  <si>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</si>
  <si>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</si>
  <si>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</si>
  <si>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</si>
  <si>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</si>
  <si>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</si>
  <si>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</si>
  <si>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</si>
  <si>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</si>
  <si>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</si>
  <si>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</si>
  <si>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</si>
  <si>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</si>
  <si>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</si>
  <si>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</si>
  <si>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</si>
  <si>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</si>
  <si>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</si>
  <si>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</si>
  <si>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</si>
  <si>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</si>
  <si>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</si>
  <si>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 xml:space="preserve">El Salvador </t>
  </si>
  <si>
    <t>cobertura Institucional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</si>
  <si>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</si>
  <si>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</si>
  <si>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</si>
  <si>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</si>
  <si>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</si>
  <si>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</si>
  <si>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</si>
  <si>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</si>
  <si>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</si>
  <si>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</si>
  <si>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</si>
  <si>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</si>
  <si>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</si>
  <si>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</si>
  <si>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</si>
  <si>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</si>
  <si>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</si>
  <si>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</si>
  <si>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</si>
  <si>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</si>
  <si>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</si>
  <si>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</si>
  <si>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</si>
  <si>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</si>
  <si>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</si>
  <si>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</si>
  <si>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</si>
  <si>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</si>
  <si>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</si>
  <si>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</si>
  <si>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</si>
  <si>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</si>
  <si>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</si>
  <si>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</si>
  <si>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</si>
  <si>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</si>
  <si>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</si>
  <si>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</si>
  <si>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</si>
  <si>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</si>
  <si>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</si>
  <si>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</si>
  <si>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</si>
  <si>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</si>
  <si>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</si>
  <si>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</si>
  <si>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</si>
  <si>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</si>
  <si>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</si>
  <si>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</si>
  <si>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</si>
  <si>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</si>
  <si>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</si>
  <si>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</si>
  <si>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</si>
  <si>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</si>
  <si>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</si>
  <si>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</si>
  <si>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</si>
  <si>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</si>
  <si>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</si>
  <si>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</si>
  <si>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</si>
  <si>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</si>
  <si>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</si>
  <si>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</si>
  <si>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</si>
  <si>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</si>
  <si>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</si>
  <si>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</si>
  <si>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</si>
  <si>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</si>
  <si>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</si>
  <si>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</si>
  <si>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</si>
  <si>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</si>
  <si>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</si>
  <si>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</si>
  <si>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</si>
  <si>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</si>
  <si>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</si>
  <si>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</si>
  <si>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</si>
  <si>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</si>
  <si>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</si>
  <si>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</si>
  <si>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</si>
  <si>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</si>
  <si>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</si>
  <si>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</si>
  <si>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</si>
  <si>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</si>
  <si>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</si>
  <si>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</si>
  <si>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</si>
  <si>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</si>
  <si>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</si>
  <si>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2020 Q1</t>
  </si>
  <si>
    <t>2020 Q2</t>
  </si>
  <si>
    <t>2021 Q2</t>
  </si>
  <si>
    <t>2020 Q3</t>
  </si>
  <si>
    <t>2020 Q4</t>
  </si>
  <si>
    <t>2021 Q1</t>
  </si>
  <si>
    <t>2021 Q3</t>
  </si>
  <si>
    <t>2021 Q4</t>
  </si>
  <si>
    <t>2021Q4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</si>
  <si>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</si>
  <si>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</si>
  <si>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</si>
  <si>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</si>
  <si>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</si>
  <si>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</si>
  <si>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</si>
  <si>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</si>
  <si>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</si>
  <si>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</si>
  <si>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</si>
  <si>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</si>
  <si>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</si>
  <si>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</si>
  <si>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</si>
  <si>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</si>
  <si>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</si>
  <si>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</si>
  <si>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</si>
  <si>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</si>
  <si>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</si>
  <si>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</si>
  <si>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</si>
  <si>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</si>
  <si>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</si>
  <si>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</si>
  <si>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</si>
  <si>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</si>
  <si>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</si>
  <si>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</si>
  <si>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</si>
  <si>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</si>
  <si>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</si>
  <si>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</si>
  <si>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</si>
  <si>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</si>
  <si>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</si>
  <si>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</si>
  <si>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</si>
  <si>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</si>
  <si>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</si>
  <si>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</si>
  <si>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</si>
  <si>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</si>
  <si>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</si>
  <si>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</si>
  <si>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</si>
  <si>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</si>
  <si>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</si>
  <si>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</si>
  <si>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</si>
  <si>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</si>
  <si>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</si>
  <si>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</si>
  <si>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</si>
  <si>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</si>
  <si>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</si>
  <si>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</si>
  <si>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</si>
  <si>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</si>
  <si>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</si>
  <si>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</si>
  <si>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</si>
  <si>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</si>
  <si>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</si>
  <si>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</si>
  <si>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</si>
  <si>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</si>
  <si>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</si>
  <si>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2022 Q1</t>
  </si>
  <si>
    <t>2023 Q1</t>
  </si>
  <si>
    <t>2022 Q2</t>
  </si>
  <si>
    <t>2022 Q3</t>
  </si>
  <si>
    <t>2022 Q4</t>
  </si>
  <si>
    <t>2023 Q2</t>
  </si>
  <si>
    <t>2023 Q3</t>
  </si>
  <si>
    <t>2023Q4</t>
  </si>
  <si>
    <t>2024 Q1</t>
  </si>
  <si>
    <t>2024 Q2</t>
  </si>
  <si>
    <t>2024 Q3</t>
  </si>
  <si>
    <t>2023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</si>
</sst>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  <numFmt numFmtId="167" formatCode="#,##0.0_ ;[Red]\-#,##0.0\ 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7.5"/>
      <name val="Segoe UI"/>
      <family val="2"/>
    </font>
    <font>
      <sz val="7.5"/>
      <color rgb="FFFF0000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9" fillId="0" borderId="0">
      <alignment vertical="top"/>
    </xf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>
      <alignment vertical="top"/>
    </xf>
    <xf numFmtId="43" fontId="39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  <xf numFmtId="9" fontId="21" fillId="0" borderId="0" applyFont="0" applyFill="0" applyBorder="0" applyAlignment="0" applyProtection="0"/>
  </cellStyleXfs>
  <cellXfs count="19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0" fillId="0" borderId="0" xfId="0" applyNumberFormat="1"/>
    <xf numFmtId="0" fontId="19" fillId="3" borderId="8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vertical="center" wrapText="1"/>
    </xf>
    <xf numFmtId="17" fontId="19" fillId="3" borderId="22" xfId="2" applyNumberFormat="1" applyFont="1" applyFill="1" applyBorder="1" applyAlignment="1">
      <alignment horizontal="center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165" fontId="25" fillId="4" borderId="9" xfId="0" applyNumberFormat="1" applyFont="1" applyFill="1" applyBorder="1" applyAlignment="1">
      <alignment horizontal="right"/>
    </xf>
    <xf numFmtId="165" fontId="26" fillId="4" borderId="9" xfId="0" applyNumberFormat="1" applyFont="1" applyFill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165" fontId="23" fillId="4" borderId="9" xfId="0" applyNumberFormat="1" applyFont="1" applyFill="1" applyBorder="1" applyAlignment="1">
      <alignment horizontal="right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0" fontId="19" fillId="2" borderId="9" xfId="2" applyFont="1" applyFill="1" applyBorder="1" applyAlignment="1">
      <alignment horizontal="center"/>
    </xf>
    <xf numFmtId="165" fontId="19" fillId="2" borderId="9" xfId="2" applyNumberFormat="1" applyFont="1" applyFill="1" applyBorder="1" applyAlignment="1">
      <alignment horizontal="center"/>
    </xf>
    <xf numFmtId="166" fontId="19" fillId="2" borderId="9" xfId="2" applyNumberFormat="1" applyFont="1" applyFill="1" applyBorder="1" applyAlignment="1">
      <alignment horizontal="center"/>
    </xf>
    <xf numFmtId="165" fontId="40" fillId="0" borderId="23" xfId="0" applyNumberFormat="1" applyFont="1" applyBorder="1" applyAlignment="1" applyProtection="1">
      <alignment horizontal="right"/>
      <protection locked="0"/>
    </xf>
    <xf numFmtId="167" fontId="24" fillId="3" borderId="0" xfId="0" applyNumberFormat="1" applyFont="1" applyFill="1" applyAlignment="1">
      <alignment horizontal="left" indent="1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165" fontId="41" fillId="0" borderId="9" xfId="0" applyNumberFormat="1" applyFont="1" applyBorder="1" applyAlignment="1">
      <alignment horizontal="right"/>
    </xf>
    <xf numFmtId="0" fontId="42" fillId="3" borderId="0" xfId="0" applyFont="1" applyFill="1" applyAlignment="1">
      <alignment horizontal="left"/>
    </xf>
    <xf numFmtId="49" fontId="26" fillId="4" borderId="0" xfId="0" applyNumberFormat="1" applyFont="1" applyFill="1"/>
    <xf numFmtId="0" fontId="26" fillId="4" borderId="0" xfId="0" applyFont="1" applyFill="1"/>
    <xf numFmtId="0" fontId="38" fillId="4" borderId="0" xfId="0" applyFont="1" applyFill="1"/>
    <xf numFmtId="166" fontId="19" fillId="2" borderId="9" xfId="2" applyNumberFormat="1" applyFont="1" applyFill="1" applyBorder="1" applyAlignment="1">
      <alignment horizontal="right"/>
    </xf>
    <xf numFmtId="166" fontId="25" fillId="0" borderId="9" xfId="0" applyNumberFormat="1" applyFont="1" applyBorder="1" applyAlignment="1">
      <alignment horizontal="right"/>
    </xf>
    <xf numFmtId="166" fontId="44" fillId="0" borderId="9" xfId="0" applyNumberFormat="1" applyFont="1" applyBorder="1" applyAlignment="1">
      <alignment horizontal="right"/>
    </xf>
    <xf numFmtId="166" fontId="26" fillId="0" borderId="9" xfId="0" applyNumberFormat="1" applyFont="1" applyBorder="1" applyAlignment="1">
      <alignment horizontal="right"/>
    </xf>
    <xf numFmtId="166" fontId="23" fillId="0" borderId="9" xfId="0" applyNumberFormat="1" applyFont="1" applyBorder="1" applyAlignment="1">
      <alignment horizontal="right"/>
    </xf>
    <xf numFmtId="166" fontId="45" fillId="0" borderId="9" xfId="0" applyNumberFormat="1" applyFont="1" applyBorder="1" applyAlignment="1">
      <alignment horizontal="right"/>
    </xf>
    <xf numFmtId="0" fontId="19" fillId="3" borderId="24" xfId="0" applyFont="1" applyFill="1" applyBorder="1"/>
    <xf numFmtId="0" fontId="19" fillId="3" borderId="25" xfId="0" applyFont="1" applyFill="1" applyBorder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 applyAlignment="1">
      <alignment horizontal="left"/>
    </xf>
    <xf numFmtId="0" fontId="23" fillId="2" borderId="26" xfId="0" applyFont="1" applyFill="1" applyBorder="1"/>
    <xf numFmtId="49" fontId="19" fillId="3" borderId="4" xfId="0" quotePrefix="1" applyNumberFormat="1" applyFont="1" applyFill="1" applyBorder="1" applyAlignment="1">
      <alignment horizontal="left"/>
    </xf>
    <xf numFmtId="49" fontId="19" fillId="3" borderId="14" xfId="0" quotePrefix="1" applyNumberFormat="1" applyFont="1" applyFill="1" applyBorder="1" applyAlignment="1">
      <alignment horizontal="left"/>
    </xf>
    <xf numFmtId="49" fontId="19" fillId="3" borderId="5" xfId="0" quotePrefix="1" applyNumberFormat="1" applyFont="1" applyFill="1" applyBorder="1" applyAlignment="1">
      <alignment horizontal="left"/>
    </xf>
    <xf numFmtId="49" fontId="42" fillId="3" borderId="4" xfId="0" quotePrefix="1" applyNumberFormat="1" applyFont="1" applyFill="1" applyBorder="1" applyAlignment="1">
      <alignment horizontal="left"/>
    </xf>
    <xf numFmtId="0" fontId="42" fillId="3" borderId="0" xfId="0" applyFont="1" applyFill="1" applyAlignment="1">
      <alignment horizontal="left" indent="2"/>
    </xf>
    <xf numFmtId="0" fontId="42" fillId="3" borderId="0" xfId="0" applyFont="1" applyFill="1"/>
    <xf numFmtId="0" fontId="42" fillId="3" borderId="19" xfId="0" applyFont="1" applyFill="1" applyBorder="1"/>
    <xf numFmtId="165" fontId="26" fillId="2" borderId="9" xfId="0" applyNumberFormat="1" applyFont="1" applyFill="1" applyBorder="1" applyAlignment="1">
      <alignment horizontal="right"/>
    </xf>
    <xf numFmtId="0" fontId="19" fillId="3" borderId="9" xfId="2" applyFont="1" applyFill="1" applyBorder="1" applyAlignment="1">
      <alignment horizontal="center"/>
    </xf>
    <xf numFmtId="0" fontId="15" fillId="3" borderId="0" xfId="0" applyFont="1" applyFill="1"/>
    <xf numFmtId="0" fontId="48" fillId="0" borderId="0" xfId="1" applyFont="1" applyAlignment="1" applyProtection="1"/>
    <xf numFmtId="49" fontId="28" fillId="2" borderId="17" xfId="0" applyNumberFormat="1" applyFont="1" applyFill="1" applyBorder="1" applyAlignment="1">
      <alignment horizontal="left" vertical="center"/>
    </xf>
    <xf numFmtId="0" fontId="28" fillId="2" borderId="18" xfId="0" applyFont="1" applyFill="1" applyBorder="1" applyAlignment="1">
      <alignment horizontal="left" vertical="center" wrapText="1"/>
    </xf>
    <xf numFmtId="0" fontId="23" fillId="2" borderId="26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8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17" fontId="19" fillId="3" borderId="5" xfId="2" applyNumberFormat="1" applyFont="1" applyFill="1" applyBorder="1" applyAlignment="1">
      <alignment horizontal="center"/>
    </xf>
  </cellXfs>
  <cellStyles count="13">
    <cellStyle name="Hipervínculo" xfId="1" builtinId="8"/>
    <cellStyle name="Hipervínculo 2" xfId="9" xr:uid="{8A881DF2-8D6A-44BC-9208-147467D90FB1}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3" xfId="10" xr:uid="{5F899063-2C87-46B5-8AFF-A127668B0F2A}"/>
    <cellStyle name="Normal 3 10" xfId="11" xr:uid="{ACBBAFF0-3E20-4127-833F-2407568CB1A0}"/>
    <cellStyle name="Normal 3 2" xfId="4" xr:uid="{00000000-0005-0000-0000-000007000000}"/>
    <cellStyle name="Normal 5" xfId="7" xr:uid="{00000000-0005-0000-0000-000008000000}"/>
    <cellStyle name="Porcentual 2" xfId="12" xr:uid="{6169E763-C884-4BA1-9DAF-098772EE2D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9</xdr:row>
      <xdr:rowOff>53340</xdr:rowOff>
    </xdr:from>
    <xdr:to>
      <xdr:col>15</xdr:col>
      <xdr:colOff>594360</xdr:colOff>
      <xdr:row>15</xdr:row>
      <xdr:rowOff>106680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1499235" y="1767840"/>
          <a:ext cx="9944100" cy="119634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3</xdr:row>
      <xdr:rowOff>47625</xdr:rowOff>
    </xdr:from>
    <xdr:to>
      <xdr:col>17</xdr:col>
      <xdr:colOff>655253</xdr:colOff>
      <xdr:row>8</xdr:row>
      <xdr:rowOff>33990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A1661C-FD97-B58B-DE9E-D3A1740A4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19125"/>
          <a:ext cx="12418628" cy="9388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iveth.ponce\AppData\Local\Microsoft\Windows\INetCache\Content.Outlook\4Q7DLB2Q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Normal="100" workbookViewId="0">
      <selection activeCell="A11" sqref="A11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69" t="s">
        <v>0</v>
      </c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5"/>
    </row>
    <row r="18" spans="2:17" ht="30.75">
      <c r="B18" s="5"/>
      <c r="C18" s="169" t="s">
        <v>1</v>
      </c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5"/>
    </row>
    <row r="19" spans="2:17" ht="30.75">
      <c r="B19" s="5"/>
      <c r="C19" s="170" t="s">
        <v>2</v>
      </c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762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7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563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71" t="s">
        <v>10</v>
      </c>
      <c r="H29" s="171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2" t="s">
        <v>26</v>
      </c>
      <c r="G46" s="172"/>
      <c r="H46" s="172"/>
      <c r="I46" s="172"/>
      <c r="J46" s="172"/>
      <c r="K46" s="172"/>
      <c r="L46" s="172"/>
    </row>
    <row r="47" spans="6:13" ht="25.7" customHeight="1">
      <c r="F47" s="173"/>
      <c r="G47" s="173"/>
      <c r="H47" s="173"/>
      <c r="I47" s="173"/>
      <c r="J47" s="173"/>
      <c r="K47" s="173"/>
      <c r="L47" s="173"/>
    </row>
    <row r="48" spans="6:13" ht="33" customHeight="1">
      <c r="F48" s="173"/>
      <c r="G48" s="173"/>
      <c r="H48" s="173"/>
      <c r="I48" s="173"/>
      <c r="J48" s="173"/>
      <c r="K48" s="173"/>
      <c r="L48" s="173"/>
    </row>
    <row r="89" spans="11:12">
      <c r="K89" t="s">
        <v>404</v>
      </c>
      <c r="L89" t="s">
        <v>405</v>
      </c>
    </row>
    <row r="90" spans="11:12">
      <c r="K90" t="s">
        <v>66</v>
      </c>
      <c r="L90" t="s">
        <v>406</v>
      </c>
    </row>
    <row r="91" spans="11:12">
      <c r="K91" t="s">
        <v>68</v>
      </c>
      <c r="L91" t="s">
        <v>407</v>
      </c>
    </row>
    <row r="92" spans="11:12">
      <c r="K92" t="s">
        <v>408</v>
      </c>
      <c r="L92" t="s">
        <v>409</v>
      </c>
    </row>
    <row r="93" spans="11:12">
      <c r="K93" t="s">
        <v>410</v>
      </c>
      <c r="L93" t="s">
        <v>411</v>
      </c>
    </row>
    <row r="94" spans="11:12">
      <c r="K94" t="s">
        <v>412</v>
      </c>
      <c r="L94" t="s">
        <v>413</v>
      </c>
    </row>
    <row r="95" spans="11:12">
      <c r="K95" t="s">
        <v>414</v>
      </c>
      <c r="L95" t="s">
        <v>415</v>
      </c>
    </row>
    <row r="96" spans="11:12">
      <c r="K96" t="s">
        <v>70</v>
      </c>
      <c r="L96" t="s">
        <v>416</v>
      </c>
    </row>
    <row r="97" spans="11:12">
      <c r="K97" t="s">
        <v>72</v>
      </c>
      <c r="L97" t="s">
        <v>417</v>
      </c>
    </row>
    <row r="98" spans="11:12">
      <c r="K98" t="s">
        <v>74</v>
      </c>
      <c r="L98" t="s">
        <v>418</v>
      </c>
    </row>
    <row r="99" spans="11:12">
      <c r="K99" t="s">
        <v>419</v>
      </c>
      <c r="L99" t="s">
        <v>420</v>
      </c>
    </row>
    <row r="100" spans="11:12">
      <c r="K100" t="s">
        <v>421</v>
      </c>
      <c r="L100" t="s">
        <v>422</v>
      </c>
    </row>
    <row r="101" spans="11:12">
      <c r="K101" t="s">
        <v>423</v>
      </c>
      <c r="L101" t="s">
        <v>424</v>
      </c>
    </row>
    <row r="102" spans="11:12">
      <c r="K102" t="s">
        <v>425</v>
      </c>
      <c r="L102" t="s">
        <v>426</v>
      </c>
    </row>
    <row r="103" spans="11:12">
      <c r="K103" t="s">
        <v>81</v>
      </c>
      <c r="L103" t="s">
        <v>427</v>
      </c>
    </row>
    <row r="104" spans="11:12">
      <c r="K104" t="s">
        <v>428</v>
      </c>
      <c r="L104" t="s">
        <v>429</v>
      </c>
    </row>
    <row r="105" spans="11:12">
      <c r="K105" t="s">
        <v>430</v>
      </c>
      <c r="L105" t="s">
        <v>431</v>
      </c>
    </row>
    <row r="106" spans="11:12">
      <c r="K106" t="s">
        <v>432</v>
      </c>
      <c r="L106" t="s">
        <v>433</v>
      </c>
    </row>
    <row r="107" spans="11:12">
      <c r="K107" t="s">
        <v>434</v>
      </c>
      <c r="L107" t="s">
        <v>435</v>
      </c>
    </row>
    <row r="108" spans="11:12">
      <c r="K108" t="s">
        <v>436</v>
      </c>
      <c r="L108" t="s">
        <v>437</v>
      </c>
    </row>
    <row r="109" spans="11:12">
      <c r="K109" t="s">
        <v>438</v>
      </c>
      <c r="L109" t="s">
        <v>439</v>
      </c>
    </row>
    <row r="110" spans="11:12">
      <c r="K110" t="s">
        <v>440</v>
      </c>
      <c r="L110" t="s">
        <v>441</v>
      </c>
    </row>
    <row r="111" spans="11:12">
      <c r="K111" t="s">
        <v>442</v>
      </c>
      <c r="L111" t="s">
        <v>443</v>
      </c>
    </row>
    <row r="112" spans="11:12">
      <c r="K112" t="s">
        <v>83</v>
      </c>
      <c r="L112" t="s">
        <v>444</v>
      </c>
    </row>
    <row r="113" spans="11:12">
      <c r="K113" t="s">
        <v>445</v>
      </c>
      <c r="L113" t="s">
        <v>446</v>
      </c>
    </row>
    <row r="114" spans="11:12">
      <c r="K114" t="s">
        <v>447</v>
      </c>
      <c r="L114" t="s">
        <v>448</v>
      </c>
    </row>
    <row r="115" spans="11:12">
      <c r="K115" t="s">
        <v>449</v>
      </c>
      <c r="L115" t="s">
        <v>450</v>
      </c>
    </row>
    <row r="116" spans="11:12">
      <c r="K116" t="s">
        <v>451</v>
      </c>
      <c r="L116" t="s">
        <v>452</v>
      </c>
    </row>
    <row r="117" spans="11:12">
      <c r="K117" t="s">
        <v>453</v>
      </c>
      <c r="L117" t="s">
        <v>454</v>
      </c>
    </row>
    <row r="118" spans="11:12">
      <c r="K118" t="s">
        <v>455</v>
      </c>
      <c r="L118" t="s">
        <v>456</v>
      </c>
    </row>
    <row r="119" spans="11:12">
      <c r="K119" t="s">
        <v>457</v>
      </c>
      <c r="L119" t="s">
        <v>458</v>
      </c>
    </row>
    <row r="120" spans="11:12">
      <c r="K120" t="s">
        <v>459</v>
      </c>
      <c r="L120" t="s">
        <v>460</v>
      </c>
    </row>
    <row r="121" spans="11:12">
      <c r="K121" t="s">
        <v>85</v>
      </c>
      <c r="L121" t="s">
        <v>461</v>
      </c>
    </row>
    <row r="122" spans="11:12">
      <c r="K122" t="s">
        <v>462</v>
      </c>
      <c r="L122" t="s">
        <v>446</v>
      </c>
    </row>
    <row r="123" spans="11:12">
      <c r="K123" t="s">
        <v>463</v>
      </c>
      <c r="L123" t="s">
        <v>448</v>
      </c>
    </row>
    <row r="124" spans="11:12">
      <c r="K124" t="s">
        <v>464</v>
      </c>
      <c r="L124" t="s">
        <v>465</v>
      </c>
    </row>
    <row r="125" spans="11:12">
      <c r="K125" t="s">
        <v>466</v>
      </c>
      <c r="L125" t="s">
        <v>467</v>
      </c>
    </row>
    <row r="126" spans="11:12">
      <c r="K126" t="s">
        <v>468</v>
      </c>
      <c r="L126" t="s">
        <v>454</v>
      </c>
    </row>
    <row r="127" spans="11:12">
      <c r="K127" t="s">
        <v>469</v>
      </c>
      <c r="L127" t="s">
        <v>470</v>
      </c>
    </row>
    <row r="128" spans="11:12">
      <c r="K128" t="s">
        <v>471</v>
      </c>
      <c r="L128" t="s">
        <v>472</v>
      </c>
    </row>
    <row r="129" spans="11:12">
      <c r="K129" t="s">
        <v>473</v>
      </c>
      <c r="L129" t="s">
        <v>474</v>
      </c>
    </row>
    <row r="130" spans="11:12">
      <c r="K130" t="s">
        <v>87</v>
      </c>
      <c r="L130" t="s">
        <v>475</v>
      </c>
    </row>
    <row r="131" spans="11:12">
      <c r="K131" t="s">
        <v>476</v>
      </c>
      <c r="L131" t="s">
        <v>477</v>
      </c>
    </row>
    <row r="132" spans="11:12">
      <c r="K132" t="s">
        <v>478</v>
      </c>
      <c r="L132" t="s">
        <v>479</v>
      </c>
    </row>
    <row r="133" spans="11:12">
      <c r="K133" t="s">
        <v>480</v>
      </c>
      <c r="L133" t="s">
        <v>481</v>
      </c>
    </row>
    <row r="134" spans="11:12">
      <c r="K134" t="s">
        <v>482</v>
      </c>
      <c r="L134" t="s">
        <v>483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AU49"/>
  <sheetViews>
    <sheetView showGridLines="0" zoomScaleNormal="100" workbookViewId="0">
      <pane xSplit="4" ySplit="1" topLeftCell="AO2" activePane="bottomRight" state="frozen"/>
      <selection activeCell="K89" sqref="K89:L134"/>
      <selection pane="topRight" activeCell="K89" sqref="K89:L134"/>
      <selection pane="bottomLeft" activeCell="K89" sqref="K89:L134"/>
      <selection pane="bottomRight" activeCell="U49" sqref="U49:AU49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36" width="11.5703125" style="54" customWidth="1"/>
  </cols>
  <sheetData>
    <row r="1" spans="2:47">
      <c r="B1" s="12" t="s">
        <v>27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2:47" ht="15.75">
      <c r="B2" s="13" t="s">
        <v>28</v>
      </c>
      <c r="C2" s="14"/>
      <c r="D2" s="15"/>
      <c r="E2" s="176" t="str">
        <f>+Indice!H25</f>
        <v>Gobierno Central Presupuestario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</row>
    <row r="3" spans="2:47" ht="15.75">
      <c r="B3" s="16" t="s">
        <v>29</v>
      </c>
      <c r="C3" s="17"/>
      <c r="D3" s="18"/>
      <c r="E3" s="176" t="s">
        <v>30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</row>
    <row r="4" spans="2:47" ht="15" customHeight="1">
      <c r="B4" s="19"/>
      <c r="C4" s="20"/>
      <c r="D4" s="21"/>
      <c r="E4" s="174" t="s">
        <v>563</v>
      </c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</row>
    <row r="5" spans="2:47" ht="15" customHeight="1">
      <c r="B5" s="180" t="s">
        <v>31</v>
      </c>
      <c r="C5" s="181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</row>
    <row r="6" spans="2:47" ht="14.45" customHeight="1">
      <c r="B6" s="180"/>
      <c r="C6" s="181"/>
      <c r="D6" s="22"/>
      <c r="E6" s="23"/>
      <c r="F6" s="119"/>
      <c r="G6" s="119"/>
      <c r="H6" s="119"/>
      <c r="I6" s="119"/>
      <c r="J6" s="119"/>
      <c r="K6" s="119"/>
      <c r="L6" s="118"/>
      <c r="M6" s="182"/>
      <c r="N6" s="182"/>
      <c r="O6" s="182"/>
      <c r="P6" s="118"/>
      <c r="Q6" s="182"/>
      <c r="R6" s="182"/>
      <c r="S6" s="182"/>
      <c r="T6" s="118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</row>
    <row r="7" spans="2:47">
      <c r="B7" s="24"/>
      <c r="C7" s="25"/>
      <c r="D7" s="25"/>
      <c r="E7" s="120" t="s">
        <v>564</v>
      </c>
      <c r="F7" s="120" t="s">
        <v>565</v>
      </c>
      <c r="G7" s="120" t="s">
        <v>566</v>
      </c>
      <c r="H7" s="120" t="s">
        <v>567</v>
      </c>
      <c r="I7" s="120" t="s">
        <v>568</v>
      </c>
      <c r="J7" s="120" t="s">
        <v>569</v>
      </c>
      <c r="K7" s="120" t="s">
        <v>570</v>
      </c>
      <c r="L7" s="120" t="s">
        <v>571</v>
      </c>
      <c r="M7" s="120" t="s">
        <v>572</v>
      </c>
      <c r="N7" s="120" t="s">
        <v>573</v>
      </c>
      <c r="O7" s="120" t="s">
        <v>574</v>
      </c>
      <c r="P7" s="120" t="s">
        <v>575</v>
      </c>
      <c r="Q7" s="120" t="s">
        <v>576</v>
      </c>
      <c r="R7" s="120" t="s">
        <v>577</v>
      </c>
      <c r="S7" s="120" t="s">
        <v>578</v>
      </c>
      <c r="T7" s="120" t="s">
        <v>579</v>
      </c>
      <c r="U7" s="120" t="s">
        <v>580</v>
      </c>
      <c r="V7" s="120" t="s">
        <v>581</v>
      </c>
      <c r="W7" s="120" t="s">
        <v>582</v>
      </c>
      <c r="X7" s="120" t="s">
        <v>583</v>
      </c>
      <c r="Y7" s="120" t="s">
        <v>584</v>
      </c>
      <c r="Z7" s="120" t="s">
        <v>585</v>
      </c>
      <c r="AA7" s="120" t="s">
        <v>586</v>
      </c>
      <c r="AB7" s="120" t="s">
        <v>587</v>
      </c>
      <c r="AC7" s="120" t="s">
        <v>861</v>
      </c>
      <c r="AD7" s="120" t="s">
        <v>862</v>
      </c>
      <c r="AE7" s="120" t="s">
        <v>864</v>
      </c>
      <c r="AF7" s="120" t="s">
        <v>865</v>
      </c>
      <c r="AG7" s="120" t="s">
        <v>866</v>
      </c>
      <c r="AH7" s="120" t="s">
        <v>863</v>
      </c>
      <c r="AI7" s="120" t="s">
        <v>867</v>
      </c>
      <c r="AJ7" s="120" t="s">
        <v>869</v>
      </c>
      <c r="AK7" s="120" t="s">
        <v>939</v>
      </c>
      <c r="AL7" s="120" t="s">
        <v>941</v>
      </c>
      <c r="AM7" s="120" t="s">
        <v>942</v>
      </c>
      <c r="AN7" s="120" t="s">
        <v>943</v>
      </c>
      <c r="AO7" s="120" t="s">
        <v>940</v>
      </c>
      <c r="AP7" s="120" t="s">
        <v>944</v>
      </c>
      <c r="AQ7" s="120" t="s">
        <v>945</v>
      </c>
      <c r="AR7" s="120" t="s">
        <v>946</v>
      </c>
      <c r="AS7" s="120" t="s">
        <v>947</v>
      </c>
      <c r="AT7" s="120" t="s">
        <v>948</v>
      </c>
      <c r="AU7" s="120" t="s">
        <v>949</v>
      </c>
    </row>
    <row r="8" spans="2:47" ht="32.25" customHeight="1">
      <c r="B8" s="177" t="s">
        <v>32</v>
      </c>
      <c r="C8" s="178"/>
      <c r="D8" s="179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</row>
    <row r="9" spans="2:47">
      <c r="B9" s="27">
        <v>1</v>
      </c>
      <c r="C9" s="28" t="s">
        <v>33</v>
      </c>
      <c r="D9" s="22" t="s">
        <v>34</v>
      </c>
      <c r="E9" s="125">
        <v>694.00000000000011</v>
      </c>
      <c r="F9" s="125">
        <v>1584.8</v>
      </c>
      <c r="G9" s="125">
        <v>160.6</v>
      </c>
      <c r="H9" s="125">
        <v>1673.1999999999998</v>
      </c>
      <c r="I9" s="125">
        <v>743.75567008000007</v>
      </c>
      <c r="J9" s="125">
        <v>1574.4921459000002</v>
      </c>
      <c r="K9" s="125">
        <v>963.48624104999999</v>
      </c>
      <c r="L9" s="125">
        <v>813.8</v>
      </c>
      <c r="M9" s="125">
        <v>1037.7</v>
      </c>
      <c r="N9" s="125">
        <v>1352.2000000000003</v>
      </c>
      <c r="O9" s="125">
        <v>967.9</v>
      </c>
      <c r="P9" s="125">
        <v>1027.8101371099992</v>
      </c>
      <c r="Q9" s="125">
        <v>764.96283688000005</v>
      </c>
      <c r="R9" s="125">
        <v>1210.4428804800004</v>
      </c>
      <c r="S9" s="125">
        <v>829.61278958000025</v>
      </c>
      <c r="T9" s="125">
        <v>1937.1</v>
      </c>
      <c r="U9" s="125">
        <v>1987</v>
      </c>
      <c r="V9" s="125">
        <v>2601.1000000000004</v>
      </c>
      <c r="W9" s="125">
        <v>2241.6999999999998</v>
      </c>
      <c r="X9" s="125">
        <v>3825.6000000000004</v>
      </c>
      <c r="Y9" s="125">
        <v>987</v>
      </c>
      <c r="Z9" s="29">
        <v>1361.5</v>
      </c>
      <c r="AA9" s="29">
        <v>898.7</v>
      </c>
      <c r="AB9" s="29">
        <v>2204.7000000000003</v>
      </c>
      <c r="AC9" s="29">
        <v>1003.1999999999998</v>
      </c>
      <c r="AD9" s="29">
        <v>953.3</v>
      </c>
      <c r="AE9" s="29">
        <v>928.5</v>
      </c>
      <c r="AF9" s="29">
        <v>2717.3</v>
      </c>
      <c r="AG9" s="29">
        <v>1083.6000000000001</v>
      </c>
      <c r="AH9" s="29">
        <v>1547.3</v>
      </c>
      <c r="AI9" s="29">
        <v>1217.0999999999999</v>
      </c>
      <c r="AJ9" s="29">
        <v>3400.2000000000003</v>
      </c>
      <c r="AK9" s="29">
        <v>1389.4</v>
      </c>
      <c r="AL9" s="29">
        <v>1761.3999999999999</v>
      </c>
      <c r="AM9" s="29">
        <v>1269.0999999999999</v>
      </c>
      <c r="AN9" s="29">
        <v>3334.1000000000004</v>
      </c>
      <c r="AO9" s="29">
        <v>1329.8999999999999</v>
      </c>
      <c r="AP9" s="29">
        <v>1803.6</v>
      </c>
      <c r="AQ9" s="29">
        <v>2574.3000000000002</v>
      </c>
      <c r="AR9" s="29">
        <v>1981</v>
      </c>
      <c r="AS9" s="29">
        <v>1540.3999999999999</v>
      </c>
      <c r="AT9" s="29">
        <v>1923.7000000000003</v>
      </c>
      <c r="AU9" s="29">
        <v>1381.9999999999998</v>
      </c>
    </row>
    <row r="10" spans="2:47">
      <c r="B10" s="27" t="s">
        <v>35</v>
      </c>
      <c r="C10" s="30" t="s">
        <v>36</v>
      </c>
      <c r="D10" s="22" t="s">
        <v>34</v>
      </c>
      <c r="E10" s="126">
        <v>653.70000000000005</v>
      </c>
      <c r="F10" s="126">
        <v>1552.7</v>
      </c>
      <c r="G10" s="126">
        <v>128.4</v>
      </c>
      <c r="H10" s="126">
        <v>1594.6</v>
      </c>
      <c r="I10" s="126">
        <v>709.88500003000001</v>
      </c>
      <c r="J10" s="126">
        <v>1542.7404043500001</v>
      </c>
      <c r="K10" s="126">
        <v>937.49442409000005</v>
      </c>
      <c r="L10" s="126">
        <v>736.4</v>
      </c>
      <c r="M10" s="126">
        <v>999.30000000000007</v>
      </c>
      <c r="N10" s="126">
        <v>1300.3000000000002</v>
      </c>
      <c r="O10" s="126">
        <v>926.8</v>
      </c>
      <c r="P10" s="126">
        <v>971.96839550999948</v>
      </c>
      <c r="Q10" s="126">
        <v>717.09454582000001</v>
      </c>
      <c r="R10" s="126">
        <v>1150.6091890000002</v>
      </c>
      <c r="S10" s="126">
        <v>731.45712076000007</v>
      </c>
      <c r="T10" s="126">
        <v>1835.5</v>
      </c>
      <c r="U10" s="126">
        <v>795.7</v>
      </c>
      <c r="V10" s="126">
        <v>1225.3</v>
      </c>
      <c r="W10" s="126">
        <v>791.30000000000007</v>
      </c>
      <c r="X10" s="126">
        <v>1921.8000000000002</v>
      </c>
      <c r="Y10" s="126">
        <v>823.7</v>
      </c>
      <c r="Z10" s="31">
        <v>1245.0999999999999</v>
      </c>
      <c r="AA10" s="31">
        <v>817.40000000000009</v>
      </c>
      <c r="AB10" s="31">
        <v>1990.5</v>
      </c>
      <c r="AC10" s="31">
        <v>844.69999999999982</v>
      </c>
      <c r="AD10" s="31">
        <v>924.5</v>
      </c>
      <c r="AE10" s="31">
        <v>855.3</v>
      </c>
      <c r="AF10" s="31">
        <v>1966.3999999999999</v>
      </c>
      <c r="AG10" s="31">
        <v>949.30000000000007</v>
      </c>
      <c r="AH10" s="31">
        <v>1459.1999999999998</v>
      </c>
      <c r="AI10" s="31">
        <v>920.09999999999991</v>
      </c>
      <c r="AJ10" s="31">
        <v>2393.0000000000005</v>
      </c>
      <c r="AK10" s="31">
        <v>1219.7</v>
      </c>
      <c r="AL10" s="31">
        <v>1658.8999999999999</v>
      </c>
      <c r="AM10" s="31">
        <v>1062.0999999999999</v>
      </c>
      <c r="AN10" s="31">
        <v>2806.2000000000003</v>
      </c>
      <c r="AO10" s="31">
        <v>1185.6999999999998</v>
      </c>
      <c r="AP10" s="31">
        <v>1657.3</v>
      </c>
      <c r="AQ10" s="31">
        <v>1200.9000000000001</v>
      </c>
      <c r="AR10" s="31">
        <v>2965.6</v>
      </c>
      <c r="AS10" s="31">
        <v>1348.1</v>
      </c>
      <c r="AT10" s="31">
        <v>1797.0000000000002</v>
      </c>
      <c r="AU10" s="31">
        <v>1249.9999999999998</v>
      </c>
    </row>
    <row r="11" spans="2:47">
      <c r="B11" s="27" t="s">
        <v>37</v>
      </c>
      <c r="C11" s="30" t="s">
        <v>38</v>
      </c>
      <c r="D11" s="22" t="s">
        <v>34</v>
      </c>
      <c r="E11" s="126">
        <v>0</v>
      </c>
      <c r="F11" s="126">
        <v>0</v>
      </c>
      <c r="G11" s="126">
        <v>0</v>
      </c>
      <c r="H11" s="126">
        <v>0</v>
      </c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126">
        <v>0</v>
      </c>
      <c r="O11" s="126">
        <v>0</v>
      </c>
      <c r="P11" s="126">
        <v>0</v>
      </c>
      <c r="Q11" s="126">
        <v>0</v>
      </c>
      <c r="R11" s="126">
        <v>0</v>
      </c>
      <c r="S11" s="126">
        <v>0</v>
      </c>
      <c r="T11" s="126">
        <v>0</v>
      </c>
      <c r="U11" s="126">
        <v>0</v>
      </c>
      <c r="V11" s="126">
        <v>0</v>
      </c>
      <c r="W11" s="126">
        <v>0</v>
      </c>
      <c r="X11" s="126">
        <v>0</v>
      </c>
      <c r="Y11" s="126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8.3000000000000007</v>
      </c>
      <c r="AT11" s="31">
        <v>12.5</v>
      </c>
      <c r="AU11" s="31">
        <v>13</v>
      </c>
    </row>
    <row r="12" spans="2:47">
      <c r="B12" s="27" t="s">
        <v>39</v>
      </c>
      <c r="C12" s="30" t="s">
        <v>40</v>
      </c>
      <c r="D12" s="22" t="s">
        <v>34</v>
      </c>
      <c r="E12" s="126">
        <v>6.1</v>
      </c>
      <c r="F12" s="126">
        <v>3.5</v>
      </c>
      <c r="G12" s="126">
        <v>5.7</v>
      </c>
      <c r="H12" s="126">
        <v>25.3</v>
      </c>
      <c r="I12" s="126">
        <v>1.0744037999999989</v>
      </c>
      <c r="J12" s="126">
        <v>4.9490970100000107</v>
      </c>
      <c r="K12" s="126">
        <v>0.32502612999999525</v>
      </c>
      <c r="L12" s="126">
        <v>26.8</v>
      </c>
      <c r="M12" s="126">
        <v>1.4</v>
      </c>
      <c r="N12" s="126">
        <v>1.9</v>
      </c>
      <c r="O12" s="126">
        <v>2.6</v>
      </c>
      <c r="P12" s="126">
        <v>11.542537629999778</v>
      </c>
      <c r="Q12" s="126">
        <v>0.58787870000000941</v>
      </c>
      <c r="R12" s="126">
        <v>12.028166120000089</v>
      </c>
      <c r="S12" s="126">
        <v>9.4297977600002216</v>
      </c>
      <c r="T12" s="126">
        <v>2.1</v>
      </c>
      <c r="U12" s="126">
        <v>1116.5999999999999</v>
      </c>
      <c r="V12" s="126">
        <v>1299.5</v>
      </c>
      <c r="W12" s="126">
        <v>1383.3999999999999</v>
      </c>
      <c r="X12" s="126">
        <v>1844.3</v>
      </c>
      <c r="Y12" s="126">
        <v>77.399999999999991</v>
      </c>
      <c r="Z12" s="31">
        <v>53.699999999999996</v>
      </c>
      <c r="AA12" s="31">
        <v>6.3000000000000007</v>
      </c>
      <c r="AB12" s="31">
        <v>136.79999999999998</v>
      </c>
      <c r="AC12" s="31">
        <v>28.700000000000003</v>
      </c>
      <c r="AD12" s="31">
        <v>10.5</v>
      </c>
      <c r="AE12" s="31">
        <v>19.2</v>
      </c>
      <c r="AF12" s="31">
        <v>683.09999999999991</v>
      </c>
      <c r="AG12" s="31">
        <v>44.5</v>
      </c>
      <c r="AH12" s="31">
        <v>6.9</v>
      </c>
      <c r="AI12" s="31">
        <v>137.1</v>
      </c>
      <c r="AJ12" s="31">
        <v>218.2</v>
      </c>
      <c r="AK12" s="31">
        <v>18.5</v>
      </c>
      <c r="AL12" s="31">
        <v>20.6</v>
      </c>
      <c r="AM12" s="31">
        <v>39.099999999999994</v>
      </c>
      <c r="AN12" s="31">
        <v>195.1</v>
      </c>
      <c r="AO12" s="31">
        <v>32.200000000000003</v>
      </c>
      <c r="AP12" s="31">
        <v>29.700000000000003</v>
      </c>
      <c r="AQ12" s="31">
        <v>1229.3000000000002</v>
      </c>
      <c r="AR12" s="31">
        <v>-1048.3</v>
      </c>
      <c r="AS12" s="31">
        <v>67.400000000000006</v>
      </c>
      <c r="AT12" s="31">
        <v>14.7</v>
      </c>
      <c r="AU12" s="31">
        <v>-6.3000000000000025</v>
      </c>
    </row>
    <row r="13" spans="2:47">
      <c r="B13" s="27" t="s">
        <v>41</v>
      </c>
      <c r="C13" s="30" t="s">
        <v>42</v>
      </c>
      <c r="D13" s="22" t="s">
        <v>34</v>
      </c>
      <c r="E13" s="126">
        <v>34.200000000000003</v>
      </c>
      <c r="F13" s="126">
        <v>28.6</v>
      </c>
      <c r="G13" s="126">
        <v>26.5</v>
      </c>
      <c r="H13" s="126">
        <v>53.3</v>
      </c>
      <c r="I13" s="126">
        <v>32.796266250000002</v>
      </c>
      <c r="J13" s="126">
        <v>26.802644539999999</v>
      </c>
      <c r="K13" s="126">
        <v>25.666790829999989</v>
      </c>
      <c r="L13" s="126">
        <v>50.6</v>
      </c>
      <c r="M13" s="126">
        <v>37</v>
      </c>
      <c r="N13" s="126">
        <v>50</v>
      </c>
      <c r="O13" s="126">
        <v>38.5</v>
      </c>
      <c r="P13" s="126">
        <v>44.299203970000008</v>
      </c>
      <c r="Q13" s="126">
        <v>47.28041236</v>
      </c>
      <c r="R13" s="126">
        <v>47.805525360000004</v>
      </c>
      <c r="S13" s="126">
        <v>88.72587105999996</v>
      </c>
      <c r="T13" s="126">
        <v>99.5</v>
      </c>
      <c r="U13" s="126">
        <v>74.7</v>
      </c>
      <c r="V13" s="126">
        <v>76.3</v>
      </c>
      <c r="W13" s="126">
        <v>67.000000000000014</v>
      </c>
      <c r="X13" s="126">
        <v>59.499999999999993</v>
      </c>
      <c r="Y13" s="126">
        <v>85.9</v>
      </c>
      <c r="Z13" s="31">
        <v>62.699999999999996</v>
      </c>
      <c r="AA13" s="31">
        <v>74.999999999999986</v>
      </c>
      <c r="AB13" s="31">
        <v>77.399999999999991</v>
      </c>
      <c r="AC13" s="31">
        <v>129.80000000000001</v>
      </c>
      <c r="AD13" s="31">
        <v>18.300000000000004</v>
      </c>
      <c r="AE13" s="31">
        <v>54</v>
      </c>
      <c r="AF13" s="31">
        <v>67.8</v>
      </c>
      <c r="AG13" s="31">
        <v>89.800000000000011</v>
      </c>
      <c r="AH13" s="31">
        <v>81.2</v>
      </c>
      <c r="AI13" s="31">
        <v>159.9</v>
      </c>
      <c r="AJ13" s="31">
        <v>789</v>
      </c>
      <c r="AK13" s="31">
        <v>151.19999999999999</v>
      </c>
      <c r="AL13" s="31">
        <v>81.900000000000006</v>
      </c>
      <c r="AM13" s="31">
        <v>167.90000000000003</v>
      </c>
      <c r="AN13" s="31">
        <v>332.79999999999995</v>
      </c>
      <c r="AO13" s="31">
        <v>112</v>
      </c>
      <c r="AP13" s="31">
        <v>116.6</v>
      </c>
      <c r="AQ13" s="31">
        <v>144.09999999999997</v>
      </c>
      <c r="AR13" s="31">
        <v>63.699999999999989</v>
      </c>
      <c r="AS13" s="31">
        <v>116.6</v>
      </c>
      <c r="AT13" s="31">
        <v>99.5</v>
      </c>
      <c r="AU13" s="31">
        <v>125.30000000000001</v>
      </c>
    </row>
    <row r="14" spans="2:47">
      <c r="B14" s="27" t="s">
        <v>43</v>
      </c>
      <c r="C14" s="28" t="s">
        <v>44</v>
      </c>
      <c r="D14" s="22" t="s">
        <v>34</v>
      </c>
      <c r="E14" s="125">
        <v>1081</v>
      </c>
      <c r="F14" s="125">
        <v>985.9</v>
      </c>
      <c r="G14" s="125">
        <v>993.80000000000018</v>
      </c>
      <c r="H14" s="125">
        <v>1201.5999999999999</v>
      </c>
      <c r="I14" s="125">
        <v>1045.4096755799999</v>
      </c>
      <c r="J14" s="125">
        <v>1148.9421836400002</v>
      </c>
      <c r="K14" s="125">
        <v>947.79646183000023</v>
      </c>
      <c r="L14" s="125">
        <v>1020.3</v>
      </c>
      <c r="M14" s="125">
        <v>1075.1999999999998</v>
      </c>
      <c r="N14" s="125">
        <v>1035.7000000000003</v>
      </c>
      <c r="O14" s="125">
        <v>1075</v>
      </c>
      <c r="P14" s="125">
        <v>1152.5999999999999</v>
      </c>
      <c r="Q14" s="125">
        <v>1168.5582731800064</v>
      </c>
      <c r="R14" s="125">
        <v>1006.1268307300001</v>
      </c>
      <c r="S14" s="125">
        <v>1248.6711795799999</v>
      </c>
      <c r="T14" s="125">
        <v>1354.3</v>
      </c>
      <c r="U14" s="125">
        <v>2325</v>
      </c>
      <c r="V14" s="125">
        <v>2531.9</v>
      </c>
      <c r="W14" s="125">
        <v>2620.1999999999998</v>
      </c>
      <c r="X14" s="125">
        <v>3279</v>
      </c>
      <c r="Y14" s="125">
        <v>1365.1000000000001</v>
      </c>
      <c r="Z14" s="29">
        <v>1350.8</v>
      </c>
      <c r="AA14" s="29">
        <v>1312.9</v>
      </c>
      <c r="AB14" s="29">
        <v>1629.7</v>
      </c>
      <c r="AC14" s="29">
        <v>1851.1000000000001</v>
      </c>
      <c r="AD14" s="29">
        <v>1664.3999999999999</v>
      </c>
      <c r="AE14" s="29">
        <v>2204.5</v>
      </c>
      <c r="AF14" s="29">
        <v>2340</v>
      </c>
      <c r="AG14" s="29">
        <v>1904.3000000000002</v>
      </c>
      <c r="AH14" s="29">
        <v>1736.4</v>
      </c>
      <c r="AI14" s="29">
        <v>2213.8000000000002</v>
      </c>
      <c r="AJ14" s="29">
        <v>2046.4</v>
      </c>
      <c r="AK14" s="29">
        <v>1913.7999999999997</v>
      </c>
      <c r="AL14" s="29">
        <v>1689.3999999999996</v>
      </c>
      <c r="AM14" s="29">
        <v>1932.8000000000002</v>
      </c>
      <c r="AN14" s="29">
        <v>2447.5999999999995</v>
      </c>
      <c r="AO14" s="29">
        <v>1760.1000000000001</v>
      </c>
      <c r="AP14" s="29">
        <v>1803.2999999999997</v>
      </c>
      <c r="AQ14" s="29">
        <v>2995.7000000000003</v>
      </c>
      <c r="AR14" s="29">
        <v>961.69999999999982</v>
      </c>
      <c r="AS14" s="29">
        <v>2059.9</v>
      </c>
      <c r="AT14" s="29">
        <v>1778.1</v>
      </c>
      <c r="AU14" s="29">
        <v>1947.7999999999997</v>
      </c>
    </row>
    <row r="15" spans="2:47">
      <c r="B15" s="27" t="s">
        <v>45</v>
      </c>
      <c r="C15" s="30" t="s">
        <v>46</v>
      </c>
      <c r="D15" s="22" t="s">
        <v>34</v>
      </c>
      <c r="E15" s="126">
        <v>370.9</v>
      </c>
      <c r="F15" s="126">
        <v>386.9</v>
      </c>
      <c r="G15" s="126">
        <v>375.2</v>
      </c>
      <c r="H15" s="126">
        <v>446.8</v>
      </c>
      <c r="I15" s="126">
        <v>386.02511872000002</v>
      </c>
      <c r="J15" s="126">
        <v>539.18476849000001</v>
      </c>
      <c r="K15" s="126">
        <v>279.88326145000002</v>
      </c>
      <c r="L15" s="126">
        <v>474.5</v>
      </c>
      <c r="M15" s="126">
        <v>412</v>
      </c>
      <c r="N15" s="126">
        <v>430.8</v>
      </c>
      <c r="O15" s="126">
        <v>405</v>
      </c>
      <c r="P15" s="126">
        <v>482.19319165000002</v>
      </c>
      <c r="Q15" s="126">
        <v>412.22711752999999</v>
      </c>
      <c r="R15" s="126">
        <v>431.39826166000012</v>
      </c>
      <c r="S15" s="126">
        <v>427.26344734999998</v>
      </c>
      <c r="T15" s="126">
        <v>496.2</v>
      </c>
      <c r="U15" s="126">
        <v>447.1</v>
      </c>
      <c r="V15" s="126">
        <v>447.5</v>
      </c>
      <c r="W15" s="126">
        <v>458.3</v>
      </c>
      <c r="X15" s="126">
        <v>528.29999999999995</v>
      </c>
      <c r="Y15" s="126">
        <v>473.9</v>
      </c>
      <c r="Z15" s="31">
        <v>482.3</v>
      </c>
      <c r="AA15" s="31">
        <v>458.70000000000005</v>
      </c>
      <c r="AB15" s="31">
        <v>573.4</v>
      </c>
      <c r="AC15" s="31">
        <v>515</v>
      </c>
      <c r="AD15" s="31">
        <v>496.9</v>
      </c>
      <c r="AE15" s="31">
        <v>504</v>
      </c>
      <c r="AF15" s="31">
        <v>593.1</v>
      </c>
      <c r="AG15" s="31">
        <v>556.70000000000005</v>
      </c>
      <c r="AH15" s="31">
        <v>564.59999999999991</v>
      </c>
      <c r="AI15" s="31">
        <v>550.90000000000009</v>
      </c>
      <c r="AJ15" s="31">
        <v>655.69999999999993</v>
      </c>
      <c r="AK15" s="31">
        <v>586.4</v>
      </c>
      <c r="AL15" s="31">
        <v>584.1</v>
      </c>
      <c r="AM15" s="31">
        <v>586.09999999999991</v>
      </c>
      <c r="AN15" s="31">
        <v>686.8</v>
      </c>
      <c r="AO15" s="31">
        <v>622.90000000000009</v>
      </c>
      <c r="AP15" s="31">
        <v>631.29999999999995</v>
      </c>
      <c r="AQ15" s="31">
        <v>614.5</v>
      </c>
      <c r="AR15" s="31">
        <v>738.09999999999991</v>
      </c>
      <c r="AS15" s="31">
        <v>753.09999999999991</v>
      </c>
      <c r="AT15" s="31">
        <v>629.20000000000005</v>
      </c>
      <c r="AU15" s="31">
        <v>612.69999999999993</v>
      </c>
    </row>
    <row r="16" spans="2:47">
      <c r="B16" s="27" t="s">
        <v>47</v>
      </c>
      <c r="C16" s="30" t="s">
        <v>48</v>
      </c>
      <c r="D16" s="22" t="s">
        <v>34</v>
      </c>
      <c r="E16" s="126">
        <v>95.6</v>
      </c>
      <c r="F16" s="126">
        <v>111</v>
      </c>
      <c r="G16" s="126">
        <v>112.8</v>
      </c>
      <c r="H16" s="126">
        <v>193.6</v>
      </c>
      <c r="I16" s="126">
        <v>87.385885979999955</v>
      </c>
      <c r="J16" s="126">
        <v>119.84381892000005</v>
      </c>
      <c r="K16" s="126">
        <v>122.19454717000005</v>
      </c>
      <c r="L16" s="126">
        <v>151.69999999999999</v>
      </c>
      <c r="M16" s="126">
        <v>77</v>
      </c>
      <c r="N16" s="126">
        <v>96.3</v>
      </c>
      <c r="O16" s="126">
        <v>94.5</v>
      </c>
      <c r="P16" s="126">
        <v>194.38902013000006</v>
      </c>
      <c r="Q16" s="126">
        <v>154.35689036000002</v>
      </c>
      <c r="R16" s="126">
        <v>-14.44586239000003</v>
      </c>
      <c r="S16" s="126">
        <v>169.07405956999995</v>
      </c>
      <c r="T16" s="126">
        <v>166.6</v>
      </c>
      <c r="U16" s="126">
        <v>101.39999999999999</v>
      </c>
      <c r="V16" s="126">
        <v>169.5</v>
      </c>
      <c r="W16" s="126">
        <v>161.1</v>
      </c>
      <c r="X16" s="126">
        <v>227.4</v>
      </c>
      <c r="Y16" s="126">
        <v>96.7</v>
      </c>
      <c r="Z16" s="31">
        <v>129.9</v>
      </c>
      <c r="AA16" s="31">
        <v>148.30000000000001</v>
      </c>
      <c r="AB16" s="31">
        <v>187.1</v>
      </c>
      <c r="AC16" s="31">
        <v>96.600000000000009</v>
      </c>
      <c r="AD16" s="31">
        <v>126.3</v>
      </c>
      <c r="AE16" s="31">
        <v>145.19999999999999</v>
      </c>
      <c r="AF16" s="31">
        <v>221.5</v>
      </c>
      <c r="AG16" s="31">
        <v>133.70000000000002</v>
      </c>
      <c r="AH16" s="31">
        <v>235.5</v>
      </c>
      <c r="AI16" s="31">
        <v>280.89999999999998</v>
      </c>
      <c r="AJ16" s="31">
        <v>383.1</v>
      </c>
      <c r="AK16" s="31">
        <v>130.9</v>
      </c>
      <c r="AL16" s="31">
        <v>208.7</v>
      </c>
      <c r="AM16" s="31">
        <v>284.2</v>
      </c>
      <c r="AN16" s="31">
        <v>431.4</v>
      </c>
      <c r="AO16" s="31">
        <v>114</v>
      </c>
      <c r="AP16" s="31">
        <v>184.79999999999998</v>
      </c>
      <c r="AQ16" s="31">
        <v>267.60000000000002</v>
      </c>
      <c r="AR16" s="31">
        <v>205.6</v>
      </c>
      <c r="AS16" s="31">
        <v>142.80000000000001</v>
      </c>
      <c r="AT16" s="31">
        <v>233.7</v>
      </c>
      <c r="AU16" s="31">
        <v>307.89999999999998</v>
      </c>
    </row>
    <row r="17" spans="2:47">
      <c r="B17" s="27" t="s">
        <v>49</v>
      </c>
      <c r="C17" s="30" t="s">
        <v>50</v>
      </c>
      <c r="D17" s="22" t="s">
        <v>34</v>
      </c>
      <c r="E17" s="126">
        <v>8.6999999999999993</v>
      </c>
      <c r="F17" s="126">
        <v>-4.8</v>
      </c>
      <c r="G17" s="126">
        <v>-8.1</v>
      </c>
      <c r="H17" s="126">
        <v>59.9</v>
      </c>
      <c r="I17" s="126">
        <v>0.98659003000000001</v>
      </c>
      <c r="J17" s="126">
        <v>-1.12929945</v>
      </c>
      <c r="K17" s="126">
        <v>-1.6110324299999998</v>
      </c>
      <c r="L17" s="126">
        <v>41.2</v>
      </c>
      <c r="M17" s="126">
        <v>0.2</v>
      </c>
      <c r="N17" s="126">
        <v>-0.8</v>
      </c>
      <c r="O17" s="126">
        <v>0.6</v>
      </c>
      <c r="P17" s="126">
        <v>38.221657939999993</v>
      </c>
      <c r="Q17" s="126">
        <v>1.1120818700000001</v>
      </c>
      <c r="R17" s="126">
        <v>-2.9537569299999999</v>
      </c>
      <c r="S17" s="126">
        <v>19.771838299999999</v>
      </c>
      <c r="T17" s="126">
        <v>77.400000000000006</v>
      </c>
      <c r="U17" s="126">
        <v>0.5</v>
      </c>
      <c r="V17" s="126">
        <v>1.1000000000000001</v>
      </c>
      <c r="W17" s="126">
        <v>0.7</v>
      </c>
      <c r="X17" s="126">
        <v>46.300000000000004</v>
      </c>
      <c r="Y17" s="126">
        <v>0.70000000000000007</v>
      </c>
      <c r="Z17" s="31">
        <v>1.4</v>
      </c>
      <c r="AA17" s="31">
        <v>0.89999999999999991</v>
      </c>
      <c r="AB17" s="31">
        <v>48.3</v>
      </c>
      <c r="AC17" s="31">
        <v>1.2</v>
      </c>
      <c r="AD17" s="31">
        <v>1.7999999999999998</v>
      </c>
      <c r="AE17" s="31">
        <v>1.2000000000000002</v>
      </c>
      <c r="AF17" s="31">
        <v>51.599999999999994</v>
      </c>
      <c r="AG17" s="31">
        <v>0.89999999999999991</v>
      </c>
      <c r="AH17" s="31">
        <v>7</v>
      </c>
      <c r="AI17" s="31">
        <v>1.7000000000000002</v>
      </c>
      <c r="AJ17" s="31">
        <v>51.599999999999994</v>
      </c>
      <c r="AK17" s="31">
        <v>1.4</v>
      </c>
      <c r="AL17" s="31">
        <v>1.4</v>
      </c>
      <c r="AM17" s="31">
        <v>1.5</v>
      </c>
      <c r="AN17" s="31">
        <v>48.1</v>
      </c>
      <c r="AO17" s="31">
        <v>1.6999999999999997</v>
      </c>
      <c r="AP17" s="31">
        <v>3.0999999999999996</v>
      </c>
      <c r="AQ17" s="31">
        <v>2.1</v>
      </c>
      <c r="AR17" s="31">
        <v>139.1</v>
      </c>
      <c r="AS17" s="31">
        <v>1.6</v>
      </c>
      <c r="AT17" s="31">
        <v>1.9000000000000001</v>
      </c>
      <c r="AU17" s="31">
        <v>2.4000000000000004</v>
      </c>
    </row>
    <row r="18" spans="2:47">
      <c r="B18" s="27" t="s">
        <v>51</v>
      </c>
      <c r="C18" s="30" t="s">
        <v>52</v>
      </c>
      <c r="D18" s="22" t="s">
        <v>34</v>
      </c>
      <c r="E18" s="126">
        <v>151.69999999999999</v>
      </c>
      <c r="F18" s="126">
        <v>129.9</v>
      </c>
      <c r="G18" s="126">
        <v>155.30000000000001</v>
      </c>
      <c r="H18" s="126">
        <v>148</v>
      </c>
      <c r="I18" s="126">
        <v>148.30026794000003</v>
      </c>
      <c r="J18" s="126">
        <v>108.30248981999996</v>
      </c>
      <c r="K18" s="126">
        <v>162.43229540999994</v>
      </c>
      <c r="L18" s="126">
        <v>135.5</v>
      </c>
      <c r="M18" s="126">
        <v>160.6</v>
      </c>
      <c r="N18" s="126">
        <v>140.30000000000001</v>
      </c>
      <c r="O18" s="126">
        <v>163.69999999999999</v>
      </c>
      <c r="P18" s="126">
        <v>132.73685807000004</v>
      </c>
      <c r="Q18" s="126">
        <v>196.14964208000001</v>
      </c>
      <c r="R18" s="126">
        <v>135.63153330999998</v>
      </c>
      <c r="S18" s="126">
        <v>207.13154789000001</v>
      </c>
      <c r="T18" s="126">
        <v>137.1</v>
      </c>
      <c r="U18" s="126">
        <v>205.60000000000002</v>
      </c>
      <c r="V18" s="126">
        <v>149.10000000000002</v>
      </c>
      <c r="W18" s="126">
        <v>210.70000000000002</v>
      </c>
      <c r="X18" s="126">
        <v>152.19999999999999</v>
      </c>
      <c r="Y18" s="126">
        <v>222.3</v>
      </c>
      <c r="Z18" s="31">
        <v>166.1</v>
      </c>
      <c r="AA18" s="31">
        <v>202.3</v>
      </c>
      <c r="AB18" s="31">
        <v>161.9</v>
      </c>
      <c r="AC18" s="31">
        <v>242.10000000000002</v>
      </c>
      <c r="AD18" s="31">
        <v>128.19999999999999</v>
      </c>
      <c r="AE18" s="31">
        <v>253.1</v>
      </c>
      <c r="AF18" s="31">
        <v>121.60000000000001</v>
      </c>
      <c r="AG18" s="31">
        <v>347</v>
      </c>
      <c r="AH18" s="31">
        <v>137.10000000000002</v>
      </c>
      <c r="AI18" s="31">
        <v>307.7</v>
      </c>
      <c r="AJ18" s="31">
        <v>150.9</v>
      </c>
      <c r="AK18" s="31">
        <v>353.2</v>
      </c>
      <c r="AL18" s="31">
        <v>156.69999999999999</v>
      </c>
      <c r="AM18" s="31">
        <v>337.40000000000003</v>
      </c>
      <c r="AN18" s="31">
        <v>169.3</v>
      </c>
      <c r="AO18" s="31">
        <v>397.79999999999995</v>
      </c>
      <c r="AP18" s="31">
        <v>219.2</v>
      </c>
      <c r="AQ18" s="31">
        <v>340</v>
      </c>
      <c r="AR18" s="31">
        <v>231</v>
      </c>
      <c r="AS18" s="31">
        <v>393.6</v>
      </c>
      <c r="AT18" s="31">
        <v>280.59999999999997</v>
      </c>
      <c r="AU18" s="31">
        <v>351.7</v>
      </c>
    </row>
    <row r="19" spans="2:47">
      <c r="B19" s="27" t="s">
        <v>53</v>
      </c>
      <c r="C19" s="30" t="s">
        <v>54</v>
      </c>
      <c r="D19" s="22" t="s">
        <v>34</v>
      </c>
      <c r="E19" s="126">
        <v>43.1</v>
      </c>
      <c r="F19" s="126">
        <v>24.9</v>
      </c>
      <c r="G19" s="126">
        <v>49.1</v>
      </c>
      <c r="H19" s="126">
        <v>23.9</v>
      </c>
      <c r="I19" s="126">
        <v>35.09266332</v>
      </c>
      <c r="J19" s="126">
        <v>23.435659889999993</v>
      </c>
      <c r="K19" s="126">
        <v>23.665340930000006</v>
      </c>
      <c r="L19" s="126">
        <v>19.899999999999999</v>
      </c>
      <c r="M19" s="126">
        <v>22</v>
      </c>
      <c r="N19" s="126">
        <v>7.2</v>
      </c>
      <c r="O19" s="126">
        <v>29.3</v>
      </c>
      <c r="P19" s="126">
        <v>33.824587629999996</v>
      </c>
      <c r="Q19" s="126">
        <v>27.109286490000002</v>
      </c>
      <c r="R19" s="126">
        <v>24.773457110000003</v>
      </c>
      <c r="S19" s="126">
        <v>24.743398640000002</v>
      </c>
      <c r="T19" s="126">
        <v>26.2</v>
      </c>
      <c r="U19" s="126">
        <v>0</v>
      </c>
      <c r="V19" s="126">
        <v>0</v>
      </c>
      <c r="W19" s="126">
        <v>0</v>
      </c>
      <c r="X19" s="126">
        <v>0</v>
      </c>
      <c r="Y19" s="126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31">
        <v>114.6</v>
      </c>
      <c r="AS19" s="31">
        <v>0</v>
      </c>
      <c r="AT19" s="31">
        <v>0</v>
      </c>
      <c r="AU19" s="31">
        <v>0</v>
      </c>
    </row>
    <row r="20" spans="2:47">
      <c r="B20" s="27" t="s">
        <v>55</v>
      </c>
      <c r="C20" s="30" t="s">
        <v>40</v>
      </c>
      <c r="D20" s="22" t="s">
        <v>34</v>
      </c>
      <c r="E20" s="126">
        <v>313.10000000000002</v>
      </c>
      <c r="F20" s="126">
        <v>281.10000000000002</v>
      </c>
      <c r="G20" s="126">
        <v>262.3</v>
      </c>
      <c r="H20" s="126">
        <v>250.2</v>
      </c>
      <c r="I20" s="126">
        <v>330.59522251999994</v>
      </c>
      <c r="J20" s="126">
        <v>288.73209931000002</v>
      </c>
      <c r="K20" s="126">
        <v>263.08682735000031</v>
      </c>
      <c r="L20" s="126">
        <v>423.2</v>
      </c>
      <c r="M20" s="126">
        <v>311.3</v>
      </c>
      <c r="N20" s="126">
        <v>305.2</v>
      </c>
      <c r="O20" s="126">
        <v>291</v>
      </c>
      <c r="P20" s="126">
        <v>321.60000000000002</v>
      </c>
      <c r="Q20" s="126">
        <v>232.17229236000003</v>
      </c>
      <c r="R20" s="126">
        <v>199.08939376000001</v>
      </c>
      <c r="S20" s="126">
        <v>161.44801880999989</v>
      </c>
      <c r="T20" s="126">
        <v>915.5</v>
      </c>
      <c r="U20" s="126">
        <v>1427.2</v>
      </c>
      <c r="V20" s="126">
        <v>1616.6</v>
      </c>
      <c r="W20" s="126">
        <v>1694.3</v>
      </c>
      <c r="X20" s="126">
        <v>2259.4</v>
      </c>
      <c r="Y20" s="126">
        <v>349.5</v>
      </c>
      <c r="Z20" s="31">
        <v>450.8</v>
      </c>
      <c r="AA20" s="31">
        <v>383.3</v>
      </c>
      <c r="AB20" s="31">
        <v>589.20000000000005</v>
      </c>
      <c r="AC20" s="31">
        <v>752</v>
      </c>
      <c r="AD20" s="31">
        <v>805.7</v>
      </c>
      <c r="AE20" s="31">
        <v>542.69999999999993</v>
      </c>
      <c r="AF20" s="31">
        <v>1266.5</v>
      </c>
      <c r="AG20" s="31">
        <v>634.90000000000009</v>
      </c>
      <c r="AH20" s="31">
        <v>605.80000000000007</v>
      </c>
      <c r="AI20" s="31">
        <v>790.90000000000009</v>
      </c>
      <c r="AJ20" s="31">
        <v>603</v>
      </c>
      <c r="AK20" s="31">
        <v>527.59999999999991</v>
      </c>
      <c r="AL20" s="31">
        <v>546.9</v>
      </c>
      <c r="AM20" s="31">
        <v>522.70000000000005</v>
      </c>
      <c r="AN20" s="31">
        <v>987.9</v>
      </c>
      <c r="AO20" s="31">
        <v>555.4</v>
      </c>
      <c r="AP20" s="31">
        <v>669.8</v>
      </c>
      <c r="AQ20" s="31">
        <v>1687.9</v>
      </c>
      <c r="AR20" s="31">
        <v>-546.1</v>
      </c>
      <c r="AS20" s="31">
        <v>666.90000000000009</v>
      </c>
      <c r="AT20" s="31">
        <v>539.69999999999993</v>
      </c>
      <c r="AU20" s="31">
        <v>608.09999999999991</v>
      </c>
    </row>
    <row r="21" spans="2:47">
      <c r="B21" s="27" t="s">
        <v>56</v>
      </c>
      <c r="C21" s="30" t="s">
        <v>57</v>
      </c>
      <c r="D21" s="22" t="s">
        <v>34</v>
      </c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>
        <v>0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6">
        <v>0</v>
      </c>
      <c r="Q21" s="126">
        <v>0</v>
      </c>
      <c r="R21" s="126">
        <v>0</v>
      </c>
      <c r="S21" s="126">
        <v>0</v>
      </c>
      <c r="T21" s="126">
        <v>0</v>
      </c>
      <c r="U21" s="126">
        <v>0</v>
      </c>
      <c r="V21" s="126">
        <v>0</v>
      </c>
      <c r="W21" s="126">
        <v>0</v>
      </c>
      <c r="X21" s="126">
        <v>0</v>
      </c>
      <c r="Y21" s="126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</row>
    <row r="22" spans="2:47">
      <c r="B22" s="27" t="s">
        <v>58</v>
      </c>
      <c r="C22" s="32" t="s">
        <v>59</v>
      </c>
      <c r="D22" s="33" t="s">
        <v>34</v>
      </c>
      <c r="E22" s="126">
        <v>97.9</v>
      </c>
      <c r="F22" s="126">
        <v>56.9</v>
      </c>
      <c r="G22" s="126">
        <v>47.2</v>
      </c>
      <c r="H22" s="126">
        <v>79.2</v>
      </c>
      <c r="I22" s="126">
        <v>57.023927069999992</v>
      </c>
      <c r="J22" s="126">
        <v>70.572646660000032</v>
      </c>
      <c r="K22" s="126">
        <v>98.145221949999922</v>
      </c>
      <c r="L22" s="126">
        <v>-225.7</v>
      </c>
      <c r="M22" s="126">
        <v>92.1</v>
      </c>
      <c r="N22" s="126">
        <v>56.7</v>
      </c>
      <c r="O22" s="126">
        <v>90.9</v>
      </c>
      <c r="P22" s="126">
        <v>-50.4</v>
      </c>
      <c r="Q22" s="126">
        <v>145.4309624900061</v>
      </c>
      <c r="R22" s="126">
        <v>232.63380420999999</v>
      </c>
      <c r="S22" s="126">
        <v>239.23886902000015</v>
      </c>
      <c r="T22" s="126">
        <v>-464.7</v>
      </c>
      <c r="U22" s="126">
        <v>143.19999999999999</v>
      </c>
      <c r="V22" s="126">
        <v>148.1</v>
      </c>
      <c r="W22" s="126">
        <v>95.100000000000009</v>
      </c>
      <c r="X22" s="126">
        <v>65.400000000000006</v>
      </c>
      <c r="Y22" s="126">
        <v>222</v>
      </c>
      <c r="Z22" s="31">
        <v>120.3</v>
      </c>
      <c r="AA22" s="31">
        <v>119.39999999999999</v>
      </c>
      <c r="AB22" s="31">
        <v>69.800000000000011</v>
      </c>
      <c r="AC22" s="31">
        <v>244.2</v>
      </c>
      <c r="AD22" s="31">
        <v>105.49999999999999</v>
      </c>
      <c r="AE22" s="31">
        <v>758.29999999999984</v>
      </c>
      <c r="AF22" s="31">
        <v>85.7</v>
      </c>
      <c r="AG22" s="31">
        <v>231.10000000000002</v>
      </c>
      <c r="AH22" s="31">
        <v>186.39999999999998</v>
      </c>
      <c r="AI22" s="31">
        <v>281.7</v>
      </c>
      <c r="AJ22" s="31">
        <v>202.10000000000002</v>
      </c>
      <c r="AK22" s="31">
        <v>314.29999999999995</v>
      </c>
      <c r="AL22" s="31">
        <v>191.6</v>
      </c>
      <c r="AM22" s="31">
        <v>200.89999999999998</v>
      </c>
      <c r="AN22" s="31">
        <v>124.1</v>
      </c>
      <c r="AO22" s="31">
        <v>68.300000000000011</v>
      </c>
      <c r="AP22" s="31">
        <v>95.1</v>
      </c>
      <c r="AQ22" s="31">
        <v>83.600000000000009</v>
      </c>
      <c r="AR22" s="31">
        <v>79.399999999999977</v>
      </c>
      <c r="AS22" s="31">
        <v>101.89999999999999</v>
      </c>
      <c r="AT22" s="31">
        <v>93</v>
      </c>
      <c r="AU22" s="31">
        <v>65</v>
      </c>
    </row>
    <row r="23" spans="2:47">
      <c r="B23" s="34" t="s">
        <v>60</v>
      </c>
      <c r="C23" s="35" t="s">
        <v>61</v>
      </c>
      <c r="D23" s="36" t="s">
        <v>34</v>
      </c>
      <c r="E23" s="127">
        <v>-378.2999999999999</v>
      </c>
      <c r="F23" s="127">
        <v>594.1</v>
      </c>
      <c r="G23" s="127">
        <v>-841.30000000000018</v>
      </c>
      <c r="H23" s="127">
        <v>531.49999999999989</v>
      </c>
      <c r="I23" s="127">
        <v>-300.66741546999981</v>
      </c>
      <c r="J23" s="127">
        <v>424.42066281000001</v>
      </c>
      <c r="K23" s="127">
        <v>14.078746789999764</v>
      </c>
      <c r="L23" s="127">
        <v>-165.3</v>
      </c>
      <c r="M23" s="127">
        <v>-37.29999999999977</v>
      </c>
      <c r="N23" s="127">
        <v>315.7</v>
      </c>
      <c r="O23" s="127">
        <v>-106.50000000000003</v>
      </c>
      <c r="P23" s="127">
        <v>-86.568204950000677</v>
      </c>
      <c r="Q23" s="127">
        <v>-402.48335443000633</v>
      </c>
      <c r="R23" s="127">
        <v>201.36229282000039</v>
      </c>
      <c r="S23" s="127">
        <v>-399.28655169999968</v>
      </c>
      <c r="T23" s="127">
        <v>660.19999999999993</v>
      </c>
      <c r="U23" s="127">
        <v>-337.5</v>
      </c>
      <c r="V23" s="127">
        <v>70.300000000000267</v>
      </c>
      <c r="W23" s="127">
        <v>-377.8</v>
      </c>
      <c r="X23" s="127">
        <v>592.90000000000032</v>
      </c>
      <c r="Y23" s="127">
        <v>-377.40000000000015</v>
      </c>
      <c r="Z23" s="26">
        <v>12.100000000000046</v>
      </c>
      <c r="AA23" s="26">
        <v>-413.30000000000007</v>
      </c>
      <c r="AB23" s="26">
        <v>623.30000000000018</v>
      </c>
      <c r="AC23" s="26">
        <v>-846.70000000000027</v>
      </c>
      <c r="AD23" s="26">
        <v>-709.3</v>
      </c>
      <c r="AE23" s="26">
        <v>-1274.8</v>
      </c>
      <c r="AF23" s="26">
        <v>428.9000000000002</v>
      </c>
      <c r="AG23" s="26">
        <v>-819.80000000000007</v>
      </c>
      <c r="AH23" s="26">
        <v>-182.10000000000014</v>
      </c>
      <c r="AI23" s="26">
        <v>-995.00000000000023</v>
      </c>
      <c r="AJ23" s="26">
        <v>1405.4</v>
      </c>
      <c r="AK23" s="26">
        <v>-522.99999999999966</v>
      </c>
      <c r="AL23" s="26">
        <v>73.400000000000233</v>
      </c>
      <c r="AM23" s="26">
        <v>-662.20000000000027</v>
      </c>
      <c r="AN23" s="26">
        <v>934.60000000000093</v>
      </c>
      <c r="AO23" s="26">
        <v>-428.50000000000028</v>
      </c>
      <c r="AP23" s="26">
        <v>3.4000000000001815</v>
      </c>
      <c r="AQ23" s="26">
        <v>-419.30000000000007</v>
      </c>
      <c r="AR23" s="26">
        <v>1158.4000000000001</v>
      </c>
      <c r="AS23" s="26">
        <v>-517.9000000000002</v>
      </c>
      <c r="AT23" s="26">
        <v>147.50000000000037</v>
      </c>
      <c r="AU23" s="26">
        <v>-563.4</v>
      </c>
    </row>
    <row r="24" spans="2:47">
      <c r="B24" s="37" t="s">
        <v>62</v>
      </c>
      <c r="C24" s="38" t="s">
        <v>63</v>
      </c>
      <c r="D24" s="39" t="s">
        <v>34</v>
      </c>
      <c r="E24" s="127">
        <v>-386.99999999999989</v>
      </c>
      <c r="F24" s="127">
        <v>598.9</v>
      </c>
      <c r="G24" s="127">
        <v>-833.20000000000016</v>
      </c>
      <c r="H24" s="127">
        <v>471.59999999999991</v>
      </c>
      <c r="I24" s="127">
        <v>-301.65400549999981</v>
      </c>
      <c r="J24" s="127">
        <v>425.54996226000003</v>
      </c>
      <c r="K24" s="127">
        <v>15.689779219999764</v>
      </c>
      <c r="L24" s="127">
        <v>-206.5</v>
      </c>
      <c r="M24" s="127">
        <v>-37.499999999999773</v>
      </c>
      <c r="N24" s="127">
        <v>316.5</v>
      </c>
      <c r="O24" s="127">
        <v>-107.10000000000002</v>
      </c>
      <c r="P24" s="127">
        <v>-124.78986289000068</v>
      </c>
      <c r="Q24" s="127">
        <v>-403.59543630000633</v>
      </c>
      <c r="R24" s="127">
        <v>204.31604975000039</v>
      </c>
      <c r="S24" s="127">
        <v>-419.05838999999969</v>
      </c>
      <c r="T24" s="127">
        <v>582.79999999999995</v>
      </c>
      <c r="U24" s="127">
        <v>-338</v>
      </c>
      <c r="V24" s="127">
        <v>69.200000000000273</v>
      </c>
      <c r="W24" s="127">
        <v>-378.5</v>
      </c>
      <c r="X24" s="127">
        <v>546.60000000000036</v>
      </c>
      <c r="Y24" s="127">
        <v>-378.10000000000014</v>
      </c>
      <c r="Z24" s="26">
        <v>10.700000000000045</v>
      </c>
      <c r="AA24" s="26">
        <v>-414.20000000000005</v>
      </c>
      <c r="AB24" s="26">
        <v>575.00000000000023</v>
      </c>
      <c r="AC24" s="26">
        <v>-847.90000000000032</v>
      </c>
      <c r="AD24" s="26">
        <v>-711.09999999999991</v>
      </c>
      <c r="AE24" s="26">
        <v>-1276</v>
      </c>
      <c r="AF24" s="26">
        <v>377.30000000000018</v>
      </c>
      <c r="AG24" s="26">
        <v>-820.7</v>
      </c>
      <c r="AH24" s="26">
        <v>-189.10000000000014</v>
      </c>
      <c r="AI24" s="26">
        <v>-996.70000000000027</v>
      </c>
      <c r="AJ24" s="26">
        <v>1353.8000000000002</v>
      </c>
      <c r="AK24" s="26">
        <v>-524.39999999999964</v>
      </c>
      <c r="AL24" s="26">
        <v>72.000000000000227</v>
      </c>
      <c r="AM24" s="26">
        <v>-663.70000000000027</v>
      </c>
      <c r="AN24" s="26">
        <v>886.50000000000091</v>
      </c>
      <c r="AO24" s="26">
        <v>-430.20000000000027</v>
      </c>
      <c r="AP24" s="26">
        <v>0.3000000000001819</v>
      </c>
      <c r="AQ24" s="26">
        <v>-421.40000000000009</v>
      </c>
      <c r="AR24" s="26">
        <v>1019.3000000000002</v>
      </c>
      <c r="AS24" s="26">
        <v>-519.50000000000023</v>
      </c>
      <c r="AT24" s="26">
        <v>145.60000000000036</v>
      </c>
      <c r="AU24" s="26">
        <v>-565.79999999999995</v>
      </c>
    </row>
    <row r="25" spans="2:47">
      <c r="B25" s="40" t="s">
        <v>64</v>
      </c>
      <c r="C25" s="41" t="s">
        <v>65</v>
      </c>
      <c r="D25" s="22" t="s">
        <v>34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</row>
    <row r="26" spans="2:47">
      <c r="B26" s="40" t="s">
        <v>66</v>
      </c>
      <c r="C26" s="28" t="s">
        <v>67</v>
      </c>
      <c r="D26" s="22" t="s">
        <v>34</v>
      </c>
      <c r="E26" s="125">
        <v>4.1000000000000005</v>
      </c>
      <c r="F26" s="125">
        <v>47.9</v>
      </c>
      <c r="G26" s="125">
        <v>10.199999999999996</v>
      </c>
      <c r="H26" s="125">
        <v>2.5</v>
      </c>
      <c r="I26" s="125">
        <v>18.518123629999998</v>
      </c>
      <c r="J26" s="125">
        <v>47.847768330000001</v>
      </c>
      <c r="K26" s="125">
        <v>62.316652469999994</v>
      </c>
      <c r="L26" s="125">
        <v>53.949379870000001</v>
      </c>
      <c r="M26" s="125">
        <v>12.9</v>
      </c>
      <c r="N26" s="125">
        <v>37.4</v>
      </c>
      <c r="O26" s="125">
        <v>-1.5</v>
      </c>
      <c r="P26" s="125">
        <v>90.2</v>
      </c>
      <c r="Q26" s="125">
        <v>-76.437507460000006</v>
      </c>
      <c r="R26" s="125">
        <v>146.47229846000002</v>
      </c>
      <c r="S26" s="125">
        <v>-56.345430020000009</v>
      </c>
      <c r="T26" s="125">
        <v>81.8</v>
      </c>
      <c r="U26" s="125">
        <v>-8.0000000000000036</v>
      </c>
      <c r="V26" s="125">
        <v>0.29999999999999716</v>
      </c>
      <c r="W26" s="125">
        <v>17.099999999999998</v>
      </c>
      <c r="X26" s="125">
        <v>89.899999999999991</v>
      </c>
      <c r="Y26" s="125">
        <v>6.4999999999999982</v>
      </c>
      <c r="Z26" s="29">
        <v>27.7</v>
      </c>
      <c r="AA26" s="29">
        <v>28.3</v>
      </c>
      <c r="AB26" s="29">
        <v>104.80000000000001</v>
      </c>
      <c r="AC26" s="29">
        <v>4.2</v>
      </c>
      <c r="AD26" s="29">
        <v>16.2</v>
      </c>
      <c r="AE26" s="29">
        <v>29.299999999999997</v>
      </c>
      <c r="AF26" s="29">
        <v>47.3</v>
      </c>
      <c r="AG26" s="29">
        <v>14.000000000000007</v>
      </c>
      <c r="AH26" s="29">
        <v>80.199999999999989</v>
      </c>
      <c r="AI26" s="29">
        <v>38.700000000000017</v>
      </c>
      <c r="AJ26" s="29">
        <v>138.5</v>
      </c>
      <c r="AK26" s="29">
        <v>-24.7</v>
      </c>
      <c r="AL26" s="29">
        <v>12.600000000000017</v>
      </c>
      <c r="AM26" s="29">
        <v>150.30000000000001</v>
      </c>
      <c r="AN26" s="29">
        <v>232.1</v>
      </c>
      <c r="AO26" s="29">
        <v>1.3999999999999986</v>
      </c>
      <c r="AP26" s="29">
        <v>17.7</v>
      </c>
      <c r="AQ26" s="29">
        <v>63.000000000000007</v>
      </c>
      <c r="AR26" s="29">
        <v>393.70000000000005</v>
      </c>
      <c r="AS26" s="29">
        <v>11.900000000000006</v>
      </c>
      <c r="AT26" s="29">
        <v>28.500000000000004</v>
      </c>
      <c r="AU26" s="29">
        <v>85.5</v>
      </c>
    </row>
    <row r="27" spans="2:47">
      <c r="B27" s="42" t="s">
        <v>68</v>
      </c>
      <c r="C27" s="30" t="s">
        <v>69</v>
      </c>
      <c r="D27" s="22" t="s">
        <v>34</v>
      </c>
      <c r="E27" s="126">
        <v>-0.3</v>
      </c>
      <c r="F27" s="126">
        <v>26.9</v>
      </c>
      <c r="G27" s="126">
        <v>38.299999999999997</v>
      </c>
      <c r="H27" s="126">
        <v>71.3</v>
      </c>
      <c r="I27" s="126">
        <v>9.1999999999999993</v>
      </c>
      <c r="J27" s="126">
        <v>21.3</v>
      </c>
      <c r="K27" s="126">
        <v>35.9</v>
      </c>
      <c r="L27" s="126">
        <v>97.5</v>
      </c>
      <c r="M27" s="126">
        <v>6.5</v>
      </c>
      <c r="N27" s="126">
        <v>20.5</v>
      </c>
      <c r="O27" s="126">
        <v>26.7</v>
      </c>
      <c r="P27" s="126">
        <v>85.4</v>
      </c>
      <c r="Q27" s="126">
        <v>-76.437507460000006</v>
      </c>
      <c r="R27" s="126">
        <v>146.47229846000002</v>
      </c>
      <c r="S27" s="126">
        <v>-56.345430020000009</v>
      </c>
      <c r="T27" s="126">
        <v>77.599999999999994</v>
      </c>
      <c r="U27" s="126">
        <v>12.099999999999998</v>
      </c>
      <c r="V27" s="126">
        <v>24.799999999999997</v>
      </c>
      <c r="W27" s="126">
        <v>36.9</v>
      </c>
      <c r="X27" s="126">
        <v>125.89999999999999</v>
      </c>
      <c r="Y27" s="126">
        <v>12.799999999999999</v>
      </c>
      <c r="Z27" s="31">
        <v>26.4</v>
      </c>
      <c r="AA27" s="31">
        <v>33</v>
      </c>
      <c r="AB27" s="31">
        <v>96.300000000000011</v>
      </c>
      <c r="AC27" s="31">
        <v>1.5</v>
      </c>
      <c r="AD27" s="31">
        <v>7.1999999999999993</v>
      </c>
      <c r="AE27" s="31">
        <v>19.899999999999999</v>
      </c>
      <c r="AF27" s="31">
        <v>40.5</v>
      </c>
      <c r="AG27" s="31">
        <v>33.400000000000006</v>
      </c>
      <c r="AH27" s="31">
        <v>159.6</v>
      </c>
      <c r="AI27" s="31">
        <v>141.60000000000002</v>
      </c>
      <c r="AJ27" s="31">
        <v>213.1</v>
      </c>
      <c r="AK27" s="31">
        <v>20.500000000000004</v>
      </c>
      <c r="AL27" s="31">
        <v>67.800000000000011</v>
      </c>
      <c r="AM27" s="31">
        <v>210.5</v>
      </c>
      <c r="AN27" s="31">
        <v>330.7</v>
      </c>
      <c r="AO27" s="31">
        <v>22.599999999999998</v>
      </c>
      <c r="AP27" s="31">
        <v>65</v>
      </c>
      <c r="AQ27" s="31">
        <v>103.10000000000001</v>
      </c>
      <c r="AR27" s="31">
        <v>275.5</v>
      </c>
      <c r="AS27" s="31">
        <v>34.700000000000003</v>
      </c>
      <c r="AT27" s="31">
        <v>83.5</v>
      </c>
      <c r="AU27" s="31">
        <v>125.9</v>
      </c>
    </row>
    <row r="28" spans="2:47">
      <c r="B28" s="42" t="s">
        <v>70</v>
      </c>
      <c r="C28" s="30" t="s">
        <v>71</v>
      </c>
      <c r="D28" s="22" t="s">
        <v>34</v>
      </c>
      <c r="E28" s="126">
        <v>4.4000000000000004</v>
      </c>
      <c r="F28" s="126">
        <v>21</v>
      </c>
      <c r="G28" s="126">
        <v>-28.1</v>
      </c>
      <c r="H28" s="126">
        <v>-68.8</v>
      </c>
      <c r="I28" s="126">
        <v>9.3181236299999988</v>
      </c>
      <c r="J28" s="126">
        <v>26.54776833</v>
      </c>
      <c r="K28" s="126">
        <v>26.416652469999995</v>
      </c>
      <c r="L28" s="126">
        <v>-38.5</v>
      </c>
      <c r="M28" s="126">
        <v>6.4</v>
      </c>
      <c r="N28" s="126">
        <v>16.899999999999999</v>
      </c>
      <c r="O28" s="126">
        <v>-28.2</v>
      </c>
      <c r="P28" s="126">
        <v>4.8</v>
      </c>
      <c r="Q28" s="126">
        <v>0</v>
      </c>
      <c r="R28" s="126">
        <v>0</v>
      </c>
      <c r="S28" s="126">
        <v>0</v>
      </c>
      <c r="T28" s="126">
        <v>-6.5</v>
      </c>
      <c r="U28" s="126">
        <v>-20.100000000000001</v>
      </c>
      <c r="V28" s="126">
        <v>-24.5</v>
      </c>
      <c r="W28" s="126">
        <v>-19.8</v>
      </c>
      <c r="X28" s="126">
        <v>-36</v>
      </c>
      <c r="Y28" s="126">
        <v>-6.3000000000000007</v>
      </c>
      <c r="Z28" s="31">
        <v>1.2999999999999998</v>
      </c>
      <c r="AA28" s="31">
        <v>-4.6999999999999993</v>
      </c>
      <c r="AB28" s="31">
        <v>6.4</v>
      </c>
      <c r="AC28" s="31">
        <v>2.7</v>
      </c>
      <c r="AD28" s="31">
        <v>9</v>
      </c>
      <c r="AE28" s="31">
        <v>9.3999999999999986</v>
      </c>
      <c r="AF28" s="31">
        <v>6.8</v>
      </c>
      <c r="AG28" s="31">
        <v>-19.399999999999999</v>
      </c>
      <c r="AH28" s="31">
        <v>-79.400000000000006</v>
      </c>
      <c r="AI28" s="31">
        <v>-102.9</v>
      </c>
      <c r="AJ28" s="31">
        <v>-75.3</v>
      </c>
      <c r="AK28" s="31">
        <v>-45.2</v>
      </c>
      <c r="AL28" s="31">
        <v>-59.099999999999994</v>
      </c>
      <c r="AM28" s="31">
        <v>-60.199999999999996</v>
      </c>
      <c r="AN28" s="31">
        <v>-99.7</v>
      </c>
      <c r="AO28" s="31">
        <v>-21.2</v>
      </c>
      <c r="AP28" s="31">
        <v>-48.5</v>
      </c>
      <c r="AQ28" s="31">
        <v>-41.5</v>
      </c>
      <c r="AR28" s="31">
        <v>110.3</v>
      </c>
      <c r="AS28" s="31">
        <v>-23.099999999999998</v>
      </c>
      <c r="AT28" s="31">
        <v>-56.3</v>
      </c>
      <c r="AU28" s="31">
        <v>-41.300000000000004</v>
      </c>
    </row>
    <row r="29" spans="2:47">
      <c r="B29" s="42" t="s">
        <v>72</v>
      </c>
      <c r="C29" s="30" t="s">
        <v>73</v>
      </c>
      <c r="D29" s="22" t="s">
        <v>34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6">
        <v>0</v>
      </c>
      <c r="L29" s="126">
        <v>0.18240980000000001</v>
      </c>
      <c r="M29" s="126">
        <v>0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6">
        <v>0</v>
      </c>
      <c r="W29" s="126">
        <v>0</v>
      </c>
      <c r="X29" s="126">
        <v>0</v>
      </c>
      <c r="Y29" s="126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0.1</v>
      </c>
      <c r="AS29" s="31">
        <v>0</v>
      </c>
      <c r="AT29" s="31">
        <v>0</v>
      </c>
      <c r="AU29" s="31">
        <v>0</v>
      </c>
    </row>
    <row r="30" spans="2:47">
      <c r="B30" s="43" t="s">
        <v>74</v>
      </c>
      <c r="C30" s="32" t="s">
        <v>75</v>
      </c>
      <c r="D30" s="33" t="s">
        <v>34</v>
      </c>
      <c r="E30" s="126">
        <v>0</v>
      </c>
      <c r="F30" s="126">
        <v>0</v>
      </c>
      <c r="G30" s="126">
        <v>0</v>
      </c>
      <c r="H30" s="126">
        <v>0</v>
      </c>
      <c r="I30" s="126">
        <v>0</v>
      </c>
      <c r="J30" s="126">
        <v>0</v>
      </c>
      <c r="K30" s="126">
        <v>0</v>
      </c>
      <c r="L30" s="126">
        <v>-5.2330299299999998</v>
      </c>
      <c r="M30" s="126">
        <v>0</v>
      </c>
      <c r="N30" s="126">
        <v>0</v>
      </c>
      <c r="O30" s="126">
        <v>0</v>
      </c>
      <c r="P30" s="126">
        <v>0</v>
      </c>
      <c r="Q30" s="126">
        <v>0</v>
      </c>
      <c r="R30" s="126">
        <v>0</v>
      </c>
      <c r="S30" s="126">
        <v>0</v>
      </c>
      <c r="T30" s="126">
        <v>10.7</v>
      </c>
      <c r="U30" s="126">
        <v>0</v>
      </c>
      <c r="V30" s="126">
        <v>0</v>
      </c>
      <c r="W30" s="126">
        <v>0</v>
      </c>
      <c r="X30" s="126">
        <v>0</v>
      </c>
      <c r="Y30" s="126">
        <v>0</v>
      </c>
      <c r="Z30" s="31">
        <v>0</v>
      </c>
      <c r="AA30" s="31">
        <v>0</v>
      </c>
      <c r="AB30" s="31">
        <v>2.1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0.7</v>
      </c>
      <c r="AK30" s="31">
        <v>0</v>
      </c>
      <c r="AL30" s="31">
        <v>3.9</v>
      </c>
      <c r="AM30" s="31">
        <v>0</v>
      </c>
      <c r="AN30" s="31">
        <v>1.1000000000000001</v>
      </c>
      <c r="AO30" s="31">
        <v>0</v>
      </c>
      <c r="AP30" s="31">
        <v>1.2</v>
      </c>
      <c r="AQ30" s="31">
        <v>1.4</v>
      </c>
      <c r="AR30" s="31">
        <v>7.8</v>
      </c>
      <c r="AS30" s="31">
        <v>0.3</v>
      </c>
      <c r="AT30" s="31">
        <v>1.3</v>
      </c>
      <c r="AU30" s="31">
        <v>0.9</v>
      </c>
    </row>
    <row r="31" spans="2:47">
      <c r="B31" s="44" t="s">
        <v>76</v>
      </c>
      <c r="C31" s="45" t="s">
        <v>77</v>
      </c>
      <c r="D31" s="46" t="s">
        <v>34</v>
      </c>
      <c r="E31" s="127">
        <v>1085.0999999999999</v>
      </c>
      <c r="F31" s="127">
        <v>1033.8</v>
      </c>
      <c r="G31" s="127">
        <v>1004.0000000000002</v>
      </c>
      <c r="H31" s="127">
        <v>1204.0999999999999</v>
      </c>
      <c r="I31" s="127">
        <v>1063.9277992099999</v>
      </c>
      <c r="J31" s="127">
        <v>1196.7899519700002</v>
      </c>
      <c r="K31" s="127">
        <v>1010.1131143000002</v>
      </c>
      <c r="L31" s="127">
        <v>1074.24937987</v>
      </c>
      <c r="M31" s="127">
        <v>1088.0999999999999</v>
      </c>
      <c r="N31" s="127">
        <v>1073.1000000000004</v>
      </c>
      <c r="O31" s="127">
        <v>1073.5</v>
      </c>
      <c r="P31" s="127">
        <v>1242.8</v>
      </c>
      <c r="Q31" s="127">
        <v>1092.1207657200064</v>
      </c>
      <c r="R31" s="127">
        <v>1152.59912919</v>
      </c>
      <c r="S31" s="127">
        <v>1192.3257495599998</v>
      </c>
      <c r="T31" s="127">
        <v>1436.1</v>
      </c>
      <c r="U31" s="127">
        <v>2317</v>
      </c>
      <c r="V31" s="127">
        <v>2532.2000000000003</v>
      </c>
      <c r="W31" s="127">
        <v>2637.2999999999997</v>
      </c>
      <c r="X31" s="127">
        <v>3368.9</v>
      </c>
      <c r="Y31" s="127">
        <v>1371.6000000000001</v>
      </c>
      <c r="Z31" s="26">
        <v>1378.5</v>
      </c>
      <c r="AA31" s="26">
        <v>1341.2</v>
      </c>
      <c r="AB31" s="26">
        <v>1734.5</v>
      </c>
      <c r="AC31" s="26">
        <v>1855.3000000000002</v>
      </c>
      <c r="AD31" s="26">
        <v>1680.6</v>
      </c>
      <c r="AE31" s="26">
        <v>2233.8000000000002</v>
      </c>
      <c r="AF31" s="26">
        <v>2387.3000000000002</v>
      </c>
      <c r="AG31" s="26">
        <v>1918.3000000000002</v>
      </c>
      <c r="AH31" s="26">
        <v>1816.6000000000001</v>
      </c>
      <c r="AI31" s="26">
        <v>2252.5</v>
      </c>
      <c r="AJ31" s="26">
        <v>2184.9</v>
      </c>
      <c r="AK31" s="26">
        <v>1889.0999999999997</v>
      </c>
      <c r="AL31" s="26">
        <v>1701.9999999999995</v>
      </c>
      <c r="AM31" s="26">
        <v>2083.1000000000004</v>
      </c>
      <c r="AN31" s="26">
        <v>2679.6999999999994</v>
      </c>
      <c r="AO31" s="26">
        <v>1761.5000000000002</v>
      </c>
      <c r="AP31" s="26">
        <v>1820.9999999999998</v>
      </c>
      <c r="AQ31" s="26">
        <v>3058.7000000000003</v>
      </c>
      <c r="AR31" s="26">
        <v>1355.3999999999999</v>
      </c>
      <c r="AS31" s="26">
        <v>2071.8000000000002</v>
      </c>
      <c r="AT31" s="26">
        <v>1806.6</v>
      </c>
      <c r="AU31" s="26">
        <v>2033.2999999999997</v>
      </c>
    </row>
    <row r="32" spans="2:47">
      <c r="B32" s="44" t="s">
        <v>78</v>
      </c>
      <c r="C32" s="45" t="s">
        <v>79</v>
      </c>
      <c r="D32" s="46" t="s">
        <v>34</v>
      </c>
      <c r="E32" s="127">
        <v>-391.09999999999991</v>
      </c>
      <c r="F32" s="127">
        <v>551</v>
      </c>
      <c r="G32" s="127">
        <v>-843.4000000000002</v>
      </c>
      <c r="H32" s="127">
        <v>469.09999999999991</v>
      </c>
      <c r="I32" s="127">
        <v>-320.1721291299998</v>
      </c>
      <c r="J32" s="127">
        <v>377.70219393000002</v>
      </c>
      <c r="K32" s="127">
        <v>-46.62687325000023</v>
      </c>
      <c r="L32" s="127">
        <v>-260.44937987000003</v>
      </c>
      <c r="M32" s="127">
        <v>-50.399999999999771</v>
      </c>
      <c r="N32" s="127">
        <v>279.10000000000002</v>
      </c>
      <c r="O32" s="127">
        <v>-105.60000000000002</v>
      </c>
      <c r="P32" s="127">
        <v>-214.98986289000067</v>
      </c>
      <c r="Q32" s="127">
        <v>-327.15792884000632</v>
      </c>
      <c r="R32" s="127">
        <v>57.84375129000037</v>
      </c>
      <c r="S32" s="127">
        <v>-362.71295997999971</v>
      </c>
      <c r="T32" s="127">
        <v>500.99999999999994</v>
      </c>
      <c r="U32" s="127">
        <v>-330</v>
      </c>
      <c r="V32" s="127">
        <v>68.900000000000091</v>
      </c>
      <c r="W32" s="127">
        <v>-395.59999999999991</v>
      </c>
      <c r="X32" s="127">
        <v>456.70000000000027</v>
      </c>
      <c r="Y32" s="127">
        <v>-384.60000000000014</v>
      </c>
      <c r="Z32" s="26">
        <v>-17</v>
      </c>
      <c r="AA32" s="26">
        <v>-442.5</v>
      </c>
      <c r="AB32" s="26">
        <v>470.20000000000027</v>
      </c>
      <c r="AC32" s="26">
        <v>-852.10000000000036</v>
      </c>
      <c r="AD32" s="26">
        <v>-727.3</v>
      </c>
      <c r="AE32" s="26">
        <v>-1305.3000000000002</v>
      </c>
      <c r="AF32" s="26">
        <v>330</v>
      </c>
      <c r="AG32" s="26">
        <v>-834.7</v>
      </c>
      <c r="AH32" s="26">
        <v>-269.30000000000018</v>
      </c>
      <c r="AI32" s="26">
        <v>-1035.4000000000001</v>
      </c>
      <c r="AJ32" s="26">
        <v>1215.3000000000002</v>
      </c>
      <c r="AK32" s="26">
        <v>-499.69999999999959</v>
      </c>
      <c r="AL32" s="26">
        <v>59.400000000000318</v>
      </c>
      <c r="AM32" s="26">
        <v>-814.00000000000045</v>
      </c>
      <c r="AN32" s="26">
        <v>654.400000000001</v>
      </c>
      <c r="AO32" s="26">
        <v>-431.60000000000036</v>
      </c>
      <c r="AP32" s="26">
        <v>-17.399999999999864</v>
      </c>
      <c r="AQ32" s="26">
        <v>-484.40000000000009</v>
      </c>
      <c r="AR32" s="26">
        <v>625.60000000000014</v>
      </c>
      <c r="AS32" s="26">
        <v>-531.40000000000032</v>
      </c>
      <c r="AT32" s="26">
        <v>117.10000000000036</v>
      </c>
      <c r="AU32" s="26">
        <v>-651.29999999999995</v>
      </c>
    </row>
    <row r="33" spans="2:47">
      <c r="B33" s="47" t="s">
        <v>64</v>
      </c>
      <c r="C33" s="48" t="s">
        <v>80</v>
      </c>
      <c r="D33" s="36" t="s">
        <v>34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</row>
    <row r="34" spans="2:47">
      <c r="B34" s="40" t="s">
        <v>81</v>
      </c>
      <c r="C34" s="28" t="s">
        <v>82</v>
      </c>
      <c r="D34" s="22" t="s">
        <v>34</v>
      </c>
      <c r="E34" s="125">
        <v>-79</v>
      </c>
      <c r="F34" s="125">
        <v>270.39999999999998</v>
      </c>
      <c r="G34" s="125">
        <v>-330.9</v>
      </c>
      <c r="H34" s="125">
        <v>-69.3</v>
      </c>
      <c r="I34" s="125">
        <v>86.139493390000013</v>
      </c>
      <c r="J34" s="125">
        <v>9.5811474999999771</v>
      </c>
      <c r="K34" s="125">
        <v>15.024676450000017</v>
      </c>
      <c r="L34" s="125">
        <v>-427.7</v>
      </c>
      <c r="M34" s="125">
        <v>90.1</v>
      </c>
      <c r="N34" s="125">
        <v>30.5</v>
      </c>
      <c r="O34" s="125">
        <v>-349.5</v>
      </c>
      <c r="P34" s="125">
        <v>-51.531715249999941</v>
      </c>
      <c r="Q34" s="125">
        <v>-242.24561908999999</v>
      </c>
      <c r="R34" s="125">
        <v>71.354178369999971</v>
      </c>
      <c r="S34" s="125">
        <v>-90.843398549999932</v>
      </c>
      <c r="T34" s="125">
        <v>129.5</v>
      </c>
      <c r="U34" s="125">
        <v>-242.80031910000002</v>
      </c>
      <c r="V34" s="125">
        <v>-11.30000000000004</v>
      </c>
      <c r="W34" s="125">
        <v>-45.700000000000017</v>
      </c>
      <c r="X34" s="125">
        <v>180.40000000000003</v>
      </c>
      <c r="Y34" s="125">
        <v>-14.799999999999983</v>
      </c>
      <c r="Z34" s="29">
        <v>-163.49999999999997</v>
      </c>
      <c r="AA34" s="29">
        <v>644.4</v>
      </c>
      <c r="AB34" s="29">
        <v>-409.90000000000009</v>
      </c>
      <c r="AC34" s="29">
        <v>525.40000000000009</v>
      </c>
      <c r="AD34" s="29">
        <v>283.10000000000008</v>
      </c>
      <c r="AE34" s="29">
        <v>482.40000000000003</v>
      </c>
      <c r="AF34" s="29">
        <v>56.399999999999956</v>
      </c>
      <c r="AG34" s="29">
        <v>5.8000000000000149</v>
      </c>
      <c r="AH34" s="29">
        <v>-84.500000000000014</v>
      </c>
      <c r="AI34" s="29">
        <v>-121.6</v>
      </c>
      <c r="AJ34" s="29">
        <v>774.19999999999993</v>
      </c>
      <c r="AK34" s="29">
        <v>-334.40000000000003</v>
      </c>
      <c r="AL34" s="29">
        <v>-108.6</v>
      </c>
      <c r="AM34" s="29">
        <v>32.199999999999989</v>
      </c>
      <c r="AN34" s="29">
        <v>1866.6999999999998</v>
      </c>
      <c r="AO34" s="29">
        <v>-163.4</v>
      </c>
      <c r="AP34" s="29">
        <v>-147.19999999999996</v>
      </c>
      <c r="AQ34" s="29">
        <v>43.300000000000004</v>
      </c>
      <c r="AR34" s="29">
        <v>-214.6</v>
      </c>
      <c r="AS34" s="29">
        <v>-291.3</v>
      </c>
      <c r="AT34" s="29">
        <v>-255.60000000000002</v>
      </c>
      <c r="AU34" s="29">
        <v>-230.10000000000002</v>
      </c>
    </row>
    <row r="35" spans="2:47">
      <c r="B35" s="42" t="s">
        <v>83</v>
      </c>
      <c r="C35" s="30" t="s">
        <v>84</v>
      </c>
      <c r="D35" s="22" t="s">
        <v>34</v>
      </c>
      <c r="E35" s="126">
        <v>-24.5</v>
      </c>
      <c r="F35" s="126">
        <v>214.7</v>
      </c>
      <c r="G35" s="126">
        <v>-282.89999999999998</v>
      </c>
      <c r="H35" s="126">
        <v>-80.3</v>
      </c>
      <c r="I35" s="126">
        <v>84.210948640000012</v>
      </c>
      <c r="J35" s="126">
        <v>9.7781018999999763</v>
      </c>
      <c r="K35" s="126">
        <v>15.103576560000016</v>
      </c>
      <c r="L35" s="126">
        <v>-411.6</v>
      </c>
      <c r="M35" s="126">
        <v>87.6</v>
      </c>
      <c r="N35" s="126">
        <v>30.5</v>
      </c>
      <c r="O35" s="126">
        <v>-432.6</v>
      </c>
      <c r="P35" s="126">
        <v>-25.094642759999942</v>
      </c>
      <c r="Q35" s="126">
        <v>-244.8611966</v>
      </c>
      <c r="R35" s="126">
        <v>36.700146539999963</v>
      </c>
      <c r="S35" s="126">
        <v>-99.149802809999926</v>
      </c>
      <c r="T35" s="126">
        <v>117.4</v>
      </c>
      <c r="U35" s="126">
        <v>-243.3</v>
      </c>
      <c r="V35" s="126">
        <v>-11.30000000000004</v>
      </c>
      <c r="W35" s="126">
        <v>-45.700000000000017</v>
      </c>
      <c r="X35" s="126">
        <v>179.40000000000003</v>
      </c>
      <c r="Y35" s="126">
        <v>-14.799999999999983</v>
      </c>
      <c r="Z35" s="31">
        <v>-163.49999999999997</v>
      </c>
      <c r="AA35" s="31">
        <v>644.4</v>
      </c>
      <c r="AB35" s="31">
        <v>-411.00000000000011</v>
      </c>
      <c r="AC35" s="31">
        <v>525.40000000000009</v>
      </c>
      <c r="AD35" s="31">
        <v>283.10000000000008</v>
      </c>
      <c r="AE35" s="31">
        <v>482.40000000000003</v>
      </c>
      <c r="AF35" s="31">
        <v>55.799999999999955</v>
      </c>
      <c r="AG35" s="31">
        <v>5.8000000000000149</v>
      </c>
      <c r="AH35" s="31">
        <v>-84.500000000000014</v>
      </c>
      <c r="AI35" s="31">
        <v>-128</v>
      </c>
      <c r="AJ35" s="31">
        <v>766.8</v>
      </c>
      <c r="AK35" s="31">
        <v>-334.40000000000003</v>
      </c>
      <c r="AL35" s="31">
        <v>-176</v>
      </c>
      <c r="AM35" s="31">
        <v>32.199999999999989</v>
      </c>
      <c r="AN35" s="31">
        <v>1852.8999999999999</v>
      </c>
      <c r="AO35" s="31">
        <v>-163.4</v>
      </c>
      <c r="AP35" s="31">
        <v>-153.59999999999997</v>
      </c>
      <c r="AQ35" s="31">
        <v>-23.199999999999996</v>
      </c>
      <c r="AR35" s="31">
        <v>-215.1</v>
      </c>
      <c r="AS35" s="31">
        <v>-291.3</v>
      </c>
      <c r="AT35" s="31">
        <v>-255.60000000000002</v>
      </c>
      <c r="AU35" s="31">
        <v>-295.8</v>
      </c>
    </row>
    <row r="36" spans="2:47">
      <c r="B36" s="42" t="s">
        <v>85</v>
      </c>
      <c r="C36" s="30" t="s">
        <v>86</v>
      </c>
      <c r="D36" s="22" t="s">
        <v>34</v>
      </c>
      <c r="E36" s="126">
        <v>-54.5</v>
      </c>
      <c r="F36" s="126">
        <v>55.7</v>
      </c>
      <c r="G36" s="126">
        <v>-48</v>
      </c>
      <c r="H36" s="126">
        <v>11</v>
      </c>
      <c r="I36" s="126">
        <v>1.9285447499999999</v>
      </c>
      <c r="J36" s="126">
        <v>-0.19695439999999992</v>
      </c>
      <c r="K36" s="126">
        <v>-7.8900110000000107E-2</v>
      </c>
      <c r="L36" s="126">
        <v>-16.100000000000001</v>
      </c>
      <c r="M36" s="126">
        <v>2.5</v>
      </c>
      <c r="N36" s="126">
        <v>0</v>
      </c>
      <c r="O36" s="126">
        <v>83.1</v>
      </c>
      <c r="P36" s="126">
        <v>-26.437072489999998</v>
      </c>
      <c r="Q36" s="126">
        <v>2.6155775099999996</v>
      </c>
      <c r="R36" s="126">
        <v>34.654031830000001</v>
      </c>
      <c r="S36" s="126">
        <v>8.3064042599999937</v>
      </c>
      <c r="T36" s="126">
        <v>12.1</v>
      </c>
      <c r="U36" s="126">
        <v>0.49968090000000004</v>
      </c>
      <c r="V36" s="126">
        <v>0</v>
      </c>
      <c r="W36" s="126">
        <v>0</v>
      </c>
      <c r="X36" s="126">
        <v>1</v>
      </c>
      <c r="Y36" s="126">
        <v>0</v>
      </c>
      <c r="Z36" s="31">
        <v>0</v>
      </c>
      <c r="AA36" s="31">
        <v>0</v>
      </c>
      <c r="AB36" s="31">
        <v>1.1000000000000001</v>
      </c>
      <c r="AC36" s="31">
        <v>0</v>
      </c>
      <c r="AD36" s="31">
        <v>0</v>
      </c>
      <c r="AE36" s="31">
        <v>0</v>
      </c>
      <c r="AF36" s="31">
        <v>0.6</v>
      </c>
      <c r="AG36" s="31">
        <v>0</v>
      </c>
      <c r="AH36" s="31">
        <v>0</v>
      </c>
      <c r="AI36" s="31">
        <v>6.4</v>
      </c>
      <c r="AJ36" s="31">
        <v>7.4</v>
      </c>
      <c r="AK36" s="31">
        <v>0</v>
      </c>
      <c r="AL36" s="31">
        <v>67.400000000000006</v>
      </c>
      <c r="AM36" s="31">
        <v>0</v>
      </c>
      <c r="AN36" s="31">
        <v>13.8</v>
      </c>
      <c r="AO36" s="31">
        <v>0</v>
      </c>
      <c r="AP36" s="31">
        <v>6.4</v>
      </c>
      <c r="AQ36" s="31">
        <v>66.5</v>
      </c>
      <c r="AR36" s="31">
        <v>0.5</v>
      </c>
      <c r="AS36" s="31">
        <v>0</v>
      </c>
      <c r="AT36" s="31">
        <v>0</v>
      </c>
      <c r="AU36" s="31">
        <v>65.7</v>
      </c>
    </row>
    <row r="37" spans="2:47">
      <c r="B37" s="40" t="s">
        <v>87</v>
      </c>
      <c r="C37" s="28" t="s">
        <v>88</v>
      </c>
      <c r="D37" s="22" t="s">
        <v>34</v>
      </c>
      <c r="E37" s="125">
        <v>306.2</v>
      </c>
      <c r="F37" s="125">
        <v>-102.4</v>
      </c>
      <c r="G37" s="125">
        <v>339.7</v>
      </c>
      <c r="H37" s="125">
        <v>-538</v>
      </c>
      <c r="I37" s="125">
        <v>403.18140952000005</v>
      </c>
      <c r="J37" s="125">
        <v>-143.37247419000005</v>
      </c>
      <c r="K37" s="125">
        <v>548.61916900999995</v>
      </c>
      <c r="L37" s="125">
        <v>-876</v>
      </c>
      <c r="M37" s="125">
        <v>134</v>
      </c>
      <c r="N37" s="125">
        <v>-244.3</v>
      </c>
      <c r="O37" s="125">
        <v>-241.70000000000002</v>
      </c>
      <c r="P37" s="125">
        <v>163.47607028999983</v>
      </c>
      <c r="Q37" s="125">
        <v>84.91230975000002</v>
      </c>
      <c r="R37" s="125">
        <v>13.513904079999918</v>
      </c>
      <c r="S37" s="125">
        <v>271.87008443000013</v>
      </c>
      <c r="T37" s="125">
        <v>-371.4</v>
      </c>
      <c r="U37" s="125">
        <v>87.2</v>
      </c>
      <c r="V37" s="125">
        <v>-80.2</v>
      </c>
      <c r="W37" s="125">
        <v>349.90000000000003</v>
      </c>
      <c r="X37" s="125">
        <v>-276.2999999999999</v>
      </c>
      <c r="Y37" s="125">
        <v>369.8</v>
      </c>
      <c r="Z37" s="29">
        <v>-146.5</v>
      </c>
      <c r="AA37" s="29">
        <v>1086.9000000000001</v>
      </c>
      <c r="AB37" s="29">
        <v>-880.09999999999991</v>
      </c>
      <c r="AC37" s="29">
        <v>1377.4999999999998</v>
      </c>
      <c r="AD37" s="29">
        <v>1010.4</v>
      </c>
      <c r="AE37" s="29">
        <v>1787.6999999999998</v>
      </c>
      <c r="AF37" s="29">
        <v>-273.59999999999991</v>
      </c>
      <c r="AG37" s="29">
        <v>840.5</v>
      </c>
      <c r="AH37" s="29">
        <v>184.79999999999995</v>
      </c>
      <c r="AI37" s="29">
        <v>913.80000000000007</v>
      </c>
      <c r="AJ37" s="29">
        <v>-441.1</v>
      </c>
      <c r="AK37" s="29">
        <v>165.29999999999998</v>
      </c>
      <c r="AL37" s="29">
        <v>-168</v>
      </c>
      <c r="AM37" s="29">
        <v>846.2</v>
      </c>
      <c r="AN37" s="29">
        <v>1212.3</v>
      </c>
      <c r="AO37" s="29">
        <v>268.20000000000005</v>
      </c>
      <c r="AP37" s="29">
        <v>-129.80000000000001</v>
      </c>
      <c r="AQ37" s="29">
        <v>527.70000000000005</v>
      </c>
      <c r="AR37" s="29">
        <v>-840.2</v>
      </c>
      <c r="AS37" s="29">
        <v>240.10000000000005</v>
      </c>
      <c r="AT37" s="29">
        <v>-372.70000000000005</v>
      </c>
      <c r="AU37" s="29">
        <v>421.19999999999993</v>
      </c>
    </row>
    <row r="38" spans="2:47">
      <c r="B38" s="42" t="s">
        <v>89</v>
      </c>
      <c r="C38" s="30" t="s">
        <v>90</v>
      </c>
      <c r="D38" s="22" t="s">
        <v>34</v>
      </c>
      <c r="E38" s="126">
        <v>338.2</v>
      </c>
      <c r="F38" s="126">
        <v>-70.2</v>
      </c>
      <c r="G38" s="126">
        <v>-434.3</v>
      </c>
      <c r="H38" s="126">
        <v>-547.4</v>
      </c>
      <c r="I38" s="126">
        <v>408.57679870000004</v>
      </c>
      <c r="J38" s="126">
        <v>-78.879355500000059</v>
      </c>
      <c r="K38" s="126">
        <v>548.38509054999997</v>
      </c>
      <c r="L38" s="126">
        <v>-465.8</v>
      </c>
      <c r="M38" s="126">
        <v>169.3</v>
      </c>
      <c r="N38" s="126">
        <v>-208.3</v>
      </c>
      <c r="O38" s="126">
        <v>-211.4</v>
      </c>
      <c r="P38" s="126">
        <v>538.92599356999983</v>
      </c>
      <c r="Q38" s="126">
        <v>382.88251000000002</v>
      </c>
      <c r="R38" s="126">
        <v>-33.693679350000082</v>
      </c>
      <c r="S38" s="126">
        <v>330.67067064000008</v>
      </c>
      <c r="T38" s="126">
        <v>-343.5</v>
      </c>
      <c r="U38" s="126">
        <v>115.9</v>
      </c>
      <c r="V38" s="126">
        <v>-24.200000000000003</v>
      </c>
      <c r="W38" s="126">
        <v>402.1</v>
      </c>
      <c r="X38" s="126">
        <v>-620.19999999999993</v>
      </c>
      <c r="Y38" s="126">
        <v>420</v>
      </c>
      <c r="Z38" s="31">
        <v>-104.79999999999998</v>
      </c>
      <c r="AA38" s="31">
        <v>37.100000000000023</v>
      </c>
      <c r="AB38" s="31">
        <v>-252.99999999999991</v>
      </c>
      <c r="AC38" s="31">
        <v>1440.1999999999998</v>
      </c>
      <c r="AD38" s="31">
        <v>642.5</v>
      </c>
      <c r="AE38" s="31">
        <v>1006.3</v>
      </c>
      <c r="AF38" s="31">
        <v>-621.09999999999991</v>
      </c>
      <c r="AG38" s="31">
        <v>905</v>
      </c>
      <c r="AH38" s="31">
        <v>229.49999999999994</v>
      </c>
      <c r="AI38" s="31">
        <v>945.7</v>
      </c>
      <c r="AJ38" s="31">
        <v>-719.2</v>
      </c>
      <c r="AK38" s="31">
        <v>210.99999999999997</v>
      </c>
      <c r="AL38" s="31">
        <v>-143.9</v>
      </c>
      <c r="AM38" s="31">
        <v>1140.4000000000001</v>
      </c>
      <c r="AN38" s="31">
        <v>670.59999999999991</v>
      </c>
      <c r="AO38" s="31">
        <v>909.50000000000011</v>
      </c>
      <c r="AP38" s="31">
        <v>-117.4</v>
      </c>
      <c r="AQ38" s="31">
        <v>563</v>
      </c>
      <c r="AR38" s="31">
        <v>-382.09999999999997</v>
      </c>
      <c r="AS38" s="31">
        <v>308.20000000000005</v>
      </c>
      <c r="AT38" s="31">
        <v>-916.60000000000014</v>
      </c>
      <c r="AU38" s="31">
        <v>486.29999999999995</v>
      </c>
    </row>
    <row r="39" spans="2:47">
      <c r="B39" s="42" t="s">
        <v>91</v>
      </c>
      <c r="C39" s="30" t="s">
        <v>92</v>
      </c>
      <c r="D39" s="22" t="s">
        <v>34</v>
      </c>
      <c r="E39" s="126">
        <v>-32</v>
      </c>
      <c r="F39" s="126">
        <v>-32.200000000000003</v>
      </c>
      <c r="G39" s="126">
        <v>774</v>
      </c>
      <c r="H39" s="126">
        <v>9.4</v>
      </c>
      <c r="I39" s="126">
        <v>-5.3953891799999996</v>
      </c>
      <c r="J39" s="126">
        <v>-64.493118690000003</v>
      </c>
      <c r="K39" s="126">
        <v>0.23407846000000834</v>
      </c>
      <c r="L39" s="126">
        <v>-410.1</v>
      </c>
      <c r="M39" s="126">
        <v>-35.299999999999997</v>
      </c>
      <c r="N39" s="126">
        <v>-36</v>
      </c>
      <c r="O39" s="126">
        <v>-30.3</v>
      </c>
      <c r="P39" s="126">
        <v>-375.44992328000001</v>
      </c>
      <c r="Q39" s="126">
        <v>-297.97020025</v>
      </c>
      <c r="R39" s="126">
        <v>47.20758343</v>
      </c>
      <c r="S39" s="126">
        <v>-58.800586209999949</v>
      </c>
      <c r="T39" s="126">
        <v>-27.9</v>
      </c>
      <c r="U39" s="126">
        <v>-28.7</v>
      </c>
      <c r="V39" s="126">
        <v>-56</v>
      </c>
      <c r="W39" s="126">
        <v>-52.2</v>
      </c>
      <c r="X39" s="126">
        <v>343.90000000000003</v>
      </c>
      <c r="Y39" s="126">
        <v>-50.199999999999996</v>
      </c>
      <c r="Z39" s="31">
        <v>-41.7</v>
      </c>
      <c r="AA39" s="31">
        <v>1049.8</v>
      </c>
      <c r="AB39" s="31">
        <v>-627.1</v>
      </c>
      <c r="AC39" s="31">
        <v>-62.699999999999996</v>
      </c>
      <c r="AD39" s="31">
        <v>367.9</v>
      </c>
      <c r="AE39" s="31">
        <v>781.4</v>
      </c>
      <c r="AF39" s="31">
        <v>347.5</v>
      </c>
      <c r="AG39" s="31">
        <v>-64.5</v>
      </c>
      <c r="AH39" s="31">
        <v>-44.7</v>
      </c>
      <c r="AI39" s="31">
        <v>-31.9</v>
      </c>
      <c r="AJ39" s="31">
        <v>278.10000000000002</v>
      </c>
      <c r="AK39" s="31">
        <v>-45.699999999999996</v>
      </c>
      <c r="AL39" s="31">
        <v>-24.1</v>
      </c>
      <c r="AM39" s="31">
        <v>-294.2</v>
      </c>
      <c r="AN39" s="31">
        <v>541.70000000000005</v>
      </c>
      <c r="AO39" s="31">
        <v>-641.30000000000007</v>
      </c>
      <c r="AP39" s="31">
        <v>-12.4</v>
      </c>
      <c r="AQ39" s="31">
        <v>-35.299999999999997</v>
      </c>
      <c r="AR39" s="31">
        <v>-458.1</v>
      </c>
      <c r="AS39" s="31">
        <v>-68.099999999999994</v>
      </c>
      <c r="AT39" s="31">
        <v>543.90000000000009</v>
      </c>
      <c r="AU39" s="31">
        <v>-65.099999999999994</v>
      </c>
    </row>
    <row r="40" spans="2:47">
      <c r="B40" s="42"/>
      <c r="C40" s="30"/>
      <c r="D40" s="22"/>
      <c r="E40" s="126">
        <v>5.8999999999999204</v>
      </c>
      <c r="F40" s="126">
        <v>-178.20000000000002</v>
      </c>
      <c r="G40" s="126">
        <v>172.80000000000024</v>
      </c>
      <c r="H40" s="126">
        <v>-0.39999999999986358</v>
      </c>
      <c r="I40" s="126">
        <v>3.1302129999997419</v>
      </c>
      <c r="J40" s="126">
        <v>-224.74857223999999</v>
      </c>
      <c r="K40" s="126">
        <v>-486.96761930999969</v>
      </c>
      <c r="L40" s="126">
        <v>708.74937986999998</v>
      </c>
      <c r="M40" s="126">
        <v>6.4999999999997726</v>
      </c>
      <c r="N40" s="126">
        <v>-4.3000000000000114</v>
      </c>
      <c r="O40" s="126">
        <v>-2.1999999999999602</v>
      </c>
      <c r="P40" s="126">
        <v>-1.792264999909321E-2</v>
      </c>
      <c r="Q40" s="126">
        <v>6.3096194935496897E-12</v>
      </c>
      <c r="R40" s="126">
        <v>-3.4770000003163659E-3</v>
      </c>
      <c r="S40" s="126">
        <v>-5.230000003848545E-4</v>
      </c>
      <c r="T40" s="126">
        <v>-9.9999999999965894E-2</v>
      </c>
      <c r="U40" s="126"/>
      <c r="V40" s="126"/>
      <c r="W40" s="126"/>
      <c r="X40" s="126"/>
      <c r="Y40" s="126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</row>
    <row r="41" spans="2:47">
      <c r="B41" s="40" t="s">
        <v>64</v>
      </c>
      <c r="C41" s="28" t="s">
        <v>95</v>
      </c>
      <c r="D41" s="22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</row>
    <row r="42" spans="2:47">
      <c r="B42" s="42" t="s">
        <v>96</v>
      </c>
      <c r="C42" s="30" t="s">
        <v>97</v>
      </c>
      <c r="D42" s="22" t="s">
        <v>34</v>
      </c>
      <c r="E42" s="126">
        <v>1072.3</v>
      </c>
      <c r="F42" s="126">
        <v>990.69999999999993</v>
      </c>
      <c r="G42" s="126">
        <v>1001.9000000000002</v>
      </c>
      <c r="H42" s="126">
        <v>1141.6999999999998</v>
      </c>
      <c r="I42" s="126">
        <v>1044.42308555</v>
      </c>
      <c r="J42" s="126">
        <v>1150.0714830900001</v>
      </c>
      <c r="K42" s="126">
        <v>949.40749426000025</v>
      </c>
      <c r="L42" s="126">
        <v>979.09999999999991</v>
      </c>
      <c r="M42" s="126">
        <v>1074.9999999999998</v>
      </c>
      <c r="N42" s="126">
        <v>1036.5000000000002</v>
      </c>
      <c r="O42" s="126">
        <v>1074.4000000000001</v>
      </c>
      <c r="P42" s="126">
        <v>1114.37834206</v>
      </c>
      <c r="Q42" s="126">
        <v>1167.4461913100063</v>
      </c>
      <c r="R42" s="126">
        <v>1009.0805876600001</v>
      </c>
      <c r="S42" s="126">
        <v>1228.89934128</v>
      </c>
      <c r="T42" s="126">
        <v>1276.8999999999999</v>
      </c>
      <c r="U42" s="126">
        <v>2324.5</v>
      </c>
      <c r="V42" s="126">
        <v>2530.8000000000002</v>
      </c>
      <c r="W42" s="126">
        <v>2619.5</v>
      </c>
      <c r="X42" s="126">
        <v>3232.7</v>
      </c>
      <c r="Y42" s="126">
        <v>1364.4</v>
      </c>
      <c r="Z42" s="31">
        <v>1349.3999999999999</v>
      </c>
      <c r="AA42" s="31">
        <v>1312</v>
      </c>
      <c r="AB42" s="31">
        <v>1581.4</v>
      </c>
      <c r="AC42" s="31">
        <v>1849.9</v>
      </c>
      <c r="AD42" s="31">
        <v>1662.6</v>
      </c>
      <c r="AE42" s="31">
        <v>2203.3000000000002</v>
      </c>
      <c r="AF42" s="31">
        <v>2288.4</v>
      </c>
      <c r="AG42" s="31">
        <v>1903.4</v>
      </c>
      <c r="AH42" s="31">
        <v>1729.4</v>
      </c>
      <c r="AI42" s="31">
        <v>2212.1000000000004</v>
      </c>
      <c r="AJ42" s="31">
        <v>1994.8000000000002</v>
      </c>
      <c r="AK42" s="31">
        <v>1912.3999999999996</v>
      </c>
      <c r="AL42" s="31">
        <v>1687.9999999999995</v>
      </c>
      <c r="AM42" s="31">
        <v>1931.3000000000002</v>
      </c>
      <c r="AN42" s="31">
        <v>2399.4999999999995</v>
      </c>
      <c r="AO42" s="31">
        <v>1758.4</v>
      </c>
      <c r="AP42" s="31">
        <v>1800.1999999999998</v>
      </c>
      <c r="AQ42" s="31">
        <v>2993.6000000000004</v>
      </c>
      <c r="AR42" s="31">
        <v>822.5999999999998</v>
      </c>
      <c r="AS42" s="31">
        <v>2058.3000000000002</v>
      </c>
      <c r="AT42" s="31">
        <v>1776.1999999999998</v>
      </c>
      <c r="AU42" s="31">
        <v>1945.3999999999996</v>
      </c>
    </row>
    <row r="43" spans="2:47">
      <c r="B43" s="42" t="s">
        <v>98</v>
      </c>
      <c r="C43" s="30" t="s">
        <v>99</v>
      </c>
      <c r="D43" s="22" t="s">
        <v>34</v>
      </c>
      <c r="E43" s="126">
        <v>12.8</v>
      </c>
      <c r="F43" s="126">
        <v>43.1</v>
      </c>
      <c r="G43" s="126">
        <v>2.0999999999999961</v>
      </c>
      <c r="H43" s="126">
        <v>62.4</v>
      </c>
      <c r="I43" s="126">
        <v>19.504713659999997</v>
      </c>
      <c r="J43" s="126">
        <v>46.718468880000003</v>
      </c>
      <c r="K43" s="126">
        <v>60.705620039999992</v>
      </c>
      <c r="L43" s="126">
        <v>95.149379870000004</v>
      </c>
      <c r="M43" s="126">
        <v>13.1</v>
      </c>
      <c r="N43" s="126">
        <v>36.6</v>
      </c>
      <c r="O43" s="126">
        <v>-0.9</v>
      </c>
      <c r="P43" s="126">
        <v>128.42165793999999</v>
      </c>
      <c r="Q43" s="126">
        <v>-75.325425590000009</v>
      </c>
      <c r="R43" s="126">
        <v>143.51854153000002</v>
      </c>
      <c r="S43" s="126">
        <v>-36.57359172000001</v>
      </c>
      <c r="T43" s="126">
        <v>159.19999999999999</v>
      </c>
      <c r="U43" s="126">
        <v>-7.5000000000000036</v>
      </c>
      <c r="V43" s="126">
        <v>1.3999999999999972</v>
      </c>
      <c r="W43" s="126">
        <v>17.799999999999997</v>
      </c>
      <c r="X43" s="126">
        <v>136.19999999999999</v>
      </c>
      <c r="Y43" s="126">
        <v>7.1999999999999984</v>
      </c>
      <c r="Z43" s="31">
        <v>29.099999999999998</v>
      </c>
      <c r="AA43" s="31">
        <v>29.2</v>
      </c>
      <c r="AB43" s="31">
        <v>153.10000000000002</v>
      </c>
      <c r="AC43" s="31">
        <v>5.4</v>
      </c>
      <c r="AD43" s="31">
        <v>18</v>
      </c>
      <c r="AE43" s="31">
        <v>30.499999999999996</v>
      </c>
      <c r="AF43" s="31">
        <v>98.899999999999991</v>
      </c>
      <c r="AG43" s="31">
        <v>14.900000000000007</v>
      </c>
      <c r="AH43" s="31">
        <v>87.199999999999989</v>
      </c>
      <c r="AI43" s="31">
        <v>40.40000000000002</v>
      </c>
      <c r="AJ43" s="31">
        <v>190.1</v>
      </c>
      <c r="AK43" s="31">
        <v>-23.3</v>
      </c>
      <c r="AL43" s="31">
        <v>14.000000000000018</v>
      </c>
      <c r="AM43" s="31">
        <v>151.80000000000001</v>
      </c>
      <c r="AN43" s="31">
        <v>280.2</v>
      </c>
      <c r="AO43" s="31">
        <v>3.0999999999999983</v>
      </c>
      <c r="AP43" s="31">
        <v>20.799999999999997</v>
      </c>
      <c r="AQ43" s="31">
        <v>65.100000000000009</v>
      </c>
      <c r="AR43" s="31">
        <v>532.80000000000007</v>
      </c>
      <c r="AS43" s="31">
        <v>13.500000000000005</v>
      </c>
      <c r="AT43" s="31">
        <v>30.400000000000002</v>
      </c>
      <c r="AU43" s="31">
        <v>87.9</v>
      </c>
    </row>
    <row r="44" spans="2:47">
      <c r="B44" s="42" t="s">
        <v>100</v>
      </c>
      <c r="C44" s="30" t="s">
        <v>101</v>
      </c>
      <c r="D44" s="22" t="s">
        <v>34</v>
      </c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>
        <v>55</v>
      </c>
      <c r="V44" s="126">
        <v>125.59999999999997</v>
      </c>
      <c r="W44" s="126">
        <v>141.9</v>
      </c>
      <c r="X44" s="126">
        <v>-321.2</v>
      </c>
      <c r="Y44" s="126">
        <v>150.80000000000001</v>
      </c>
      <c r="Z44" s="31">
        <v>67.400000000000006</v>
      </c>
      <c r="AA44" s="31">
        <v>680.2</v>
      </c>
      <c r="AB44" s="31">
        <v>-901.4</v>
      </c>
      <c r="AC44" s="31">
        <v>416.2</v>
      </c>
      <c r="AD44" s="31">
        <v>-273.7999999999999</v>
      </c>
      <c r="AE44" s="31">
        <v>411.1</v>
      </c>
      <c r="AF44" s="31">
        <v>-498.30000000000007</v>
      </c>
      <c r="AG44" s="31">
        <v>15.300000000000008</v>
      </c>
      <c r="AH44" s="31">
        <v>91.399999999999977</v>
      </c>
      <c r="AI44" s="31">
        <v>-153</v>
      </c>
      <c r="AJ44" s="31">
        <v>7.1999999999999957</v>
      </c>
      <c r="AK44" s="31">
        <v>37.499999999999993</v>
      </c>
      <c r="AL44" s="31">
        <v>62</v>
      </c>
      <c r="AM44" s="31">
        <v>12.099999999999994</v>
      </c>
      <c r="AN44" s="31">
        <v>-133.19999999999999</v>
      </c>
      <c r="AO44" s="31">
        <v>52.099999999999994</v>
      </c>
      <c r="AP44" s="31">
        <v>38.5</v>
      </c>
      <c r="AQ44" s="31">
        <v>-77.099999999999994</v>
      </c>
      <c r="AR44" s="31">
        <v>-31</v>
      </c>
      <c r="AS44" s="31">
        <v>63.399999999999991</v>
      </c>
      <c r="AT44" s="31">
        <v>520.70000000000005</v>
      </c>
      <c r="AU44" s="31">
        <v>-288</v>
      </c>
    </row>
    <row r="45" spans="2:47">
      <c r="B45" s="42" t="s">
        <v>102</v>
      </c>
      <c r="C45" s="30" t="s">
        <v>103</v>
      </c>
      <c r="D45" s="22" t="s">
        <v>34</v>
      </c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>
        <v>-124.39999999999998</v>
      </c>
      <c r="V45" s="126">
        <v>218.00000000000011</v>
      </c>
      <c r="W45" s="126">
        <v>-184.89999999999989</v>
      </c>
      <c r="X45" s="126">
        <v>608.90000000000032</v>
      </c>
      <c r="Y45" s="126">
        <v>-162.30000000000013</v>
      </c>
      <c r="Z45" s="31">
        <v>149.1</v>
      </c>
      <c r="AA45" s="31">
        <v>-240.2</v>
      </c>
      <c r="AB45" s="31">
        <v>632.10000000000025</v>
      </c>
      <c r="AC45" s="31">
        <v>-610.00000000000034</v>
      </c>
      <c r="AD45" s="31">
        <v>-599.09999999999991</v>
      </c>
      <c r="AE45" s="31">
        <v>-1052.2000000000003</v>
      </c>
      <c r="AF45" s="31">
        <v>451.6</v>
      </c>
      <c r="AG45" s="31">
        <v>-487.70000000000005</v>
      </c>
      <c r="AH45" s="31">
        <v>-132.20000000000016</v>
      </c>
      <c r="AI45" s="31">
        <v>-727.7</v>
      </c>
      <c r="AJ45" s="31">
        <v>1366.2000000000003</v>
      </c>
      <c r="AK45" s="31">
        <v>-146.4999999999996</v>
      </c>
      <c r="AL45" s="31">
        <v>216.10000000000031</v>
      </c>
      <c r="AM45" s="31">
        <v>-476.60000000000042</v>
      </c>
      <c r="AN45" s="31">
        <v>823.70000000000095</v>
      </c>
      <c r="AO45" s="31">
        <v>-33.800000000000409</v>
      </c>
      <c r="AP45" s="31">
        <v>201.80000000000013</v>
      </c>
      <c r="AQ45" s="31">
        <v>-144.40000000000009</v>
      </c>
      <c r="AR45" s="31">
        <v>856.60000000000014</v>
      </c>
      <c r="AS45" s="31">
        <v>-137.8000000000003</v>
      </c>
      <c r="AT45" s="31">
        <v>397.70000000000033</v>
      </c>
      <c r="AU45" s="31">
        <v>-299.59999999999997</v>
      </c>
    </row>
    <row r="46" spans="2:47">
      <c r="B46" s="24" t="s">
        <v>104</v>
      </c>
      <c r="C46" s="49" t="s">
        <v>105</v>
      </c>
      <c r="D46" s="25" t="s">
        <v>34</v>
      </c>
      <c r="E46" s="128"/>
      <c r="F46" s="126"/>
      <c r="G46" s="126"/>
      <c r="H46" s="126"/>
      <c r="I46" s="126"/>
      <c r="J46" s="128"/>
      <c r="K46" s="126"/>
      <c r="L46" s="126"/>
      <c r="M46" s="126"/>
      <c r="N46" s="126"/>
      <c r="O46" s="128"/>
      <c r="P46" s="126"/>
      <c r="Q46" s="126"/>
      <c r="R46" s="126"/>
      <c r="S46" s="126"/>
      <c r="T46" s="128"/>
      <c r="U46" s="126"/>
      <c r="V46" s="126"/>
      <c r="W46" s="126"/>
      <c r="X46" s="126"/>
      <c r="Y46" s="128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</row>
    <row r="47" spans="2:47">
      <c r="B47" s="51"/>
      <c r="C47" s="52"/>
      <c r="D47" s="52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</row>
    <row r="49" spans="2:47">
      <c r="B49" s="42" t="s">
        <v>93</v>
      </c>
      <c r="C49" s="30" t="s">
        <v>94</v>
      </c>
      <c r="D49" s="22" t="s">
        <v>34</v>
      </c>
      <c r="E49" s="126">
        <v>5.8999999999999204</v>
      </c>
      <c r="F49" s="126">
        <v>-178.20000000000002</v>
      </c>
      <c r="G49" s="126">
        <v>172.80000000000024</v>
      </c>
      <c r="H49" s="126">
        <v>-0.39999999999986358</v>
      </c>
      <c r="I49" s="126">
        <v>3.1302129999997419</v>
      </c>
      <c r="J49" s="126">
        <v>-224.74857223999999</v>
      </c>
      <c r="K49" s="126">
        <v>-486.96761930999969</v>
      </c>
      <c r="L49" s="126">
        <v>708.74937986999998</v>
      </c>
      <c r="M49" s="126">
        <v>6.4999999999997726</v>
      </c>
      <c r="N49" s="126">
        <v>-4.3000000000000114</v>
      </c>
      <c r="O49" s="126">
        <v>-2.1999999999999602</v>
      </c>
      <c r="P49" s="126">
        <v>-1.792264999909321E-2</v>
      </c>
      <c r="Q49" s="126">
        <v>6.3096194935496897E-12</v>
      </c>
      <c r="R49" s="126">
        <v>-3.4770000003163659E-3</v>
      </c>
      <c r="S49" s="126">
        <v>-5.230000003848545E-4</v>
      </c>
      <c r="T49" s="126">
        <v>-9.9999999999965894E-2</v>
      </c>
      <c r="U49" s="126">
        <v>-3.1910000001289518E-4</v>
      </c>
      <c r="V49" s="126">
        <v>-1.2789769243681803E-13</v>
      </c>
      <c r="W49" s="126">
        <v>0</v>
      </c>
      <c r="X49" s="126">
        <v>0</v>
      </c>
      <c r="Y49" s="126">
        <v>0</v>
      </c>
      <c r="Z49" s="31">
        <v>2.8421709430404007E-14</v>
      </c>
      <c r="AA49" s="31">
        <v>0</v>
      </c>
      <c r="AB49" s="31">
        <v>-4.5474735088646412E-13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-4.5474735088646412E-13</v>
      </c>
      <c r="AL49" s="31">
        <v>-3.1263880373444408E-13</v>
      </c>
      <c r="AM49" s="31">
        <v>0</v>
      </c>
      <c r="AN49" s="31">
        <v>-1.1368683772161603E-12</v>
      </c>
      <c r="AO49" s="31">
        <v>0</v>
      </c>
      <c r="AP49" s="31">
        <v>-8.5265128291212022E-14</v>
      </c>
      <c r="AQ49" s="31">
        <v>0</v>
      </c>
      <c r="AR49" s="31">
        <v>0</v>
      </c>
      <c r="AS49" s="31">
        <v>0</v>
      </c>
      <c r="AT49" s="31">
        <v>-3.4106051316484809E-13</v>
      </c>
      <c r="AU49" s="31">
        <v>0</v>
      </c>
    </row>
  </sheetData>
  <mergeCells count="14">
    <mergeCell ref="AK6:AN6"/>
    <mergeCell ref="AO6:AR6"/>
    <mergeCell ref="AS6:AU6"/>
    <mergeCell ref="E2:AU2"/>
    <mergeCell ref="E3:AU3"/>
    <mergeCell ref="E4:AU5"/>
    <mergeCell ref="B8:D8"/>
    <mergeCell ref="B5:C6"/>
    <mergeCell ref="M6:O6"/>
    <mergeCell ref="Q6:S6"/>
    <mergeCell ref="U6:X6"/>
    <mergeCell ref="Y6:AB6"/>
    <mergeCell ref="AC6:AF6"/>
    <mergeCell ref="AG6:AJ6"/>
  </mergeCells>
  <phoneticPr fontId="47" type="noConversion"/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AU46"/>
  <sheetViews>
    <sheetView showGridLines="0" topLeftCell="B1" zoomScale="85" zoomScaleNormal="85" workbookViewId="0">
      <pane xSplit="3" ySplit="8" topLeftCell="AM9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AV10" sqref="AV10"/>
    </sheetView>
  </sheetViews>
  <sheetFormatPr baseColWidth="10" defaultRowHeight="15"/>
  <cols>
    <col min="3" max="3" width="83.5703125" customWidth="1"/>
    <col min="4" max="4" width="13.28515625" customWidth="1"/>
    <col min="5" max="20" width="11.42578125" style="54" customWidth="1"/>
    <col min="21" max="21" width="10.85546875" style="54" customWidth="1"/>
    <col min="22" max="25" width="11.42578125" style="54" customWidth="1"/>
    <col min="26" max="36" width="11.42578125" style="54"/>
  </cols>
  <sheetData>
    <row r="1" spans="2:47">
      <c r="B1" s="12" t="s">
        <v>27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47" ht="15.75">
      <c r="B2" s="55" t="s">
        <v>28</v>
      </c>
      <c r="C2" s="56"/>
      <c r="D2" s="28"/>
      <c r="E2" s="176" t="str">
        <f>+Indice!H25</f>
        <v>Gobierno Central Presupuestario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</row>
    <row r="3" spans="2:47" ht="15.75">
      <c r="B3" s="55" t="s">
        <v>106</v>
      </c>
      <c r="C3" s="57"/>
      <c r="D3" s="22"/>
      <c r="E3" s="176" t="s">
        <v>30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</row>
    <row r="4" spans="2:47" ht="15" customHeight="1">
      <c r="B4" s="19"/>
      <c r="C4" s="20"/>
      <c r="D4" s="21"/>
      <c r="E4" s="174" t="s">
        <v>563</v>
      </c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</row>
    <row r="5" spans="2:47" ht="15" customHeight="1">
      <c r="B5" s="180" t="s">
        <v>107</v>
      </c>
      <c r="C5" s="181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</row>
    <row r="6" spans="2:47" ht="14.45" customHeight="1">
      <c r="B6" s="180"/>
      <c r="C6" s="181"/>
      <c r="D6" s="22"/>
      <c r="E6" s="23"/>
      <c r="F6" s="119"/>
      <c r="G6" s="119"/>
      <c r="H6" s="119"/>
      <c r="I6" s="119"/>
      <c r="J6" s="119"/>
      <c r="K6" s="119"/>
      <c r="L6" s="118"/>
      <c r="M6" s="182"/>
      <c r="N6" s="182"/>
      <c r="O6" s="182"/>
      <c r="P6" s="118"/>
      <c r="Q6" s="182"/>
      <c r="R6" s="182"/>
      <c r="S6" s="182"/>
      <c r="T6" s="182"/>
      <c r="U6" s="182"/>
      <c r="V6" s="182"/>
      <c r="W6" s="182"/>
      <c r="X6" s="118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</row>
    <row r="7" spans="2:47">
      <c r="B7" s="24"/>
      <c r="C7" s="25"/>
      <c r="D7" s="25"/>
      <c r="E7" s="120" t="s">
        <v>564</v>
      </c>
      <c r="F7" s="120" t="s">
        <v>565</v>
      </c>
      <c r="G7" s="120" t="s">
        <v>566</v>
      </c>
      <c r="H7" s="120" t="s">
        <v>567</v>
      </c>
      <c r="I7" s="120" t="s">
        <v>568</v>
      </c>
      <c r="J7" s="120" t="s">
        <v>569</v>
      </c>
      <c r="K7" s="120" t="s">
        <v>570</v>
      </c>
      <c r="L7" s="120" t="s">
        <v>571</v>
      </c>
      <c r="M7" s="120" t="s">
        <v>572</v>
      </c>
      <c r="N7" s="120" t="s">
        <v>573</v>
      </c>
      <c r="O7" s="120" t="s">
        <v>574</v>
      </c>
      <c r="P7" s="120" t="s">
        <v>575</v>
      </c>
      <c r="Q7" s="120" t="s">
        <v>576</v>
      </c>
      <c r="R7" s="120" t="s">
        <v>577</v>
      </c>
      <c r="S7" s="120" t="s">
        <v>578</v>
      </c>
      <c r="T7" s="120" t="s">
        <v>579</v>
      </c>
      <c r="U7" s="120" t="s">
        <v>580</v>
      </c>
      <c r="V7" s="120" t="s">
        <v>581</v>
      </c>
      <c r="W7" s="120" t="s">
        <v>582</v>
      </c>
      <c r="X7" s="120" t="s">
        <v>583</v>
      </c>
      <c r="Y7" s="120" t="s">
        <v>584</v>
      </c>
      <c r="Z7" s="120" t="s">
        <v>585</v>
      </c>
      <c r="AA7" s="120" t="s">
        <v>586</v>
      </c>
      <c r="AB7" s="120" t="s">
        <v>587</v>
      </c>
      <c r="AC7" s="120" t="s">
        <v>861</v>
      </c>
      <c r="AD7" s="120" t="s">
        <v>862</v>
      </c>
      <c r="AE7" s="120" t="s">
        <v>864</v>
      </c>
      <c r="AF7" s="120" t="s">
        <v>865</v>
      </c>
      <c r="AG7" s="120" t="s">
        <v>866</v>
      </c>
      <c r="AH7" s="120" t="s">
        <v>863</v>
      </c>
      <c r="AI7" s="120" t="s">
        <v>867</v>
      </c>
      <c r="AJ7" s="120" t="s">
        <v>868</v>
      </c>
      <c r="AK7" s="120" t="s">
        <v>939</v>
      </c>
      <c r="AL7" s="120" t="s">
        <v>941</v>
      </c>
      <c r="AM7" s="120" t="s">
        <v>942</v>
      </c>
      <c r="AN7" s="120" t="s">
        <v>943</v>
      </c>
      <c r="AO7" s="120" t="s">
        <v>940</v>
      </c>
      <c r="AP7" s="120" t="s">
        <v>944</v>
      </c>
      <c r="AQ7" s="120" t="s">
        <v>945</v>
      </c>
      <c r="AR7" s="120" t="s">
        <v>950</v>
      </c>
      <c r="AS7" s="120" t="s">
        <v>947</v>
      </c>
      <c r="AT7" s="120" t="s">
        <v>948</v>
      </c>
      <c r="AU7" s="120" t="s">
        <v>949</v>
      </c>
    </row>
    <row r="8" spans="2:47">
      <c r="B8" s="24"/>
      <c r="C8" s="25"/>
      <c r="D8" s="25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</row>
    <row r="9" spans="2:47">
      <c r="B9" s="59" t="s">
        <v>64</v>
      </c>
      <c r="C9" s="60" t="s">
        <v>108</v>
      </c>
      <c r="D9" s="61" t="s">
        <v>34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</row>
    <row r="10" spans="2:47">
      <c r="B10" s="40" t="s">
        <v>109</v>
      </c>
      <c r="C10" s="63" t="s">
        <v>110</v>
      </c>
      <c r="D10" s="64" t="s">
        <v>34</v>
      </c>
      <c r="E10" s="31">
        <v>971.99999999999989</v>
      </c>
      <c r="F10" s="31">
        <v>1323.9</v>
      </c>
      <c r="G10" s="31">
        <v>911.8</v>
      </c>
      <c r="H10" s="31">
        <v>842.40000000000009</v>
      </c>
      <c r="I10" s="31">
        <v>1011.1192278400001</v>
      </c>
      <c r="J10" s="31">
        <v>1396.3551342100002</v>
      </c>
      <c r="K10" s="31">
        <v>904.97419076999984</v>
      </c>
      <c r="L10" s="31">
        <v>933.2</v>
      </c>
      <c r="M10" s="31">
        <v>1062.4000000000001</v>
      </c>
      <c r="N10" s="31">
        <v>1409.0000000000002</v>
      </c>
      <c r="O10" s="31">
        <v>968.8</v>
      </c>
      <c r="P10" s="31">
        <v>1060.8508366700003</v>
      </c>
      <c r="Q10" s="31">
        <v>1600.4588711700003</v>
      </c>
      <c r="R10" s="31">
        <v>1284.2588394299999</v>
      </c>
      <c r="S10" s="31">
        <v>1057.4995959300004</v>
      </c>
      <c r="T10" s="31">
        <v>1159.0999999999999</v>
      </c>
      <c r="U10" s="31">
        <v>1237.3000000000002</v>
      </c>
      <c r="V10" s="31">
        <v>1593.3</v>
      </c>
      <c r="W10" s="31">
        <v>1197.3</v>
      </c>
      <c r="X10" s="31">
        <v>1159.1999999999998</v>
      </c>
      <c r="Y10" s="31">
        <v>1261.5</v>
      </c>
      <c r="Z10" s="31">
        <v>1629.6</v>
      </c>
      <c r="AA10" s="31">
        <v>1185.3999999999999</v>
      </c>
      <c r="AB10" s="31">
        <v>2152.1999999999998</v>
      </c>
      <c r="AC10" s="31">
        <v>1379.2999999999997</v>
      </c>
      <c r="AD10" s="31">
        <v>1256.4000000000001</v>
      </c>
      <c r="AE10" s="31">
        <v>1263.8</v>
      </c>
      <c r="AF10" s="31">
        <v>1280.0999999999999</v>
      </c>
      <c r="AG10" s="31">
        <v>1457.4</v>
      </c>
      <c r="AH10" s="31">
        <v>1869.6000000000001</v>
      </c>
      <c r="AI10" s="31">
        <v>1450</v>
      </c>
      <c r="AJ10" s="31">
        <v>2446.9</v>
      </c>
      <c r="AK10" s="31">
        <v>1733.5</v>
      </c>
      <c r="AL10" s="31">
        <v>2100.2000000000003</v>
      </c>
      <c r="AM10" s="31">
        <v>1567.4999999999998</v>
      </c>
      <c r="AN10" s="31">
        <v>1939.6000000000001</v>
      </c>
      <c r="AO10" s="31">
        <v>1768.6</v>
      </c>
      <c r="AP10" s="31">
        <v>2096.6999999999998</v>
      </c>
      <c r="AQ10" s="31">
        <v>1791.5</v>
      </c>
      <c r="AR10" s="31">
        <v>1721.5</v>
      </c>
      <c r="AS10" s="31">
        <v>2046.8999999999999</v>
      </c>
      <c r="AT10" s="31">
        <v>2354</v>
      </c>
      <c r="AU10" s="31">
        <v>1805.1</v>
      </c>
    </row>
    <row r="11" spans="2:47">
      <c r="B11" s="42" t="s">
        <v>111</v>
      </c>
      <c r="C11" s="65" t="s">
        <v>112</v>
      </c>
      <c r="D11" s="64" t="s">
        <v>34</v>
      </c>
      <c r="E11" s="31">
        <v>892.09999999999991</v>
      </c>
      <c r="F11" s="31">
        <v>1216.8</v>
      </c>
      <c r="G11" s="31">
        <v>844.6</v>
      </c>
      <c r="H11" s="31">
        <v>843.2</v>
      </c>
      <c r="I11" s="31">
        <v>962.0025810300001</v>
      </c>
      <c r="J11" s="31">
        <v>1202.4676976900003</v>
      </c>
      <c r="K11" s="31">
        <v>899.70768683999995</v>
      </c>
      <c r="L11" s="31">
        <v>882.7</v>
      </c>
      <c r="M11" s="31">
        <v>998.4</v>
      </c>
      <c r="N11" s="31">
        <v>1299.2000000000003</v>
      </c>
      <c r="O11" s="31">
        <v>923.19999999999993</v>
      </c>
      <c r="P11" s="31">
        <v>976.58399064000014</v>
      </c>
      <c r="Q11" s="31">
        <v>1028.12233747</v>
      </c>
      <c r="R11" s="31">
        <v>1368.0185725399999</v>
      </c>
      <c r="S11" s="31">
        <v>974.90182142000037</v>
      </c>
      <c r="T11" s="31">
        <v>1047.0999999999999</v>
      </c>
      <c r="U11" s="31">
        <v>1095.9000000000001</v>
      </c>
      <c r="V11" s="31">
        <v>1481.6</v>
      </c>
      <c r="W11" s="31">
        <v>1058.0999999999999</v>
      </c>
      <c r="X11" s="31">
        <v>1059.5999999999999</v>
      </c>
      <c r="Y11" s="31">
        <v>1130.5</v>
      </c>
      <c r="Z11" s="31">
        <v>1502.9</v>
      </c>
      <c r="AA11" s="31">
        <v>1075.0999999999999</v>
      </c>
      <c r="AB11" s="31">
        <v>1093.0999999999999</v>
      </c>
      <c r="AC11" s="31">
        <v>1192.3999999999999</v>
      </c>
      <c r="AD11" s="31">
        <v>1150.9000000000001</v>
      </c>
      <c r="AE11" s="31">
        <v>1100</v>
      </c>
      <c r="AF11" s="31">
        <v>1153.7</v>
      </c>
      <c r="AG11" s="31">
        <v>1296.2</v>
      </c>
      <c r="AH11" s="31">
        <v>1771.7</v>
      </c>
      <c r="AI11" s="31">
        <v>1247.5</v>
      </c>
      <c r="AJ11" s="31">
        <v>1414.7</v>
      </c>
      <c r="AK11" s="31">
        <v>1616.6</v>
      </c>
      <c r="AL11" s="31">
        <v>2002.3000000000002</v>
      </c>
      <c r="AM11" s="31">
        <v>1380.6999999999998</v>
      </c>
      <c r="AN11" s="31">
        <v>1426.4</v>
      </c>
      <c r="AO11" s="31">
        <v>1562.7</v>
      </c>
      <c r="AP11" s="31">
        <v>1972.6999999999998</v>
      </c>
      <c r="AQ11" s="31">
        <v>1567.3</v>
      </c>
      <c r="AR11" s="31">
        <v>1572.8</v>
      </c>
      <c r="AS11" s="31">
        <v>1788.1999999999998</v>
      </c>
      <c r="AT11" s="31">
        <v>2198.6</v>
      </c>
      <c r="AU11" s="31">
        <v>1642.2</v>
      </c>
    </row>
    <row r="12" spans="2:47">
      <c r="B12" s="42" t="s">
        <v>113</v>
      </c>
      <c r="C12" s="65" t="s">
        <v>114</v>
      </c>
      <c r="D12" s="64" t="s">
        <v>34</v>
      </c>
      <c r="E12" s="31">
        <v>0</v>
      </c>
      <c r="F12" s="31">
        <v>0</v>
      </c>
      <c r="G12" s="31">
        <v>0</v>
      </c>
      <c r="H12" s="31"/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1">
        <v>0</v>
      </c>
      <c r="AK12" s="31">
        <v>0</v>
      </c>
      <c r="AL12" s="31">
        <v>0</v>
      </c>
      <c r="AM12" s="31">
        <v>0</v>
      </c>
      <c r="AN12" s="31">
        <v>0</v>
      </c>
      <c r="AO12" s="31">
        <v>0</v>
      </c>
      <c r="AP12" s="31">
        <v>0</v>
      </c>
      <c r="AQ12" s="31">
        <v>0</v>
      </c>
      <c r="AR12" s="31">
        <v>0</v>
      </c>
      <c r="AS12" s="31">
        <v>8.3000000000000007</v>
      </c>
      <c r="AT12" s="31">
        <v>12.5</v>
      </c>
      <c r="AU12" s="31">
        <v>13.1</v>
      </c>
    </row>
    <row r="13" spans="2:47">
      <c r="B13" s="42" t="s">
        <v>115</v>
      </c>
      <c r="C13" s="65" t="s">
        <v>116</v>
      </c>
      <c r="D13" s="64" t="s">
        <v>34</v>
      </c>
      <c r="E13" s="31">
        <v>13.3</v>
      </c>
      <c r="F13" s="31">
        <v>2.9</v>
      </c>
      <c r="G13" s="31">
        <v>7.8</v>
      </c>
      <c r="H13" s="31">
        <v>70.599999999999994</v>
      </c>
      <c r="I13" s="31">
        <v>2.1595624699999996</v>
      </c>
      <c r="J13" s="31">
        <v>29.36100244</v>
      </c>
      <c r="K13" s="31">
        <v>8.5508412299999996</v>
      </c>
      <c r="L13" s="31">
        <v>12.5</v>
      </c>
      <c r="M13" s="31">
        <v>16.600000000000001</v>
      </c>
      <c r="N13" s="31">
        <v>30.1</v>
      </c>
      <c r="O13" s="31">
        <v>10.5</v>
      </c>
      <c r="P13" s="31">
        <v>9.4315703599999949</v>
      </c>
      <c r="Q13" s="31">
        <v>27.907327519999999</v>
      </c>
      <c r="R13" s="31">
        <v>16.218025579999999</v>
      </c>
      <c r="S13" s="31">
        <v>22.299927640000011</v>
      </c>
      <c r="T13" s="31">
        <v>25.6</v>
      </c>
      <c r="U13" s="31">
        <v>65.7</v>
      </c>
      <c r="V13" s="31">
        <v>31</v>
      </c>
      <c r="W13" s="31">
        <v>68.7</v>
      </c>
      <c r="X13" s="31">
        <v>18.8</v>
      </c>
      <c r="Y13" s="31">
        <v>41.199999999999996</v>
      </c>
      <c r="Z13" s="31">
        <v>44.1</v>
      </c>
      <c r="AA13" s="31">
        <v>31.6</v>
      </c>
      <c r="AB13" s="31">
        <v>983.59999999999991</v>
      </c>
      <c r="AC13" s="31">
        <v>55.800000000000004</v>
      </c>
      <c r="AD13" s="31">
        <v>85.500000000000014</v>
      </c>
      <c r="AE13" s="31">
        <v>102.2</v>
      </c>
      <c r="AF13" s="31">
        <v>56.599999999999994</v>
      </c>
      <c r="AG13" s="31">
        <v>65</v>
      </c>
      <c r="AH13" s="31">
        <v>13.399999999999999</v>
      </c>
      <c r="AI13" s="31">
        <v>42.1</v>
      </c>
      <c r="AJ13" s="31">
        <v>241.1</v>
      </c>
      <c r="AK13" s="31">
        <v>16.899999999999999</v>
      </c>
      <c r="AL13" s="31">
        <v>13.600000000000001</v>
      </c>
      <c r="AM13" s="31">
        <v>81</v>
      </c>
      <c r="AN13" s="31">
        <v>230.9</v>
      </c>
      <c r="AO13" s="31">
        <v>104.3</v>
      </c>
      <c r="AP13" s="31">
        <v>15.3</v>
      </c>
      <c r="AQ13" s="31">
        <v>105.30000000000001</v>
      </c>
      <c r="AR13" s="31">
        <v>39.900000000000006</v>
      </c>
      <c r="AS13" s="31">
        <v>155</v>
      </c>
      <c r="AT13" s="31">
        <v>48.900000000000006</v>
      </c>
      <c r="AU13" s="31">
        <v>57.5</v>
      </c>
    </row>
    <row r="14" spans="2:47">
      <c r="B14" s="42" t="s">
        <v>117</v>
      </c>
      <c r="C14" s="65" t="s">
        <v>118</v>
      </c>
      <c r="D14" s="64" t="s">
        <v>34</v>
      </c>
      <c r="E14" s="29">
        <v>66.599999999999994</v>
      </c>
      <c r="F14" s="29">
        <v>104.2</v>
      </c>
      <c r="G14" s="29">
        <v>59.4</v>
      </c>
      <c r="H14" s="29">
        <v>-71.400000000000006</v>
      </c>
      <c r="I14" s="29">
        <v>46.957084339999994</v>
      </c>
      <c r="J14" s="29">
        <v>164.52643408000003</v>
      </c>
      <c r="K14" s="29">
        <v>-3.2843373000000415</v>
      </c>
      <c r="L14" s="29">
        <v>38</v>
      </c>
      <c r="M14" s="29">
        <v>47.4</v>
      </c>
      <c r="N14" s="29">
        <v>79.7</v>
      </c>
      <c r="O14" s="29">
        <v>35.1</v>
      </c>
      <c r="P14" s="29">
        <v>74.835275670000016</v>
      </c>
      <c r="Q14" s="29">
        <v>544.42920618000005</v>
      </c>
      <c r="R14" s="29">
        <v>-99.97775869000003</v>
      </c>
      <c r="S14" s="29">
        <v>60.297846870000001</v>
      </c>
      <c r="T14" s="29">
        <v>86.4</v>
      </c>
      <c r="U14" s="29">
        <v>75.7</v>
      </c>
      <c r="V14" s="29">
        <v>80.699999999999989</v>
      </c>
      <c r="W14" s="29">
        <v>70.5</v>
      </c>
      <c r="X14" s="29">
        <v>80.800000000000011</v>
      </c>
      <c r="Y14" s="29">
        <v>89.8</v>
      </c>
      <c r="Z14" s="29">
        <v>82.6</v>
      </c>
      <c r="AA14" s="29">
        <v>78.7</v>
      </c>
      <c r="AB14" s="29">
        <v>75.5</v>
      </c>
      <c r="AC14" s="29">
        <v>131.1</v>
      </c>
      <c r="AD14" s="29">
        <v>20</v>
      </c>
      <c r="AE14" s="29">
        <v>61.6</v>
      </c>
      <c r="AF14" s="29">
        <v>69.800000000000011</v>
      </c>
      <c r="AG14" s="29">
        <v>96.199999999999989</v>
      </c>
      <c r="AH14" s="29">
        <v>84.5</v>
      </c>
      <c r="AI14" s="29">
        <v>160.4</v>
      </c>
      <c r="AJ14" s="29">
        <v>791.1</v>
      </c>
      <c r="AK14" s="29">
        <v>100</v>
      </c>
      <c r="AL14" s="29">
        <v>84.300000000000011</v>
      </c>
      <c r="AM14" s="29">
        <v>105.80000000000001</v>
      </c>
      <c r="AN14" s="29">
        <v>282.29999999999995</v>
      </c>
      <c r="AO14" s="29">
        <v>101.6</v>
      </c>
      <c r="AP14" s="29">
        <v>108.69999999999999</v>
      </c>
      <c r="AQ14" s="29">
        <v>118.9</v>
      </c>
      <c r="AR14" s="29">
        <v>108.80000000000001</v>
      </c>
      <c r="AS14" s="29">
        <v>95.4</v>
      </c>
      <c r="AT14" s="29">
        <v>94</v>
      </c>
      <c r="AU14" s="29">
        <v>92.3</v>
      </c>
    </row>
    <row r="15" spans="2:47">
      <c r="B15" s="40" t="s">
        <v>119</v>
      </c>
      <c r="C15" s="63" t="s">
        <v>120</v>
      </c>
      <c r="D15" s="64" t="s">
        <v>34</v>
      </c>
      <c r="E15" s="31">
        <v>1048.7</v>
      </c>
      <c r="F15" s="31">
        <v>1197.9000000000001</v>
      </c>
      <c r="G15" s="31">
        <v>1114.8000000000002</v>
      </c>
      <c r="H15" s="31">
        <v>1115.6000000000001</v>
      </c>
      <c r="I15" s="31">
        <v>1103.7192480399999</v>
      </c>
      <c r="J15" s="31">
        <v>1302.6346789100003</v>
      </c>
      <c r="K15" s="31">
        <v>1090.6439816999998</v>
      </c>
      <c r="L15" s="31">
        <v>1171.8000000000002</v>
      </c>
      <c r="M15" s="31">
        <v>1073.3999999999999</v>
      </c>
      <c r="N15" s="31">
        <v>1244.9999999999998</v>
      </c>
      <c r="O15" s="31">
        <v>1071.5999999999999</v>
      </c>
      <c r="P15" s="31">
        <v>1126.3504147300002</v>
      </c>
      <c r="Q15" s="31">
        <v>1226.0138864599999</v>
      </c>
      <c r="R15" s="31">
        <v>1212.63064549</v>
      </c>
      <c r="S15" s="31">
        <v>1052.7339002799999</v>
      </c>
      <c r="T15" s="31">
        <v>1306.4000000000001</v>
      </c>
      <c r="U15" s="31">
        <v>1048.6999999999998</v>
      </c>
      <c r="V15" s="31">
        <v>1249.9999999999998</v>
      </c>
      <c r="W15" s="31">
        <v>1351.9</v>
      </c>
      <c r="X15" s="31">
        <v>1298.7</v>
      </c>
      <c r="Y15" s="31">
        <v>1078.3</v>
      </c>
      <c r="Z15" s="31">
        <v>1373.6000000000001</v>
      </c>
      <c r="AA15" s="31">
        <v>1341.8000000000002</v>
      </c>
      <c r="AB15" s="31">
        <v>2427.8000000000002</v>
      </c>
      <c r="AC15" s="31">
        <v>1529.8</v>
      </c>
      <c r="AD15" s="31">
        <v>1830.7</v>
      </c>
      <c r="AE15" s="31">
        <v>2188.3000000000002</v>
      </c>
      <c r="AF15" s="31">
        <v>1546.1</v>
      </c>
      <c r="AG15" s="31">
        <v>1473.1</v>
      </c>
      <c r="AH15" s="31">
        <v>1719.6000000000001</v>
      </c>
      <c r="AI15" s="31">
        <v>1808.1999999999998</v>
      </c>
      <c r="AJ15" s="31">
        <v>2108</v>
      </c>
      <c r="AK15" s="31">
        <v>1485.4</v>
      </c>
      <c r="AL15" s="31">
        <v>1569.6000000000001</v>
      </c>
      <c r="AM15" s="31">
        <v>1777.4</v>
      </c>
      <c r="AN15" s="31">
        <v>2097.9</v>
      </c>
      <c r="AO15" s="31">
        <v>1473.4</v>
      </c>
      <c r="AP15" s="31">
        <v>1579.1</v>
      </c>
      <c r="AQ15" s="31">
        <v>1688.4</v>
      </c>
      <c r="AR15" s="31">
        <v>1840.4</v>
      </c>
      <c r="AS15" s="31">
        <v>1672.6</v>
      </c>
      <c r="AT15" s="31">
        <v>1782.2</v>
      </c>
      <c r="AU15" s="31">
        <v>1865.9</v>
      </c>
    </row>
    <row r="16" spans="2:47">
      <c r="B16" s="42" t="s">
        <v>121</v>
      </c>
      <c r="C16" s="65" t="s">
        <v>122</v>
      </c>
      <c r="D16" s="64" t="s">
        <v>34</v>
      </c>
      <c r="E16" s="31">
        <v>353.7</v>
      </c>
      <c r="F16" s="31">
        <v>397.6</v>
      </c>
      <c r="G16" s="31">
        <v>380.8</v>
      </c>
      <c r="H16" s="31">
        <v>440.8</v>
      </c>
      <c r="I16" s="31">
        <v>367.29676030000002</v>
      </c>
      <c r="J16" s="31">
        <v>420.14524764000004</v>
      </c>
      <c r="K16" s="31">
        <v>406.02279911999995</v>
      </c>
      <c r="L16" s="31">
        <v>467.3</v>
      </c>
      <c r="M16" s="31">
        <v>377.7</v>
      </c>
      <c r="N16" s="31">
        <v>440</v>
      </c>
      <c r="O16" s="31">
        <v>413.4</v>
      </c>
      <c r="P16" s="31">
        <v>481.1547043999999</v>
      </c>
      <c r="Q16" s="31">
        <v>393.60912925999997</v>
      </c>
      <c r="R16" s="31">
        <v>431.38012074</v>
      </c>
      <c r="S16" s="31">
        <v>423.85294403999995</v>
      </c>
      <c r="T16" s="31">
        <v>498.4</v>
      </c>
      <c r="U16" s="31">
        <v>406.7</v>
      </c>
      <c r="V16" s="31">
        <v>469.19999999999993</v>
      </c>
      <c r="W16" s="31">
        <v>461.9</v>
      </c>
      <c r="X16" s="31">
        <v>531.29999999999995</v>
      </c>
      <c r="Y16" s="31">
        <v>447.9</v>
      </c>
      <c r="Z16" s="31">
        <v>489.99999999999994</v>
      </c>
      <c r="AA16" s="31">
        <v>459.7</v>
      </c>
      <c r="AB16" s="31">
        <v>576.70000000000005</v>
      </c>
      <c r="AC16" s="31">
        <v>473.9</v>
      </c>
      <c r="AD16" s="31">
        <v>514.9</v>
      </c>
      <c r="AE16" s="31">
        <v>501.20000000000005</v>
      </c>
      <c r="AF16" s="31">
        <v>597.1</v>
      </c>
      <c r="AG16" s="31">
        <v>531</v>
      </c>
      <c r="AH16" s="31">
        <v>566.5</v>
      </c>
      <c r="AI16" s="31">
        <v>553.1</v>
      </c>
      <c r="AJ16" s="31">
        <v>652.70000000000005</v>
      </c>
      <c r="AK16" s="31">
        <v>535.6</v>
      </c>
      <c r="AL16" s="31">
        <v>602.6</v>
      </c>
      <c r="AM16" s="31">
        <v>594.1</v>
      </c>
      <c r="AN16" s="31">
        <v>677.9</v>
      </c>
      <c r="AO16" s="31">
        <v>578.40000000000009</v>
      </c>
      <c r="AP16" s="31">
        <v>644.9</v>
      </c>
      <c r="AQ16" s="31">
        <v>615.70000000000005</v>
      </c>
      <c r="AR16" s="31">
        <v>719.7</v>
      </c>
      <c r="AS16" s="31">
        <v>694.4</v>
      </c>
      <c r="AT16" s="31">
        <v>644.6</v>
      </c>
      <c r="AU16" s="31">
        <v>618.5</v>
      </c>
    </row>
    <row r="17" spans="2:47">
      <c r="B17" s="42" t="s">
        <v>123</v>
      </c>
      <c r="C17" s="65" t="s">
        <v>124</v>
      </c>
      <c r="D17" s="64" t="s">
        <v>34</v>
      </c>
      <c r="E17" s="31">
        <v>52</v>
      </c>
      <c r="F17" s="31">
        <v>92.1</v>
      </c>
      <c r="G17" s="31">
        <v>124.4</v>
      </c>
      <c r="H17" s="31">
        <v>116.5</v>
      </c>
      <c r="I17" s="31">
        <v>61.774397309999998</v>
      </c>
      <c r="J17" s="31">
        <v>109.51440308999997</v>
      </c>
      <c r="K17" s="31">
        <v>135.72901356</v>
      </c>
      <c r="L17" s="31">
        <v>118.6</v>
      </c>
      <c r="M17" s="31">
        <v>37.4</v>
      </c>
      <c r="N17" s="31">
        <v>93</v>
      </c>
      <c r="O17" s="31">
        <v>93.3</v>
      </c>
      <c r="P17" s="31">
        <v>113.69564789999998</v>
      </c>
      <c r="Q17" s="31">
        <v>41.890811229999997</v>
      </c>
      <c r="R17" s="31">
        <v>93.372426499999989</v>
      </c>
      <c r="S17" s="31">
        <v>74.692613750000021</v>
      </c>
      <c r="T17" s="31">
        <v>136.6</v>
      </c>
      <c r="U17" s="31">
        <v>52.9</v>
      </c>
      <c r="V17" s="31">
        <v>117.6</v>
      </c>
      <c r="W17" s="31">
        <v>154.70000000000002</v>
      </c>
      <c r="X17" s="31">
        <v>138.1</v>
      </c>
      <c r="Y17" s="31">
        <v>54.8</v>
      </c>
      <c r="Z17" s="31">
        <v>122.5</v>
      </c>
      <c r="AA17" s="31">
        <v>146</v>
      </c>
      <c r="AB17" s="31">
        <v>160.69999999999999</v>
      </c>
      <c r="AC17" s="31">
        <v>63</v>
      </c>
      <c r="AD17" s="31">
        <v>119.5</v>
      </c>
      <c r="AE17" s="31">
        <v>166.79999999999998</v>
      </c>
      <c r="AF17" s="31">
        <v>153</v>
      </c>
      <c r="AG17" s="31">
        <v>65.8</v>
      </c>
      <c r="AH17" s="31">
        <v>125.99999999999999</v>
      </c>
      <c r="AI17" s="31">
        <v>140</v>
      </c>
      <c r="AJ17" s="31">
        <v>261.59999999999997</v>
      </c>
      <c r="AK17" s="31">
        <v>72.599999999999994</v>
      </c>
      <c r="AL17" s="31">
        <v>120.7</v>
      </c>
      <c r="AM17" s="31">
        <v>206.5</v>
      </c>
      <c r="AN17" s="31">
        <v>212.10000000000002</v>
      </c>
      <c r="AO17" s="31">
        <v>46.2</v>
      </c>
      <c r="AP17" s="31">
        <v>106.5</v>
      </c>
      <c r="AQ17" s="31">
        <v>143.80000000000001</v>
      </c>
      <c r="AR17" s="31">
        <v>204.3</v>
      </c>
      <c r="AS17" s="31">
        <v>59.7</v>
      </c>
      <c r="AT17" s="31">
        <v>153.30000000000001</v>
      </c>
      <c r="AU17" s="31">
        <v>210.6</v>
      </c>
    </row>
    <row r="18" spans="2:47">
      <c r="B18" s="42" t="s">
        <v>125</v>
      </c>
      <c r="C18" s="65" t="s">
        <v>126</v>
      </c>
      <c r="D18" s="64" t="s">
        <v>34</v>
      </c>
      <c r="E18" s="31">
        <v>148.80000000000001</v>
      </c>
      <c r="F18" s="31">
        <v>120.5</v>
      </c>
      <c r="G18" s="31">
        <v>167.5</v>
      </c>
      <c r="H18" s="31">
        <v>85.7</v>
      </c>
      <c r="I18" s="31">
        <v>118.78254126</v>
      </c>
      <c r="J18" s="31">
        <v>137.82021649999999</v>
      </c>
      <c r="K18" s="31">
        <v>162.43229541000002</v>
      </c>
      <c r="L18" s="31">
        <v>135.5</v>
      </c>
      <c r="M18" s="31">
        <v>159.6</v>
      </c>
      <c r="N18" s="31">
        <v>141.30000000000001</v>
      </c>
      <c r="O18" s="31">
        <v>163.69999999999999</v>
      </c>
      <c r="P18" s="31">
        <v>132.7368580700001</v>
      </c>
      <c r="Q18" s="31">
        <v>0</v>
      </c>
      <c r="R18" s="31">
        <v>0</v>
      </c>
      <c r="S18" s="31">
        <v>0</v>
      </c>
      <c r="T18" s="31">
        <v>675.9</v>
      </c>
      <c r="U18" s="31">
        <v>203.4</v>
      </c>
      <c r="V18" s="31">
        <v>130.5</v>
      </c>
      <c r="W18" s="31">
        <v>225.89999999999998</v>
      </c>
      <c r="X18" s="31">
        <v>155.1</v>
      </c>
      <c r="Y18" s="31">
        <v>220.3</v>
      </c>
      <c r="Z18" s="31">
        <v>135.6</v>
      </c>
      <c r="AA18" s="31">
        <v>234.9</v>
      </c>
      <c r="AB18" s="31">
        <v>145</v>
      </c>
      <c r="AC18" s="31">
        <v>222.1</v>
      </c>
      <c r="AD18" s="31">
        <v>113.6</v>
      </c>
      <c r="AE18" s="31">
        <v>275.7</v>
      </c>
      <c r="AF18" s="31">
        <v>133.80000000000001</v>
      </c>
      <c r="AG18" s="31">
        <v>338.6</v>
      </c>
      <c r="AH18" s="31">
        <v>119.7</v>
      </c>
      <c r="AI18" s="31">
        <v>332.6</v>
      </c>
      <c r="AJ18" s="31">
        <v>138.9</v>
      </c>
      <c r="AK18" s="31">
        <v>349.4</v>
      </c>
      <c r="AL18" s="31">
        <v>143.19999999999999</v>
      </c>
      <c r="AM18" s="31">
        <v>352.9</v>
      </c>
      <c r="AN18" s="31">
        <v>170.4</v>
      </c>
      <c r="AO18" s="31">
        <v>373.4</v>
      </c>
      <c r="AP18" s="31">
        <v>203.39999999999998</v>
      </c>
      <c r="AQ18" s="31">
        <v>377.5</v>
      </c>
      <c r="AR18" s="31">
        <v>221.20000000000002</v>
      </c>
      <c r="AS18" s="31">
        <v>380.2</v>
      </c>
      <c r="AT18" s="31">
        <v>254.5</v>
      </c>
      <c r="AU18" s="31">
        <v>351.7</v>
      </c>
    </row>
    <row r="19" spans="2:47">
      <c r="B19" s="42" t="s">
        <v>127</v>
      </c>
      <c r="C19" s="65" t="s">
        <v>128</v>
      </c>
      <c r="D19" s="64" t="s">
        <v>34</v>
      </c>
      <c r="E19" s="31">
        <v>43.1</v>
      </c>
      <c r="F19" s="31">
        <v>22.4</v>
      </c>
      <c r="G19" s="31">
        <v>51.6</v>
      </c>
      <c r="H19" s="31">
        <v>132.69999999999999</v>
      </c>
      <c r="I19" s="31">
        <v>37.59266332</v>
      </c>
      <c r="J19" s="31">
        <v>48.780338939999993</v>
      </c>
      <c r="K19" s="31">
        <v>203.88281416000004</v>
      </c>
      <c r="L19" s="31">
        <v>-175.5</v>
      </c>
      <c r="M19" s="31">
        <v>22.4</v>
      </c>
      <c r="N19" s="31">
        <v>13.1</v>
      </c>
      <c r="O19" s="31">
        <v>33.700000000000003</v>
      </c>
      <c r="P19" s="31">
        <v>23.149587629999999</v>
      </c>
      <c r="Q19" s="31">
        <v>27.109286490000002</v>
      </c>
      <c r="R19" s="31">
        <v>24.773457110000003</v>
      </c>
      <c r="S19" s="31">
        <v>24.773398640000003</v>
      </c>
      <c r="T19" s="31">
        <v>76.2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>
        <v>0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</row>
    <row r="20" spans="2:47">
      <c r="B20" s="42" t="s">
        <v>129</v>
      </c>
      <c r="C20" s="65" t="s">
        <v>130</v>
      </c>
      <c r="D20" s="64" t="s">
        <v>34</v>
      </c>
      <c r="E20" s="31">
        <v>155</v>
      </c>
      <c r="F20" s="31">
        <v>188.5</v>
      </c>
      <c r="G20" s="31">
        <v>285.8</v>
      </c>
      <c r="H20" s="31">
        <v>174.1</v>
      </c>
      <c r="I20" s="31">
        <v>174.66027026999998</v>
      </c>
      <c r="J20" s="31">
        <v>205.67081145000006</v>
      </c>
      <c r="K20" s="31">
        <v>143.57115784999996</v>
      </c>
      <c r="L20" s="31">
        <v>624</v>
      </c>
      <c r="M20" s="31">
        <v>146.80000000000001</v>
      </c>
      <c r="N20" s="31">
        <v>355.2</v>
      </c>
      <c r="O20" s="31">
        <v>265.89999999999998</v>
      </c>
      <c r="P20" s="31">
        <v>97.806514730000004</v>
      </c>
      <c r="Q20" s="31">
        <v>167.05355308</v>
      </c>
      <c r="R20" s="31">
        <v>131.67364734000003</v>
      </c>
      <c r="S20" s="31">
        <v>115.05683536000004</v>
      </c>
      <c r="T20" s="31">
        <v>108.7</v>
      </c>
      <c r="U20" s="31">
        <v>293.59999999999997</v>
      </c>
      <c r="V20" s="31">
        <v>387.59999999999997</v>
      </c>
      <c r="W20" s="31">
        <v>355.5</v>
      </c>
      <c r="X20" s="31">
        <v>394.9</v>
      </c>
      <c r="Y20" s="31">
        <v>289.8</v>
      </c>
      <c r="Z20" s="31">
        <v>451.3</v>
      </c>
      <c r="AA20" s="31">
        <v>337.3</v>
      </c>
      <c r="AB20" s="31">
        <v>1398.6</v>
      </c>
      <c r="AC20" s="31">
        <v>679.6</v>
      </c>
      <c r="AD20" s="31">
        <v>902.8</v>
      </c>
      <c r="AE20" s="31">
        <v>466.1</v>
      </c>
      <c r="AF20" s="31">
        <v>513.6</v>
      </c>
      <c r="AG20" s="31">
        <v>468.7</v>
      </c>
      <c r="AH20" s="31">
        <v>692</v>
      </c>
      <c r="AI20" s="31">
        <v>532.9</v>
      </c>
      <c r="AJ20" s="31">
        <v>790.8</v>
      </c>
      <c r="AK20" s="31">
        <v>420.29999999999995</v>
      </c>
      <c r="AL20" s="31">
        <v>471.9</v>
      </c>
      <c r="AM20" s="31">
        <v>484.70000000000005</v>
      </c>
      <c r="AN20" s="31">
        <v>788.19999999999993</v>
      </c>
      <c r="AO20" s="31">
        <v>457</v>
      </c>
      <c r="AP20" s="31">
        <v>585.20000000000005</v>
      </c>
      <c r="AQ20" s="31">
        <v>510.4</v>
      </c>
      <c r="AR20" s="31">
        <v>579.20000000000005</v>
      </c>
      <c r="AS20" s="31">
        <v>529.70000000000005</v>
      </c>
      <c r="AT20" s="31">
        <v>696</v>
      </c>
      <c r="AU20" s="31">
        <v>617.20000000000005</v>
      </c>
    </row>
    <row r="21" spans="2:47">
      <c r="B21" s="42" t="s">
        <v>131</v>
      </c>
      <c r="C21" s="65" t="s">
        <v>132</v>
      </c>
      <c r="D21" s="64" t="s">
        <v>34</v>
      </c>
      <c r="E21" s="31">
        <v>4.4000000000000004</v>
      </c>
      <c r="F21" s="31">
        <v>3.1</v>
      </c>
      <c r="G21" s="31">
        <v>2.5</v>
      </c>
      <c r="H21" s="31">
        <v>6.2</v>
      </c>
      <c r="I21" s="31">
        <v>3.9823611299999997</v>
      </c>
      <c r="J21" s="31">
        <v>4.6637002999999995</v>
      </c>
      <c r="K21" s="31">
        <v>6.1267188200000016</v>
      </c>
      <c r="L21" s="31">
        <v>6</v>
      </c>
      <c r="M21" s="31">
        <v>6.8</v>
      </c>
      <c r="N21" s="31">
        <v>7.6</v>
      </c>
      <c r="O21" s="31">
        <v>5.9</v>
      </c>
      <c r="P21" s="31">
        <v>7.2147013500000057</v>
      </c>
      <c r="Q21" s="31">
        <v>3.45627548</v>
      </c>
      <c r="R21" s="31">
        <v>7.9117325499999982</v>
      </c>
      <c r="S21" s="31">
        <v>4.6343987800000015</v>
      </c>
      <c r="T21" s="31">
        <v>8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0</v>
      </c>
      <c r="AH21" s="31">
        <v>0</v>
      </c>
      <c r="AI21" s="31">
        <v>0</v>
      </c>
      <c r="AJ21" s="31">
        <v>0</v>
      </c>
      <c r="AK21" s="31">
        <v>0</v>
      </c>
      <c r="AL21" s="31">
        <v>0</v>
      </c>
      <c r="AM21" s="31">
        <v>0</v>
      </c>
      <c r="AN21" s="31">
        <v>0</v>
      </c>
      <c r="AO21" s="31">
        <v>0</v>
      </c>
      <c r="AP21" s="31">
        <v>0</v>
      </c>
      <c r="AQ21" s="31">
        <v>0</v>
      </c>
      <c r="AR21" s="31">
        <v>0</v>
      </c>
      <c r="AS21" s="31">
        <v>0</v>
      </c>
      <c r="AT21" s="31">
        <v>0</v>
      </c>
      <c r="AU21" s="31">
        <v>0</v>
      </c>
    </row>
    <row r="22" spans="2:47">
      <c r="B22" s="43" t="s">
        <v>133</v>
      </c>
      <c r="C22" s="66" t="s">
        <v>134</v>
      </c>
      <c r="D22" s="67" t="s">
        <v>34</v>
      </c>
      <c r="E22" s="68">
        <v>291.7</v>
      </c>
      <c r="F22" s="68">
        <v>373.7</v>
      </c>
      <c r="G22" s="68">
        <v>102.2</v>
      </c>
      <c r="H22" s="68">
        <v>159.6</v>
      </c>
      <c r="I22" s="68">
        <v>339.63025445000005</v>
      </c>
      <c r="J22" s="68">
        <v>376.03996099000011</v>
      </c>
      <c r="K22" s="68">
        <v>32.879182779999731</v>
      </c>
      <c r="L22" s="68">
        <v>-4.0999999999999996</v>
      </c>
      <c r="M22" s="68">
        <v>322.7</v>
      </c>
      <c r="N22" s="68">
        <v>194.8</v>
      </c>
      <c r="O22" s="68">
        <v>95.7</v>
      </c>
      <c r="P22" s="68">
        <v>270.59240065000006</v>
      </c>
      <c r="Q22" s="68">
        <v>592.89483091999989</v>
      </c>
      <c r="R22" s="68">
        <v>523.51926125000011</v>
      </c>
      <c r="S22" s="68">
        <v>409.72370970999987</v>
      </c>
      <c r="T22" s="68">
        <v>-197.4</v>
      </c>
      <c r="U22" s="68">
        <v>92.1</v>
      </c>
      <c r="V22" s="68">
        <v>145.1</v>
      </c>
      <c r="W22" s="68">
        <v>153.9</v>
      </c>
      <c r="X22" s="68">
        <v>79.300000000000011</v>
      </c>
      <c r="Y22" s="68">
        <v>65.5</v>
      </c>
      <c r="Z22" s="68">
        <v>174.2</v>
      </c>
      <c r="AA22" s="68">
        <v>163.9</v>
      </c>
      <c r="AB22" s="68">
        <v>146.80000000000001</v>
      </c>
      <c r="AC22" s="68">
        <v>91.2</v>
      </c>
      <c r="AD22" s="68">
        <v>179.9</v>
      </c>
      <c r="AE22" s="68">
        <v>778.5</v>
      </c>
      <c r="AF22" s="68">
        <v>148.6</v>
      </c>
      <c r="AG22" s="68">
        <v>69</v>
      </c>
      <c r="AH22" s="68">
        <v>215.4</v>
      </c>
      <c r="AI22" s="68">
        <v>249.60000000000002</v>
      </c>
      <c r="AJ22" s="68">
        <v>264</v>
      </c>
      <c r="AK22" s="68">
        <v>107.5</v>
      </c>
      <c r="AL22" s="68">
        <v>231.2</v>
      </c>
      <c r="AM22" s="68">
        <v>139.19999999999999</v>
      </c>
      <c r="AN22" s="68">
        <v>249.3</v>
      </c>
      <c r="AO22" s="68">
        <v>18.400000000000002</v>
      </c>
      <c r="AP22" s="68">
        <v>39.1</v>
      </c>
      <c r="AQ22" s="68">
        <v>41</v>
      </c>
      <c r="AR22" s="68">
        <v>116</v>
      </c>
      <c r="AS22" s="68">
        <v>8.6</v>
      </c>
      <c r="AT22" s="68">
        <v>33.800000000000004</v>
      </c>
      <c r="AU22" s="68">
        <v>67.900000000000006</v>
      </c>
    </row>
    <row r="23" spans="2:47">
      <c r="B23" s="69" t="s">
        <v>135</v>
      </c>
      <c r="C23" s="70" t="s">
        <v>136</v>
      </c>
      <c r="D23" s="71" t="s">
        <v>34</v>
      </c>
      <c r="E23" s="72">
        <v>-76.700000000000159</v>
      </c>
      <c r="F23" s="72">
        <v>126</v>
      </c>
      <c r="G23" s="72">
        <v>-203.00000000000023</v>
      </c>
      <c r="H23" s="72">
        <v>-273.20000000000005</v>
      </c>
      <c r="I23" s="72">
        <v>-92.60002019999979</v>
      </c>
      <c r="J23" s="72">
        <v>93.720455299999912</v>
      </c>
      <c r="K23" s="72">
        <v>-185.66979092999998</v>
      </c>
      <c r="L23" s="72">
        <v>-238.60000000000014</v>
      </c>
      <c r="M23" s="72">
        <v>-10.999999999999773</v>
      </c>
      <c r="N23" s="72">
        <v>164.00000000000045</v>
      </c>
      <c r="O23" s="72">
        <v>-102.79999999999995</v>
      </c>
      <c r="P23" s="72">
        <v>-65.499578059999976</v>
      </c>
      <c r="Q23" s="72">
        <v>374.44498471000043</v>
      </c>
      <c r="R23" s="72">
        <v>71.628193939999846</v>
      </c>
      <c r="S23" s="72">
        <v>4.7656956500004526</v>
      </c>
      <c r="T23" s="72">
        <v>-147.30000000000018</v>
      </c>
      <c r="U23" s="72">
        <v>188.60000000000036</v>
      </c>
      <c r="V23" s="72">
        <v>343.30000000000018</v>
      </c>
      <c r="W23" s="72">
        <v>-154.60000000000014</v>
      </c>
      <c r="X23" s="72">
        <v>-139.50000000000023</v>
      </c>
      <c r="Y23" s="72">
        <v>183.20000000000005</v>
      </c>
      <c r="Z23" s="72">
        <v>255.99999999999977</v>
      </c>
      <c r="AA23" s="72">
        <v>-156.40000000000032</v>
      </c>
      <c r="AB23" s="72">
        <v>-275.60000000000036</v>
      </c>
      <c r="AC23" s="72">
        <v>-150.50000000000023</v>
      </c>
      <c r="AD23" s="72">
        <v>-574.29999999999995</v>
      </c>
      <c r="AE23" s="72">
        <v>-924.50000000000023</v>
      </c>
      <c r="AF23" s="72">
        <v>-266</v>
      </c>
      <c r="AG23" s="72">
        <v>-15.699999999999818</v>
      </c>
      <c r="AH23" s="72">
        <v>150</v>
      </c>
      <c r="AI23" s="72">
        <v>-358.19999999999982</v>
      </c>
      <c r="AJ23" s="72">
        <v>338.90000000000009</v>
      </c>
      <c r="AK23" s="72">
        <v>248.09999999999991</v>
      </c>
      <c r="AL23" s="72">
        <v>530.60000000000014</v>
      </c>
      <c r="AM23" s="72">
        <v>-209.90000000000032</v>
      </c>
      <c r="AN23" s="72">
        <v>-158.29999999999995</v>
      </c>
      <c r="AO23" s="72">
        <v>295.19999999999982</v>
      </c>
      <c r="AP23" s="72">
        <v>517.59999999999991</v>
      </c>
      <c r="AQ23" s="72">
        <v>103.09999999999991</v>
      </c>
      <c r="AR23" s="72">
        <v>-118.90000000000009</v>
      </c>
      <c r="AS23" s="72">
        <v>374.29999999999995</v>
      </c>
      <c r="AT23" s="72">
        <v>571.79999999999995</v>
      </c>
      <c r="AU23" s="72">
        <v>-60.800000000000182</v>
      </c>
    </row>
    <row r="24" spans="2:47">
      <c r="B24" s="73" t="s">
        <v>64</v>
      </c>
      <c r="C24" s="74" t="s">
        <v>137</v>
      </c>
      <c r="D24" s="75" t="s">
        <v>34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</row>
    <row r="25" spans="2:47">
      <c r="B25" s="40" t="s">
        <v>138</v>
      </c>
      <c r="C25" s="63" t="s">
        <v>139</v>
      </c>
      <c r="D25" s="64" t="s">
        <v>34</v>
      </c>
      <c r="E25" s="31">
        <v>-1.5000000000000002</v>
      </c>
      <c r="F25" s="31">
        <v>4.2</v>
      </c>
      <c r="G25" s="31">
        <v>5.8</v>
      </c>
      <c r="H25" s="31">
        <v>17.899999999999999</v>
      </c>
      <c r="I25" s="31">
        <v>6.6014294299999996</v>
      </c>
      <c r="J25" s="31">
        <v>8.5023696900000001</v>
      </c>
      <c r="K25" s="31">
        <v>12.16262167</v>
      </c>
      <c r="L25" s="31">
        <v>24.5</v>
      </c>
      <c r="M25" s="31">
        <v>1.2999999999999998</v>
      </c>
      <c r="N25" s="31">
        <v>4.8</v>
      </c>
      <c r="O25" s="31">
        <v>15.399999999999999</v>
      </c>
      <c r="P25" s="31">
        <v>26.830010309999992</v>
      </c>
      <c r="Q25" s="31">
        <v>-0.36657634000000011</v>
      </c>
      <c r="R25" s="31">
        <v>15.48494266</v>
      </c>
      <c r="S25" s="31">
        <v>10.019383369999998</v>
      </c>
      <c r="T25" s="31">
        <v>46.3</v>
      </c>
      <c r="U25" s="31">
        <v>4.9000000000000004</v>
      </c>
      <c r="V25" s="31">
        <v>10.3</v>
      </c>
      <c r="W25" s="31">
        <v>20.599999999999998</v>
      </c>
      <c r="X25" s="31">
        <v>40.300000000000004</v>
      </c>
      <c r="Y25" s="31">
        <v>4.7</v>
      </c>
      <c r="Z25" s="31">
        <v>10.799999999999999</v>
      </c>
      <c r="AA25" s="31">
        <v>21.299999999999997</v>
      </c>
      <c r="AB25" s="31">
        <v>28.9</v>
      </c>
      <c r="AC25" s="31">
        <v>2.3000000000000003</v>
      </c>
      <c r="AD25" s="31">
        <v>6.9</v>
      </c>
      <c r="AE25" s="31">
        <v>13.4</v>
      </c>
      <c r="AF25" s="31">
        <v>28.9</v>
      </c>
      <c r="AG25" s="31">
        <v>30.3</v>
      </c>
      <c r="AH25" s="31">
        <v>40</v>
      </c>
      <c r="AI25" s="31">
        <v>29.4</v>
      </c>
      <c r="AJ25" s="31">
        <v>54.5</v>
      </c>
      <c r="AK25" s="31">
        <v>3.4999999999999996</v>
      </c>
      <c r="AL25" s="31">
        <v>38.700000000000003</v>
      </c>
      <c r="AM25" s="31">
        <v>21.599999999999998</v>
      </c>
      <c r="AN25" s="31">
        <v>80.7</v>
      </c>
      <c r="AO25" s="31">
        <v>3.8999999999999995</v>
      </c>
      <c r="AP25" s="31">
        <v>39.6</v>
      </c>
      <c r="AQ25" s="31">
        <v>57.3</v>
      </c>
      <c r="AR25" s="31">
        <v>89.5</v>
      </c>
      <c r="AS25" s="31">
        <v>16.600000000000001</v>
      </c>
      <c r="AT25" s="31">
        <v>65.900000000000006</v>
      </c>
      <c r="AU25" s="31">
        <v>79.3</v>
      </c>
    </row>
    <row r="26" spans="2:47">
      <c r="B26" s="42" t="s">
        <v>140</v>
      </c>
      <c r="C26" s="65" t="s">
        <v>141</v>
      </c>
      <c r="D26" s="64" t="s">
        <v>34</v>
      </c>
      <c r="E26" s="29">
        <v>-1.5000000000000002</v>
      </c>
      <c r="F26" s="29">
        <v>4.2</v>
      </c>
      <c r="G26" s="29">
        <v>5.8</v>
      </c>
      <c r="H26" s="29">
        <v>17.899999999999999</v>
      </c>
      <c r="I26" s="29">
        <v>6.6014294299999996</v>
      </c>
      <c r="J26" s="29">
        <v>8.5023696900000001</v>
      </c>
      <c r="K26" s="29">
        <v>12.16262167</v>
      </c>
      <c r="L26" s="29">
        <v>24.5</v>
      </c>
      <c r="M26" s="29">
        <v>1.2999999999999998</v>
      </c>
      <c r="N26" s="29">
        <v>4.8</v>
      </c>
      <c r="O26" s="29">
        <v>15.399999999999999</v>
      </c>
      <c r="P26" s="29">
        <v>26.830010309999992</v>
      </c>
      <c r="Q26" s="29">
        <v>-0.36657634000000011</v>
      </c>
      <c r="R26" s="29">
        <v>15.48494266</v>
      </c>
      <c r="S26" s="29">
        <v>10.019383369999998</v>
      </c>
      <c r="T26" s="29">
        <v>46.3</v>
      </c>
      <c r="U26" s="29">
        <v>4.9000000000000004</v>
      </c>
      <c r="V26" s="29">
        <v>10.3</v>
      </c>
      <c r="W26" s="29">
        <v>20.599999999999998</v>
      </c>
      <c r="X26" s="29">
        <v>40.300000000000004</v>
      </c>
      <c r="Y26" s="29">
        <v>4.7</v>
      </c>
      <c r="Z26" s="29">
        <v>10.799999999999999</v>
      </c>
      <c r="AA26" s="29">
        <v>21.299999999999997</v>
      </c>
      <c r="AB26" s="29">
        <v>28.9</v>
      </c>
      <c r="AC26" s="29">
        <v>2.3000000000000003</v>
      </c>
      <c r="AD26" s="29">
        <v>6.9</v>
      </c>
      <c r="AE26" s="29">
        <v>13.4</v>
      </c>
      <c r="AF26" s="29">
        <v>28.9</v>
      </c>
      <c r="AG26" s="29">
        <v>30.3</v>
      </c>
      <c r="AH26" s="29">
        <v>40</v>
      </c>
      <c r="AI26" s="29">
        <v>29.4</v>
      </c>
      <c r="AJ26" s="29">
        <v>54.5</v>
      </c>
      <c r="AK26" s="29">
        <v>3.4999999999999996</v>
      </c>
      <c r="AL26" s="29">
        <v>38.700000000000003</v>
      </c>
      <c r="AM26" s="29">
        <v>21.599999999999998</v>
      </c>
      <c r="AN26" s="29">
        <v>80.7</v>
      </c>
      <c r="AO26" s="29">
        <v>3.8999999999999995</v>
      </c>
      <c r="AP26" s="29">
        <v>39.6</v>
      </c>
      <c r="AQ26" s="29">
        <v>57.3</v>
      </c>
      <c r="AR26" s="29">
        <v>89.5</v>
      </c>
      <c r="AS26" s="29">
        <v>16.600000000000001</v>
      </c>
      <c r="AT26" s="29">
        <v>65.900000000000006</v>
      </c>
      <c r="AU26" s="29">
        <v>79.3</v>
      </c>
    </row>
    <row r="27" spans="2:47">
      <c r="B27" s="42" t="s">
        <v>142</v>
      </c>
      <c r="C27" s="65" t="s">
        <v>143</v>
      </c>
      <c r="D27" s="64" t="s">
        <v>34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  <c r="AA27" s="31">
        <v>0</v>
      </c>
      <c r="AB27" s="31">
        <v>0</v>
      </c>
      <c r="AC27" s="31">
        <v>0</v>
      </c>
      <c r="AD27" s="31">
        <v>0</v>
      </c>
      <c r="AE27" s="31">
        <v>0</v>
      </c>
      <c r="AF27" s="31">
        <v>0</v>
      </c>
      <c r="AG27" s="31">
        <v>0</v>
      </c>
      <c r="AH27" s="31">
        <v>0</v>
      </c>
      <c r="AI27" s="31">
        <v>0</v>
      </c>
      <c r="AJ27" s="31">
        <v>0</v>
      </c>
      <c r="AK27" s="31">
        <v>0</v>
      </c>
      <c r="AL27" s="31">
        <v>0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</row>
    <row r="28" spans="2:47">
      <c r="B28" s="42" t="s">
        <v>144</v>
      </c>
      <c r="C28" s="65" t="s">
        <v>145</v>
      </c>
      <c r="D28" s="64" t="s">
        <v>34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1">
        <v>0</v>
      </c>
      <c r="AC28" s="31">
        <v>0</v>
      </c>
      <c r="AD28" s="31">
        <v>0</v>
      </c>
      <c r="AE28" s="31">
        <v>0</v>
      </c>
      <c r="AF28" s="31">
        <v>0</v>
      </c>
      <c r="AG28" s="31">
        <v>0</v>
      </c>
      <c r="AH28" s="31">
        <v>0</v>
      </c>
      <c r="AI28" s="31">
        <v>0</v>
      </c>
      <c r="AJ28" s="31">
        <v>0</v>
      </c>
      <c r="AK28" s="31">
        <v>0</v>
      </c>
      <c r="AL28" s="31">
        <v>0</v>
      </c>
      <c r="AM28" s="31">
        <v>0</v>
      </c>
      <c r="AN28" s="31">
        <v>0</v>
      </c>
      <c r="AO28" s="31">
        <v>0</v>
      </c>
      <c r="AP28" s="31">
        <v>0</v>
      </c>
      <c r="AQ28" s="31">
        <v>0</v>
      </c>
      <c r="AR28" s="31">
        <v>0</v>
      </c>
      <c r="AS28" s="31">
        <v>0</v>
      </c>
      <c r="AT28" s="31">
        <v>0</v>
      </c>
      <c r="AU28" s="31">
        <v>0</v>
      </c>
    </row>
    <row r="29" spans="2:47">
      <c r="B29" s="43" t="s">
        <v>146</v>
      </c>
      <c r="C29" s="66" t="s">
        <v>147</v>
      </c>
      <c r="D29" s="67" t="s">
        <v>34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v>0</v>
      </c>
      <c r="AC29" s="31">
        <v>0</v>
      </c>
      <c r="AD29" s="31">
        <v>0</v>
      </c>
      <c r="AE29" s="31">
        <v>0</v>
      </c>
      <c r="AF29" s="31">
        <v>0</v>
      </c>
      <c r="AG29" s="31">
        <v>0</v>
      </c>
      <c r="AH29" s="31">
        <v>0</v>
      </c>
      <c r="AI29" s="31">
        <v>0</v>
      </c>
      <c r="AJ29" s="31">
        <v>0</v>
      </c>
      <c r="AK29" s="31">
        <v>0</v>
      </c>
      <c r="AL29" s="31">
        <v>0</v>
      </c>
      <c r="AM29" s="31">
        <v>0</v>
      </c>
      <c r="AN29" s="31">
        <v>0</v>
      </c>
      <c r="AO29" s="31">
        <v>0</v>
      </c>
      <c r="AP29" s="31">
        <v>0</v>
      </c>
      <c r="AQ29" s="31">
        <v>0</v>
      </c>
      <c r="AR29" s="31">
        <v>0</v>
      </c>
      <c r="AS29" s="31">
        <v>0</v>
      </c>
      <c r="AT29" s="31">
        <v>0</v>
      </c>
      <c r="AU29" s="31">
        <v>0</v>
      </c>
    </row>
    <row r="30" spans="2:47">
      <c r="B30" s="76" t="s">
        <v>148</v>
      </c>
      <c r="C30" s="77" t="s">
        <v>149</v>
      </c>
      <c r="D30" s="78" t="s">
        <v>34</v>
      </c>
      <c r="E30" s="26">
        <v>1047.2</v>
      </c>
      <c r="F30" s="26">
        <v>1202.1000000000001</v>
      </c>
      <c r="G30" s="26">
        <v>1120.6000000000001</v>
      </c>
      <c r="H30" s="26">
        <v>1133.5000000000002</v>
      </c>
      <c r="I30" s="26">
        <v>1110.32067747</v>
      </c>
      <c r="J30" s="26">
        <v>1311.1370486000003</v>
      </c>
      <c r="K30" s="26">
        <v>1102.8066033699997</v>
      </c>
      <c r="L30" s="26">
        <v>1196.3000000000002</v>
      </c>
      <c r="M30" s="26">
        <v>1074.6999999999998</v>
      </c>
      <c r="N30" s="26">
        <v>1249.7999999999997</v>
      </c>
      <c r="O30" s="26">
        <v>1087</v>
      </c>
      <c r="P30" s="26">
        <v>1153.1804250400003</v>
      </c>
      <c r="Q30" s="26">
        <v>1225.6473101199999</v>
      </c>
      <c r="R30" s="26">
        <v>1228.1155881499999</v>
      </c>
      <c r="S30" s="26">
        <v>1062.75328365</v>
      </c>
      <c r="T30" s="26">
        <v>1352.7</v>
      </c>
      <c r="U30" s="26">
        <v>1053.5999999999999</v>
      </c>
      <c r="V30" s="26">
        <v>1260.2999999999997</v>
      </c>
      <c r="W30" s="26">
        <v>1372.5</v>
      </c>
      <c r="X30" s="26">
        <v>1339</v>
      </c>
      <c r="Y30" s="26">
        <v>1083</v>
      </c>
      <c r="Z30" s="26">
        <v>1384.4</v>
      </c>
      <c r="AA30" s="26">
        <v>1363.1000000000001</v>
      </c>
      <c r="AB30" s="26">
        <v>2456.7000000000003</v>
      </c>
      <c r="AC30" s="26">
        <v>1532.1</v>
      </c>
      <c r="AD30" s="26">
        <v>1837.6000000000001</v>
      </c>
      <c r="AE30" s="26">
        <v>2201.7000000000003</v>
      </c>
      <c r="AF30" s="26">
        <v>1575</v>
      </c>
      <c r="AG30" s="26">
        <v>1503.3999999999999</v>
      </c>
      <c r="AH30" s="26">
        <v>1759.6000000000001</v>
      </c>
      <c r="AI30" s="26">
        <v>1837.6</v>
      </c>
      <c r="AJ30" s="26">
        <v>2162.5</v>
      </c>
      <c r="AK30" s="26">
        <v>1488.9</v>
      </c>
      <c r="AL30" s="26">
        <v>1608.3000000000002</v>
      </c>
      <c r="AM30" s="26">
        <v>1799</v>
      </c>
      <c r="AN30" s="26">
        <v>2178.6</v>
      </c>
      <c r="AO30" s="26">
        <v>1477.3000000000002</v>
      </c>
      <c r="AP30" s="26">
        <v>1618.6999999999998</v>
      </c>
      <c r="AQ30" s="26">
        <v>1745.7</v>
      </c>
      <c r="AR30" s="26">
        <v>1929.9</v>
      </c>
      <c r="AS30" s="26">
        <v>1689.1999999999998</v>
      </c>
      <c r="AT30" s="26">
        <v>1848.1000000000001</v>
      </c>
      <c r="AU30" s="26">
        <v>1945.2</v>
      </c>
    </row>
    <row r="31" spans="2:47">
      <c r="B31" s="76" t="s">
        <v>150</v>
      </c>
      <c r="C31" s="77" t="s">
        <v>151</v>
      </c>
      <c r="D31" s="78" t="s">
        <v>34</v>
      </c>
      <c r="E31" s="26">
        <v>-75.200000000000159</v>
      </c>
      <c r="F31" s="26">
        <v>121.8</v>
      </c>
      <c r="G31" s="26">
        <v>-208.80000000000024</v>
      </c>
      <c r="H31" s="26">
        <v>-291.10000000000002</v>
      </c>
      <c r="I31" s="26">
        <v>-99.201449629999786</v>
      </c>
      <c r="J31" s="26">
        <v>85.218085609999918</v>
      </c>
      <c r="K31" s="26">
        <v>-197.83241259999997</v>
      </c>
      <c r="L31" s="26">
        <v>-263.10000000000014</v>
      </c>
      <c r="M31" s="26">
        <v>-12.299999999999773</v>
      </c>
      <c r="N31" s="26">
        <v>159.20000000000044</v>
      </c>
      <c r="O31" s="26">
        <v>-118.19999999999996</v>
      </c>
      <c r="P31" s="26">
        <v>-92.329588369999968</v>
      </c>
      <c r="Q31" s="26">
        <v>374.81156105000042</v>
      </c>
      <c r="R31" s="26">
        <v>56.143251279999845</v>
      </c>
      <c r="S31" s="26">
        <v>-5.2536877199995455</v>
      </c>
      <c r="T31" s="26">
        <v>-193.60000000000019</v>
      </c>
      <c r="U31" s="26">
        <v>183.70000000000036</v>
      </c>
      <c r="V31" s="26">
        <v>333.00000000000017</v>
      </c>
      <c r="W31" s="26">
        <v>-175.20000000000013</v>
      </c>
      <c r="X31" s="26">
        <v>-179.80000000000024</v>
      </c>
      <c r="Y31" s="26">
        <v>178.50000000000006</v>
      </c>
      <c r="Z31" s="26">
        <v>245.19999999999976</v>
      </c>
      <c r="AA31" s="26">
        <v>-177.70000000000033</v>
      </c>
      <c r="AB31" s="26">
        <v>-304.50000000000034</v>
      </c>
      <c r="AC31" s="26">
        <v>-152.80000000000024</v>
      </c>
      <c r="AD31" s="26">
        <v>-581.19999999999993</v>
      </c>
      <c r="AE31" s="26">
        <v>-937.9000000000002</v>
      </c>
      <c r="AF31" s="26">
        <v>-294.89999999999998</v>
      </c>
      <c r="AG31" s="26">
        <v>-45.999999999999815</v>
      </c>
      <c r="AH31" s="26">
        <v>110</v>
      </c>
      <c r="AI31" s="26">
        <v>-387.5999999999998</v>
      </c>
      <c r="AJ31" s="26">
        <v>284.40000000000009</v>
      </c>
      <c r="AK31" s="26">
        <v>244.59999999999991</v>
      </c>
      <c r="AL31" s="26">
        <v>491.90000000000015</v>
      </c>
      <c r="AM31" s="26">
        <v>-231.50000000000031</v>
      </c>
      <c r="AN31" s="26">
        <v>-238.99999999999994</v>
      </c>
      <c r="AO31" s="26">
        <v>291.29999999999984</v>
      </c>
      <c r="AP31" s="26">
        <v>477.99999999999989</v>
      </c>
      <c r="AQ31" s="26">
        <v>45.799999999999912</v>
      </c>
      <c r="AR31" s="26">
        <v>-208.40000000000009</v>
      </c>
      <c r="AS31" s="26">
        <v>357.69999999999993</v>
      </c>
      <c r="AT31" s="26">
        <v>505.9</v>
      </c>
      <c r="AU31" s="26">
        <v>-140.10000000000019</v>
      </c>
    </row>
    <row r="32" spans="2:47" ht="19.5">
      <c r="B32" s="79" t="s">
        <v>64</v>
      </c>
      <c r="C32" s="80" t="s">
        <v>152</v>
      </c>
      <c r="D32" s="75" t="s">
        <v>34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</row>
    <row r="33" spans="2:47">
      <c r="B33" s="40" t="s">
        <v>153</v>
      </c>
      <c r="C33" s="63" t="s">
        <v>154</v>
      </c>
      <c r="D33" s="64" t="s">
        <v>34</v>
      </c>
      <c r="E33" s="29">
        <v>151.69999999999999</v>
      </c>
      <c r="F33" s="29">
        <v>-44.3</v>
      </c>
      <c r="G33" s="29">
        <v>229</v>
      </c>
      <c r="H33" s="29">
        <v>-832.7</v>
      </c>
      <c r="I33" s="29">
        <v>-150.80512605000001</v>
      </c>
      <c r="J33" s="29">
        <v>-31.227095099999964</v>
      </c>
      <c r="K33" s="29">
        <v>-153.35072667000003</v>
      </c>
      <c r="L33" s="29">
        <v>-118</v>
      </c>
      <c r="M33" s="29">
        <v>-132.19999999999999</v>
      </c>
      <c r="N33" s="29">
        <v>107</v>
      </c>
      <c r="O33" s="29">
        <v>-187</v>
      </c>
      <c r="P33" s="29">
        <v>-32.776075250000019</v>
      </c>
      <c r="Q33" s="29">
        <v>327.00230783999996</v>
      </c>
      <c r="R33" s="29">
        <v>16.460883260000053</v>
      </c>
      <c r="S33" s="29">
        <v>62.389984179999999</v>
      </c>
      <c r="T33" s="29">
        <v>-167.7</v>
      </c>
      <c r="U33" s="29">
        <v>-596.1</v>
      </c>
      <c r="V33" s="29">
        <v>-149.4</v>
      </c>
      <c r="W33" s="29">
        <v>-77</v>
      </c>
      <c r="X33" s="29">
        <v>110.7</v>
      </c>
      <c r="Y33" s="29">
        <v>-514.4</v>
      </c>
      <c r="Z33" s="29">
        <v>-266.2</v>
      </c>
      <c r="AA33" s="29">
        <v>97.2</v>
      </c>
      <c r="AB33" s="29">
        <v>6.3000000000000025</v>
      </c>
      <c r="AC33" s="29">
        <v>-635.19999999999993</v>
      </c>
      <c r="AD33" s="29">
        <v>251.70000000000002</v>
      </c>
      <c r="AE33" s="29">
        <v>-182.49999999999994</v>
      </c>
      <c r="AF33" s="29">
        <v>-589.9</v>
      </c>
      <c r="AG33" s="29">
        <v>-407.6</v>
      </c>
      <c r="AH33" s="29">
        <v>-256.7</v>
      </c>
      <c r="AI33" s="29">
        <v>121.30000000000001</v>
      </c>
      <c r="AJ33" s="29">
        <v>-441.1</v>
      </c>
      <c r="AK33" s="29">
        <v>-332.09999999999997</v>
      </c>
      <c r="AL33" s="29">
        <v>-154.30000000000001</v>
      </c>
      <c r="AM33" s="29">
        <v>-152.70000000000002</v>
      </c>
      <c r="AN33" s="29">
        <v>-341.20000000000005</v>
      </c>
      <c r="AO33" s="29">
        <v>-305.10000000000002</v>
      </c>
      <c r="AP33" s="29">
        <v>-286.8</v>
      </c>
      <c r="AQ33" s="29">
        <v>-125.3</v>
      </c>
      <c r="AR33" s="29">
        <v>-176.7</v>
      </c>
      <c r="AS33" s="29">
        <v>-260.39999999999998</v>
      </c>
      <c r="AT33" s="29">
        <v>-749.3</v>
      </c>
      <c r="AU33" s="29">
        <v>686.5</v>
      </c>
    </row>
    <row r="34" spans="2:47">
      <c r="B34" s="42" t="s">
        <v>155</v>
      </c>
      <c r="C34" s="65" t="s">
        <v>84</v>
      </c>
      <c r="D34" s="64" t="s">
        <v>34</v>
      </c>
      <c r="E34" s="29">
        <v>151.69999999999999</v>
      </c>
      <c r="F34" s="29">
        <v>-45.8</v>
      </c>
      <c r="G34" s="29">
        <v>229</v>
      </c>
      <c r="H34" s="29">
        <v>-832.7</v>
      </c>
      <c r="I34" s="29">
        <v>-152.2768648</v>
      </c>
      <c r="J34" s="29">
        <v>-31.227095099999964</v>
      </c>
      <c r="K34" s="29">
        <v>-153.35072667000003</v>
      </c>
      <c r="L34" s="29">
        <v>-118.3</v>
      </c>
      <c r="M34" s="29">
        <v>-134.69999999999999</v>
      </c>
      <c r="N34" s="29">
        <v>107</v>
      </c>
      <c r="O34" s="29">
        <v>-189.5</v>
      </c>
      <c r="P34" s="29">
        <v>-32.776075250000019</v>
      </c>
      <c r="Q34" s="29">
        <v>327.00230783999996</v>
      </c>
      <c r="R34" s="29">
        <v>14.566924390000054</v>
      </c>
      <c r="S34" s="29">
        <v>62.389984179999999</v>
      </c>
      <c r="T34" s="29">
        <v>-167.7</v>
      </c>
      <c r="U34" s="29">
        <v>-596.6</v>
      </c>
      <c r="V34" s="29">
        <v>-149.4</v>
      </c>
      <c r="W34" s="29">
        <v>-77</v>
      </c>
      <c r="X34" s="29">
        <v>110.7</v>
      </c>
      <c r="Y34" s="29">
        <v>-514.4</v>
      </c>
      <c r="Z34" s="29">
        <v>-266.2</v>
      </c>
      <c r="AA34" s="29">
        <v>97.2</v>
      </c>
      <c r="AB34" s="29">
        <v>5.2000000000000028</v>
      </c>
      <c r="AC34" s="29">
        <v>-635.19999999999993</v>
      </c>
      <c r="AD34" s="29">
        <v>251.70000000000002</v>
      </c>
      <c r="AE34" s="29">
        <v>-182.49999999999994</v>
      </c>
      <c r="AF34" s="29">
        <v>-589.9</v>
      </c>
      <c r="AG34" s="29">
        <v>-407.6</v>
      </c>
      <c r="AH34" s="29">
        <v>-256.7</v>
      </c>
      <c r="AI34" s="29">
        <v>114.9</v>
      </c>
      <c r="AJ34" s="29">
        <v>-441.3</v>
      </c>
      <c r="AK34" s="29">
        <v>-332.09999999999997</v>
      </c>
      <c r="AL34" s="29">
        <v>-220.5</v>
      </c>
      <c r="AM34" s="29">
        <v>-153.9</v>
      </c>
      <c r="AN34" s="29">
        <v>-354.20000000000005</v>
      </c>
      <c r="AO34" s="29">
        <v>-305.10000000000002</v>
      </c>
      <c r="AP34" s="29">
        <v>-293.2</v>
      </c>
      <c r="AQ34" s="29">
        <v>-191</v>
      </c>
      <c r="AR34" s="29">
        <v>-176.7</v>
      </c>
      <c r="AS34" s="29">
        <v>-260.39999999999998</v>
      </c>
      <c r="AT34" s="29">
        <v>-749.3</v>
      </c>
      <c r="AU34" s="29">
        <v>620.79999999999995</v>
      </c>
    </row>
    <row r="35" spans="2:47">
      <c r="B35" s="42" t="s">
        <v>156</v>
      </c>
      <c r="C35" s="65" t="s">
        <v>86</v>
      </c>
      <c r="D35" s="64" t="s">
        <v>34</v>
      </c>
      <c r="E35" s="31">
        <v>0</v>
      </c>
      <c r="F35" s="31">
        <v>1.5</v>
      </c>
      <c r="G35" s="31">
        <v>0</v>
      </c>
      <c r="H35" s="31">
        <v>0</v>
      </c>
      <c r="I35" s="31">
        <v>1.4717387500000001</v>
      </c>
      <c r="J35" s="31">
        <v>0</v>
      </c>
      <c r="K35" s="31">
        <v>0</v>
      </c>
      <c r="L35" s="31">
        <v>0.3</v>
      </c>
      <c r="M35" s="31">
        <v>2.5</v>
      </c>
      <c r="N35" s="31">
        <v>0</v>
      </c>
      <c r="O35" s="31">
        <v>2.5</v>
      </c>
      <c r="P35" s="31">
        <v>0</v>
      </c>
      <c r="Q35" s="31">
        <v>0</v>
      </c>
      <c r="R35" s="31">
        <v>1.8939588700000001</v>
      </c>
      <c r="S35" s="31">
        <v>0</v>
      </c>
      <c r="T35" s="31">
        <v>0</v>
      </c>
      <c r="U35" s="31">
        <v>0.5</v>
      </c>
      <c r="V35" s="31">
        <v>0</v>
      </c>
      <c r="W35" s="31"/>
      <c r="X35" s="31">
        <v>0</v>
      </c>
      <c r="Y35" s="31">
        <v>0</v>
      </c>
      <c r="Z35" s="31">
        <v>0</v>
      </c>
      <c r="AA35" s="31">
        <v>0</v>
      </c>
      <c r="AB35" s="31">
        <v>1.1000000000000001</v>
      </c>
      <c r="AC35" s="31">
        <v>0</v>
      </c>
      <c r="AD35" s="31">
        <v>0</v>
      </c>
      <c r="AE35" s="31">
        <v>0</v>
      </c>
      <c r="AF35" s="31">
        <v>0</v>
      </c>
      <c r="AG35" s="31">
        <v>0</v>
      </c>
      <c r="AH35" s="31">
        <v>0</v>
      </c>
      <c r="AI35" s="31">
        <v>6.4</v>
      </c>
      <c r="AJ35" s="31">
        <v>0.2</v>
      </c>
      <c r="AK35" s="31">
        <v>0</v>
      </c>
      <c r="AL35" s="31">
        <v>66.2</v>
      </c>
      <c r="AM35" s="31">
        <v>1.2</v>
      </c>
      <c r="AN35" s="31">
        <v>13</v>
      </c>
      <c r="AO35" s="31">
        <v>0</v>
      </c>
      <c r="AP35" s="31">
        <v>6.4</v>
      </c>
      <c r="AQ35" s="31">
        <v>65.7</v>
      </c>
      <c r="AR35" s="31">
        <v>0</v>
      </c>
      <c r="AS35" s="31">
        <v>0</v>
      </c>
      <c r="AT35" s="31">
        <v>0</v>
      </c>
      <c r="AU35" s="31">
        <v>65.7</v>
      </c>
    </row>
    <row r="36" spans="2:47">
      <c r="B36" s="40" t="s">
        <v>157</v>
      </c>
      <c r="C36" s="81" t="s">
        <v>158</v>
      </c>
      <c r="D36" s="64" t="s">
        <v>34</v>
      </c>
      <c r="E36" s="31">
        <v>-39.199999999999996</v>
      </c>
      <c r="F36" s="31">
        <v>-34.300000000000004</v>
      </c>
      <c r="G36" s="31">
        <v>-8.6000000000000227</v>
      </c>
      <c r="H36" s="31">
        <v>1.6000000000000005</v>
      </c>
      <c r="I36" s="31">
        <v>-31.891990709999998</v>
      </c>
      <c r="J36" s="31">
        <v>-30.30510263</v>
      </c>
      <c r="K36" s="31">
        <v>-16.80426588000002</v>
      </c>
      <c r="L36" s="31">
        <v>5.6</v>
      </c>
      <c r="M36" s="31">
        <v>-55.7</v>
      </c>
      <c r="N36" s="31">
        <v>-52.300000000000004</v>
      </c>
      <c r="O36" s="31">
        <v>-22</v>
      </c>
      <c r="P36" s="31">
        <v>-35.427888390000007</v>
      </c>
      <c r="Q36" s="31">
        <v>-58.271278020000004</v>
      </c>
      <c r="R36" s="31">
        <v>120.10197776</v>
      </c>
      <c r="S36" s="31">
        <v>-38.37731640999997</v>
      </c>
      <c r="T36" s="31">
        <v>-27.299999999999997</v>
      </c>
      <c r="U36" s="31">
        <v>-724.80000000000007</v>
      </c>
      <c r="V36" s="31">
        <v>-356.79999999999995</v>
      </c>
      <c r="W36" s="31">
        <v>240.1</v>
      </c>
      <c r="X36" s="31">
        <v>-30.700000000000045</v>
      </c>
      <c r="Y36" s="31">
        <v>-542.1</v>
      </c>
      <c r="Z36" s="31">
        <v>-444</v>
      </c>
      <c r="AA36" s="31">
        <v>955.09999999999991</v>
      </c>
      <c r="AB36" s="31">
        <v>-590.59999999999991</v>
      </c>
      <c r="AC36" s="31">
        <v>-66.200000000000045</v>
      </c>
      <c r="AD36" s="31">
        <v>559.1</v>
      </c>
      <c r="AE36" s="31">
        <v>1166.5</v>
      </c>
      <c r="AF36" s="31">
        <v>-793.3</v>
      </c>
      <c r="AG36" s="31">
        <v>-346.3</v>
      </c>
      <c r="AH36" s="31">
        <v>-275.3</v>
      </c>
      <c r="AI36" s="31">
        <v>355.9</v>
      </c>
      <c r="AJ36" s="31">
        <v>-718.30000000000007</v>
      </c>
      <c r="AK36" s="31">
        <v>-539.20000000000005</v>
      </c>
      <c r="AL36" s="31">
        <v>-584.19999999999993</v>
      </c>
      <c r="AM36" s="31">
        <v>90.899999999999977</v>
      </c>
      <c r="AN36" s="31">
        <v>-235.89999999999998</v>
      </c>
      <c r="AO36" s="31">
        <v>-544.29999999999995</v>
      </c>
      <c r="AP36" s="31">
        <v>-726.30000000000007</v>
      </c>
      <c r="AQ36" s="31">
        <v>-248.2</v>
      </c>
      <c r="AR36" s="31">
        <v>0.70000000000004547</v>
      </c>
      <c r="AS36" s="31">
        <v>-554.59999999999991</v>
      </c>
      <c r="AT36" s="31">
        <v>-734.49999999999989</v>
      </c>
      <c r="AU36" s="31">
        <v>538.6</v>
      </c>
    </row>
    <row r="37" spans="2:47">
      <c r="B37" s="42" t="s">
        <v>159</v>
      </c>
      <c r="C37" s="65" t="s">
        <v>90</v>
      </c>
      <c r="D37" s="64" t="s">
        <v>34</v>
      </c>
      <c r="E37" s="29">
        <v>-2.8</v>
      </c>
      <c r="F37" s="29">
        <v>-0.6</v>
      </c>
      <c r="G37" s="29">
        <v>-791.5</v>
      </c>
      <c r="H37" s="29">
        <v>-4.0999999999999996</v>
      </c>
      <c r="I37" s="29">
        <v>-2.7850738100000001</v>
      </c>
      <c r="J37" s="29">
        <v>-3.5212983000000002</v>
      </c>
      <c r="K37" s="29">
        <v>-0.18562929999999889</v>
      </c>
      <c r="L37" s="29">
        <v>-3</v>
      </c>
      <c r="M37" s="29">
        <v>-2.7</v>
      </c>
      <c r="N37" s="29">
        <v>-0.6</v>
      </c>
      <c r="O37" s="29">
        <v>-12.1</v>
      </c>
      <c r="P37" s="29">
        <v>-3.3496963299999987</v>
      </c>
      <c r="Q37" s="29">
        <v>-2.3859962100000001</v>
      </c>
      <c r="R37" s="29">
        <v>-0.54379376999999973</v>
      </c>
      <c r="S37" s="29">
        <v>2.9297899799999998</v>
      </c>
      <c r="T37" s="29">
        <v>-6.9</v>
      </c>
      <c r="U37" s="29">
        <v>-696.1</v>
      </c>
      <c r="V37" s="29">
        <v>-313.89999999999998</v>
      </c>
      <c r="W37" s="29">
        <v>303.2</v>
      </c>
      <c r="X37" s="29">
        <v>-343.90000000000003</v>
      </c>
      <c r="Y37" s="29">
        <v>-494.6</v>
      </c>
      <c r="Z37" s="29">
        <v>-413.9</v>
      </c>
      <c r="AA37" s="29">
        <v>-80.7</v>
      </c>
      <c r="AB37" s="29">
        <v>47.699999999999996</v>
      </c>
      <c r="AC37" s="29">
        <v>-13.400000000000034</v>
      </c>
      <c r="AD37" s="29">
        <v>187.2</v>
      </c>
      <c r="AE37" s="29">
        <v>396.4</v>
      </c>
      <c r="AF37" s="29">
        <v>-1124</v>
      </c>
      <c r="AG37" s="29">
        <v>-286.8</v>
      </c>
      <c r="AH37" s="29">
        <v>-236.9</v>
      </c>
      <c r="AI37" s="29">
        <v>396.5</v>
      </c>
      <c r="AJ37" s="29">
        <v>-965.2</v>
      </c>
      <c r="AK37" s="29">
        <v>-493.5</v>
      </c>
      <c r="AL37" s="29">
        <v>-570.4</v>
      </c>
      <c r="AM37" s="29">
        <v>395.3</v>
      </c>
      <c r="AN37" s="29">
        <v>-423.4</v>
      </c>
      <c r="AO37" s="29">
        <v>91.600000000000023</v>
      </c>
      <c r="AP37" s="29">
        <v>-722.1</v>
      </c>
      <c r="AQ37" s="29">
        <v>-206.39999999999998</v>
      </c>
      <c r="AR37" s="29">
        <v>-596.1</v>
      </c>
      <c r="AS37" s="29">
        <v>-486.49999999999994</v>
      </c>
      <c r="AT37" s="29">
        <v>-753.09999999999991</v>
      </c>
      <c r="AU37" s="29">
        <v>603.70000000000005</v>
      </c>
    </row>
    <row r="38" spans="2:47">
      <c r="B38" s="43" t="s">
        <v>160</v>
      </c>
      <c r="C38" s="66" t="s">
        <v>161</v>
      </c>
      <c r="D38" s="67" t="s">
        <v>34</v>
      </c>
      <c r="E38" s="31">
        <v>-36.4</v>
      </c>
      <c r="F38" s="31">
        <v>-33.700000000000003</v>
      </c>
      <c r="G38" s="31">
        <v>782.9</v>
      </c>
      <c r="H38" s="31">
        <v>5.7</v>
      </c>
      <c r="I38" s="31">
        <v>-29.106916899999998</v>
      </c>
      <c r="J38" s="31">
        <v>-26.783804329999999</v>
      </c>
      <c r="K38" s="31">
        <v>-16.618636580000022</v>
      </c>
      <c r="L38" s="31">
        <v>8.6</v>
      </c>
      <c r="M38" s="31">
        <v>-53</v>
      </c>
      <c r="N38" s="31">
        <v>-51.7</v>
      </c>
      <c r="O38" s="31">
        <v>-9.9</v>
      </c>
      <c r="P38" s="31">
        <v>-32.078192060000006</v>
      </c>
      <c r="Q38" s="31">
        <v>-55.885281810000002</v>
      </c>
      <c r="R38" s="31">
        <v>120.64577152999999</v>
      </c>
      <c r="S38" s="31">
        <v>-41.307106389999973</v>
      </c>
      <c r="T38" s="31">
        <v>-20.399999999999999</v>
      </c>
      <c r="U38" s="31">
        <v>-28.7</v>
      </c>
      <c r="V38" s="31">
        <v>-42.900000000000006</v>
      </c>
      <c r="W38" s="31">
        <v>-63.099999999999994</v>
      </c>
      <c r="X38" s="31">
        <v>313.2</v>
      </c>
      <c r="Y38" s="31">
        <v>-47.5</v>
      </c>
      <c r="Z38" s="31">
        <v>-30.1</v>
      </c>
      <c r="AA38" s="31">
        <v>1035.8</v>
      </c>
      <c r="AB38" s="31">
        <v>-638.29999999999995</v>
      </c>
      <c r="AC38" s="31">
        <v>-52.800000000000004</v>
      </c>
      <c r="AD38" s="31">
        <v>371.90000000000003</v>
      </c>
      <c r="AE38" s="31">
        <v>770.09999999999991</v>
      </c>
      <c r="AF38" s="31">
        <v>330.7</v>
      </c>
      <c r="AG38" s="31">
        <v>-59.5</v>
      </c>
      <c r="AH38" s="31">
        <v>-38.4</v>
      </c>
      <c r="AI38" s="31">
        <v>-40.6</v>
      </c>
      <c r="AJ38" s="31">
        <v>246.89999999999998</v>
      </c>
      <c r="AK38" s="31">
        <v>-45.699999999999996</v>
      </c>
      <c r="AL38" s="31">
        <v>-13.8</v>
      </c>
      <c r="AM38" s="31">
        <v>-304.40000000000003</v>
      </c>
      <c r="AN38" s="31">
        <v>187.5</v>
      </c>
      <c r="AO38" s="31">
        <v>-635.9</v>
      </c>
      <c r="AP38" s="31">
        <v>-4.1999999999999993</v>
      </c>
      <c r="AQ38" s="31">
        <v>-41.8</v>
      </c>
      <c r="AR38" s="31">
        <v>596.80000000000007</v>
      </c>
      <c r="AS38" s="31">
        <v>-68.099999999999994</v>
      </c>
      <c r="AT38" s="31">
        <v>18.600000000000001</v>
      </c>
      <c r="AU38" s="31">
        <v>-65.099999999999994</v>
      </c>
    </row>
    <row r="39" spans="2:47">
      <c r="B39" s="76" t="s">
        <v>162</v>
      </c>
      <c r="C39" s="77" t="s">
        <v>163</v>
      </c>
      <c r="D39" s="78" t="s">
        <v>34</v>
      </c>
      <c r="E39" s="82">
        <v>-190.89999999999998</v>
      </c>
      <c r="F39" s="82">
        <v>9.9999999999999929</v>
      </c>
      <c r="G39" s="82">
        <v>-237.60000000000002</v>
      </c>
      <c r="H39" s="82">
        <v>834.30000000000007</v>
      </c>
      <c r="I39" s="82">
        <v>118.91313534000001</v>
      </c>
      <c r="J39" s="82">
        <v>0.92199246999996376</v>
      </c>
      <c r="K39" s="82">
        <v>136.54646079</v>
      </c>
      <c r="L39" s="82">
        <v>123.6</v>
      </c>
      <c r="M39" s="82">
        <v>76.499999999999986</v>
      </c>
      <c r="N39" s="82">
        <v>-159.30000000000001</v>
      </c>
      <c r="O39" s="82">
        <v>165</v>
      </c>
      <c r="P39" s="82">
        <v>-2.6518131399999874</v>
      </c>
      <c r="Q39" s="82">
        <v>-385.27358585999997</v>
      </c>
      <c r="R39" s="82">
        <v>103.64109449999995</v>
      </c>
      <c r="S39" s="82">
        <v>-100.76730058999996</v>
      </c>
      <c r="T39" s="82">
        <v>140.39999999999998</v>
      </c>
      <c r="U39" s="82">
        <v>-128.70000000000005</v>
      </c>
      <c r="V39" s="82">
        <v>-207.39999999999995</v>
      </c>
      <c r="W39" s="82">
        <v>317.10000000000002</v>
      </c>
      <c r="X39" s="82">
        <v>-141.40000000000003</v>
      </c>
      <c r="Y39" s="82">
        <v>-27.700000000000045</v>
      </c>
      <c r="Z39" s="82">
        <v>-177.8</v>
      </c>
      <c r="AA39" s="82">
        <v>857.89999999999986</v>
      </c>
      <c r="AB39" s="82">
        <v>-596.89999999999986</v>
      </c>
      <c r="AC39" s="82">
        <v>568.99999999999989</v>
      </c>
      <c r="AD39" s="82">
        <v>307.39999999999998</v>
      </c>
      <c r="AE39" s="82">
        <v>1349</v>
      </c>
      <c r="AF39" s="82">
        <v>-203.39999999999998</v>
      </c>
      <c r="AG39" s="82">
        <v>61.300000000000011</v>
      </c>
      <c r="AH39" s="82">
        <v>-18.600000000000023</v>
      </c>
      <c r="AI39" s="82">
        <v>234.59999999999997</v>
      </c>
      <c r="AJ39" s="82">
        <v>-277.20000000000005</v>
      </c>
      <c r="AK39" s="82">
        <v>-207.10000000000008</v>
      </c>
      <c r="AL39" s="82">
        <v>-429.89999999999992</v>
      </c>
      <c r="AM39" s="82">
        <v>243.6</v>
      </c>
      <c r="AN39" s="82">
        <v>105.30000000000007</v>
      </c>
      <c r="AO39" s="82">
        <v>-239.19999999999993</v>
      </c>
      <c r="AP39" s="82">
        <v>-439.50000000000006</v>
      </c>
      <c r="AQ39" s="82">
        <v>-122.89999999999999</v>
      </c>
      <c r="AR39" s="82">
        <v>177.40000000000003</v>
      </c>
      <c r="AS39" s="82">
        <v>-294.19999999999993</v>
      </c>
      <c r="AT39" s="82">
        <v>14.800000000000068</v>
      </c>
      <c r="AU39" s="82">
        <v>-147.89999999999998</v>
      </c>
    </row>
    <row r="40" spans="2:47">
      <c r="B40" s="76" t="s">
        <v>100</v>
      </c>
      <c r="C40" s="77" t="s">
        <v>164</v>
      </c>
      <c r="D40" s="78" t="s">
        <v>34</v>
      </c>
      <c r="E40" s="82">
        <v>37.415221210000006</v>
      </c>
      <c r="F40" s="82">
        <v>40.256464070000028</v>
      </c>
      <c r="G40" s="82">
        <v>11.469977649999961</v>
      </c>
      <c r="H40" s="82">
        <v>-126.69066451999998</v>
      </c>
      <c r="I40" s="82">
        <v>19.711685710000001</v>
      </c>
      <c r="J40" s="82">
        <v>86.140078079999995</v>
      </c>
      <c r="K40" s="82">
        <v>-61.285951809999986</v>
      </c>
      <c r="L40" s="82">
        <v>-139.49655868000002</v>
      </c>
      <c r="M40" s="82">
        <v>64.240181489999998</v>
      </c>
      <c r="N40" s="82">
        <v>0.38645264000000168</v>
      </c>
      <c r="O40" s="82">
        <v>46.753067469999991</v>
      </c>
      <c r="P40" s="82">
        <v>-95.459701599999988</v>
      </c>
      <c r="Q40" s="82">
        <v>-10.462024810000001</v>
      </c>
      <c r="R40" s="82">
        <v>159.78432954000002</v>
      </c>
      <c r="S40" s="82">
        <v>-106.02097207000001</v>
      </c>
      <c r="T40" s="82">
        <v>-53.15664555</v>
      </c>
      <c r="U40" s="82">
        <v>55.000000000000313</v>
      </c>
      <c r="V40" s="82">
        <v>125.60000000000022</v>
      </c>
      <c r="W40" s="82">
        <v>141.89999999999989</v>
      </c>
      <c r="X40" s="82">
        <v>-321.20000000000027</v>
      </c>
      <c r="Y40" s="82">
        <v>150.80000000000001</v>
      </c>
      <c r="Z40" s="82">
        <v>67.39999999999975</v>
      </c>
      <c r="AA40" s="82">
        <v>680.19999999999959</v>
      </c>
      <c r="AB40" s="82">
        <v>-901.4000000000002</v>
      </c>
      <c r="AC40" s="82">
        <v>416.19999999999965</v>
      </c>
      <c r="AD40" s="82">
        <v>-273.79999999999995</v>
      </c>
      <c r="AE40" s="82">
        <v>411.0999999999998</v>
      </c>
      <c r="AF40" s="82">
        <v>-498.29999999999995</v>
      </c>
      <c r="AG40" s="82">
        <v>15.300000000000196</v>
      </c>
      <c r="AH40" s="82">
        <v>91.399999999999977</v>
      </c>
      <c r="AI40" s="82">
        <v>-152.99999999999983</v>
      </c>
      <c r="AJ40" s="82">
        <v>7.2000000000000455</v>
      </c>
      <c r="AK40" s="82">
        <v>37.499999999999829</v>
      </c>
      <c r="AL40" s="82">
        <v>62.000000000000227</v>
      </c>
      <c r="AM40" s="82">
        <v>12.099999999999682</v>
      </c>
      <c r="AN40" s="82">
        <v>-133.69999999999987</v>
      </c>
      <c r="AO40" s="82">
        <v>52.099999999999909</v>
      </c>
      <c r="AP40" s="82">
        <v>38.499999999999829</v>
      </c>
      <c r="AQ40" s="82">
        <v>-77.10000000000008</v>
      </c>
      <c r="AR40" s="82">
        <v>-31.000000000000057</v>
      </c>
      <c r="AS40" s="82">
        <v>63.5</v>
      </c>
      <c r="AT40" s="82">
        <v>520.70000000000005</v>
      </c>
      <c r="AU40" s="82">
        <v>-288.00000000000017</v>
      </c>
    </row>
    <row r="41" spans="2:47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</row>
    <row r="42" spans="2:47">
      <c r="B42" s="86" t="s">
        <v>64</v>
      </c>
      <c r="C42" s="87" t="s">
        <v>95</v>
      </c>
      <c r="D42" s="75" t="s">
        <v>34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>
        <v>0</v>
      </c>
      <c r="Y42" s="82">
        <v>0</v>
      </c>
      <c r="Z42" s="82">
        <v>0</v>
      </c>
      <c r="AA42" s="82">
        <v>0</v>
      </c>
      <c r="AB42" s="82">
        <v>0</v>
      </c>
      <c r="AC42" s="82">
        <v>0</v>
      </c>
      <c r="AD42" s="82">
        <v>0</v>
      </c>
      <c r="AE42" s="82">
        <v>0</v>
      </c>
      <c r="AF42" s="82">
        <v>0</v>
      </c>
      <c r="AG42" s="82">
        <v>0</v>
      </c>
      <c r="AH42" s="82">
        <v>0</v>
      </c>
      <c r="AI42" s="82">
        <v>0</v>
      </c>
      <c r="AJ42" s="82">
        <v>0</v>
      </c>
      <c r="AK42" s="82">
        <v>0</v>
      </c>
      <c r="AL42" s="82">
        <v>0</v>
      </c>
      <c r="AM42" s="82">
        <v>0</v>
      </c>
      <c r="AN42" s="82">
        <v>0</v>
      </c>
      <c r="AO42" s="82">
        <v>0</v>
      </c>
      <c r="AP42" s="82">
        <v>0</v>
      </c>
      <c r="AQ42" s="82">
        <v>0</v>
      </c>
      <c r="AR42" s="82">
        <v>0</v>
      </c>
      <c r="AS42" s="82">
        <v>0</v>
      </c>
      <c r="AT42" s="82">
        <v>0</v>
      </c>
      <c r="AU42" s="82">
        <v>0</v>
      </c>
    </row>
    <row r="43" spans="2:47">
      <c r="B43" s="42" t="s">
        <v>167</v>
      </c>
      <c r="C43" s="65" t="s">
        <v>168</v>
      </c>
      <c r="D43" s="64" t="s">
        <v>34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>
        <v>387.10000000000036</v>
      </c>
      <c r="V43" s="31">
        <v>463.50000000000017</v>
      </c>
      <c r="W43" s="31">
        <v>50.699999999999847</v>
      </c>
      <c r="X43" s="31">
        <v>-24.700000000000244</v>
      </c>
      <c r="Y43" s="31">
        <v>398.80000000000007</v>
      </c>
      <c r="Z43" s="31">
        <v>380.79999999999973</v>
      </c>
      <c r="AA43" s="31">
        <v>57.199999999999676</v>
      </c>
      <c r="AB43" s="31">
        <v>-159.50000000000034</v>
      </c>
      <c r="AC43" s="31">
        <v>69.299999999999756</v>
      </c>
      <c r="AD43" s="31">
        <v>-467.59999999999991</v>
      </c>
      <c r="AE43" s="31">
        <v>-662.20000000000027</v>
      </c>
      <c r="AF43" s="31">
        <v>-161.09999999999997</v>
      </c>
      <c r="AG43" s="31">
        <v>292.60000000000019</v>
      </c>
      <c r="AH43" s="31">
        <v>229.7</v>
      </c>
      <c r="AI43" s="31">
        <v>-54.999999999999773</v>
      </c>
      <c r="AJ43" s="31">
        <v>423.30000000000007</v>
      </c>
      <c r="AK43" s="31">
        <v>593.99999999999989</v>
      </c>
      <c r="AL43" s="31">
        <v>635.10000000000014</v>
      </c>
      <c r="AM43" s="31">
        <v>121.39999999999966</v>
      </c>
      <c r="AN43" s="31">
        <v>-68.599999999999937</v>
      </c>
      <c r="AO43" s="31">
        <v>664.69999999999982</v>
      </c>
      <c r="AP43" s="31">
        <v>681.39999999999986</v>
      </c>
      <c r="AQ43" s="31">
        <v>423.2999999999999</v>
      </c>
      <c r="AR43" s="31">
        <v>12.799999999999926</v>
      </c>
      <c r="AS43" s="31">
        <v>737.89999999999986</v>
      </c>
      <c r="AT43" s="31">
        <v>760.4</v>
      </c>
      <c r="AU43" s="31">
        <v>211.5999999999998</v>
      </c>
    </row>
    <row r="44" spans="2:47">
      <c r="B44" s="24" t="s">
        <v>104</v>
      </c>
      <c r="C44" s="88" t="s">
        <v>105</v>
      </c>
      <c r="D44" s="89" t="s">
        <v>34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0</v>
      </c>
      <c r="AK44" s="31">
        <v>0</v>
      </c>
      <c r="AL44" s="31">
        <v>0</v>
      </c>
      <c r="AM44" s="31">
        <v>0</v>
      </c>
      <c r="AN44" s="31">
        <v>0</v>
      </c>
      <c r="AO44" s="31">
        <v>0</v>
      </c>
      <c r="AP44" s="31">
        <v>0</v>
      </c>
      <c r="AQ44" s="31">
        <v>0</v>
      </c>
      <c r="AR44" s="31">
        <v>0</v>
      </c>
      <c r="AS44" s="31">
        <v>0</v>
      </c>
      <c r="AT44" s="31">
        <v>0</v>
      </c>
      <c r="AU44" s="31">
        <v>0</v>
      </c>
    </row>
    <row r="45" spans="2:47"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</row>
    <row r="46" spans="2:47">
      <c r="B46" s="83" t="s">
        <v>165</v>
      </c>
      <c r="C46" s="84" t="s">
        <v>166</v>
      </c>
      <c r="D46" s="85" t="s">
        <v>34</v>
      </c>
      <c r="E46" s="62">
        <v>303.51522121000016</v>
      </c>
      <c r="F46" s="62">
        <v>-91.543535929999962</v>
      </c>
      <c r="G46" s="62">
        <v>457.86997765000024</v>
      </c>
      <c r="H46" s="62">
        <v>-669.89066452000009</v>
      </c>
      <c r="I46" s="62">
        <v>-2.2737367544323206E-13</v>
      </c>
      <c r="J46" s="62">
        <v>1.1368683772161603E-13</v>
      </c>
      <c r="K46" s="62">
        <v>0</v>
      </c>
      <c r="L46" s="62">
        <v>3.4413200000926736E-3</v>
      </c>
      <c r="M46" s="62">
        <v>4.0181489999785214E-2</v>
      </c>
      <c r="N46" s="62">
        <v>0.48645263999958388</v>
      </c>
      <c r="O46" s="62">
        <v>-4.6932530000049155E-2</v>
      </c>
      <c r="P46" s="62">
        <v>-0.47830009000003315</v>
      </c>
      <c r="Q46" s="62">
        <v>-4.5474735088646412E-13</v>
      </c>
      <c r="R46" s="62">
        <v>-1.6239999780509606E-5</v>
      </c>
      <c r="S46" s="62">
        <v>1.6239999494516155E-5</v>
      </c>
      <c r="T46" s="62">
        <v>4.3354450000208544E-2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31">
        <v>0</v>
      </c>
      <c r="AL46" s="31">
        <v>0</v>
      </c>
      <c r="AM46" s="31">
        <v>0</v>
      </c>
      <c r="AN46" s="31">
        <v>0</v>
      </c>
      <c r="AO46" s="31">
        <v>0</v>
      </c>
      <c r="AP46" s="31">
        <v>0</v>
      </c>
      <c r="AQ46" s="31">
        <v>0</v>
      </c>
      <c r="AR46" s="31">
        <v>0</v>
      </c>
      <c r="AS46" s="31">
        <v>0</v>
      </c>
      <c r="AT46" s="31">
        <v>0</v>
      </c>
      <c r="AU46" s="31">
        <v>0</v>
      </c>
    </row>
  </sheetData>
  <mergeCells count="13">
    <mergeCell ref="AK6:AN6"/>
    <mergeCell ref="AO6:AR6"/>
    <mergeCell ref="AS6:AU6"/>
    <mergeCell ref="E2:AU2"/>
    <mergeCell ref="E3:AU3"/>
    <mergeCell ref="E4:AU5"/>
    <mergeCell ref="B5:C6"/>
    <mergeCell ref="M6:O6"/>
    <mergeCell ref="U6:W6"/>
    <mergeCell ref="Y6:AB6"/>
    <mergeCell ref="Q6:T6"/>
    <mergeCell ref="AC6:AF6"/>
    <mergeCell ref="AG6:AJ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AU107"/>
  <sheetViews>
    <sheetView showGridLines="0" zoomScale="85" zoomScaleNormal="85" workbookViewId="0">
      <pane xSplit="4" ySplit="7" topLeftCell="AM8" activePane="bottomRight" state="frozen"/>
      <selection activeCell="E1" sqref="E1:CD1"/>
      <selection pane="topRight" activeCell="E1" sqref="E1:CD1"/>
      <selection pane="bottomLeft" activeCell="E1" sqref="E1:CD1"/>
      <selection pane="bottomRight" activeCell="AU8" sqref="AU8"/>
    </sheetView>
  </sheetViews>
  <sheetFormatPr baseColWidth="10" defaultRowHeight="15"/>
  <cols>
    <col min="3" max="3" width="74.5703125" customWidth="1"/>
    <col min="4" max="4" width="6.140625" customWidth="1"/>
    <col min="5" max="11" width="11.42578125" style="54" customWidth="1"/>
    <col min="12" max="36" width="11.42578125" style="54"/>
  </cols>
  <sheetData>
    <row r="1" spans="2:47">
      <c r="B1" s="12" t="s">
        <v>27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47" ht="15.75">
      <c r="B2" s="55" t="s">
        <v>28</v>
      </c>
      <c r="C2" s="56"/>
      <c r="D2" s="28"/>
      <c r="E2" s="176" t="str">
        <f>+Indice!H25</f>
        <v>Gobierno Central Presupuestario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</row>
    <row r="3" spans="2:47" ht="15.75">
      <c r="B3" s="55" t="s">
        <v>169</v>
      </c>
      <c r="C3" s="57"/>
      <c r="D3" s="22"/>
      <c r="E3" s="176" t="s">
        <v>30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</row>
    <row r="4" spans="2:47" ht="15" customHeight="1">
      <c r="B4" s="19"/>
      <c r="C4" s="20"/>
      <c r="D4" s="21"/>
      <c r="E4" s="174" t="s">
        <v>563</v>
      </c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</row>
    <row r="5" spans="2:47" ht="15" customHeight="1">
      <c r="B5" s="90" t="s">
        <v>170</v>
      </c>
      <c r="C5" s="91"/>
      <c r="D5" s="22"/>
      <c r="E5" s="174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</row>
    <row r="6" spans="2:47" ht="14.45" customHeight="1">
      <c r="B6" s="90"/>
      <c r="C6" s="91"/>
      <c r="D6" s="22"/>
      <c r="E6" s="23"/>
      <c r="F6" s="119"/>
      <c r="G6" s="119"/>
      <c r="H6" s="119"/>
      <c r="I6" s="119"/>
      <c r="J6" s="119"/>
      <c r="K6" s="119"/>
      <c r="L6" s="118"/>
      <c r="M6" s="182"/>
      <c r="N6" s="182"/>
      <c r="O6" s="182"/>
      <c r="P6" s="118"/>
      <c r="Q6" s="182"/>
      <c r="R6" s="182"/>
      <c r="S6" s="182"/>
      <c r="T6" s="118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</row>
    <row r="7" spans="2:47">
      <c r="B7" s="92"/>
      <c r="C7" s="93"/>
      <c r="D7" s="22"/>
      <c r="E7" s="120" t="s">
        <v>564</v>
      </c>
      <c r="F7" s="120" t="s">
        <v>565</v>
      </c>
      <c r="G7" s="120" t="s">
        <v>566</v>
      </c>
      <c r="H7" s="120" t="s">
        <v>567</v>
      </c>
      <c r="I7" s="120" t="s">
        <v>568</v>
      </c>
      <c r="J7" s="120" t="s">
        <v>569</v>
      </c>
      <c r="K7" s="120" t="s">
        <v>570</v>
      </c>
      <c r="L7" s="120" t="s">
        <v>571</v>
      </c>
      <c r="M7" s="120" t="s">
        <v>572</v>
      </c>
      <c r="N7" s="120" t="s">
        <v>573</v>
      </c>
      <c r="O7" s="120" t="s">
        <v>574</v>
      </c>
      <c r="P7" s="120" t="s">
        <v>575</v>
      </c>
      <c r="Q7" s="120" t="s">
        <v>576</v>
      </c>
      <c r="R7" s="120" t="s">
        <v>577</v>
      </c>
      <c r="S7" s="120" t="s">
        <v>578</v>
      </c>
      <c r="T7" s="120" t="s">
        <v>579</v>
      </c>
      <c r="U7" s="120" t="s">
        <v>580</v>
      </c>
      <c r="V7" s="120" t="s">
        <v>581</v>
      </c>
      <c r="W7" s="120" t="s">
        <v>582</v>
      </c>
      <c r="X7" s="120" t="s">
        <v>583</v>
      </c>
      <c r="Y7" s="120" t="s">
        <v>584</v>
      </c>
      <c r="Z7" s="120" t="s">
        <v>585</v>
      </c>
      <c r="AA7" s="120" t="s">
        <v>586</v>
      </c>
      <c r="AB7" s="120" t="s">
        <v>587</v>
      </c>
      <c r="AC7" s="120" t="s">
        <v>861</v>
      </c>
      <c r="AD7" s="120" t="s">
        <v>862</v>
      </c>
      <c r="AE7" s="120" t="s">
        <v>864</v>
      </c>
      <c r="AF7" s="120" t="s">
        <v>865</v>
      </c>
      <c r="AG7" s="120" t="s">
        <v>866</v>
      </c>
      <c r="AH7" s="120" t="s">
        <v>863</v>
      </c>
      <c r="AI7" s="120" t="s">
        <v>867</v>
      </c>
      <c r="AJ7" s="120" t="s">
        <v>868</v>
      </c>
      <c r="AK7" s="120" t="s">
        <v>939</v>
      </c>
      <c r="AL7" s="120" t="s">
        <v>941</v>
      </c>
      <c r="AM7" s="120" t="s">
        <v>942</v>
      </c>
      <c r="AN7" s="120" t="s">
        <v>943</v>
      </c>
      <c r="AO7" s="120" t="s">
        <v>940</v>
      </c>
      <c r="AP7" s="120" t="s">
        <v>944</v>
      </c>
      <c r="AQ7" s="120" t="s">
        <v>945</v>
      </c>
      <c r="AR7" s="120" t="s">
        <v>950</v>
      </c>
      <c r="AS7" s="120" t="s">
        <v>947</v>
      </c>
      <c r="AT7" s="190" t="s">
        <v>948</v>
      </c>
      <c r="AU7" s="190" t="s">
        <v>949</v>
      </c>
    </row>
    <row r="8" spans="2:47">
      <c r="B8" s="94" t="s">
        <v>171</v>
      </c>
      <c r="C8" s="95" t="s">
        <v>172</v>
      </c>
      <c r="D8" s="95" t="s">
        <v>34</v>
      </c>
      <c r="E8" s="96">
        <v>694.18878267999992</v>
      </c>
      <c r="F8" s="96">
        <v>1584.7789753700001</v>
      </c>
      <c r="G8" s="96">
        <v>160.53192623999988</v>
      </c>
      <c r="H8" s="96">
        <v>1673.0709784600001</v>
      </c>
      <c r="I8" s="96">
        <v>743.75567008000007</v>
      </c>
      <c r="J8" s="96">
        <v>1574.4921459000002</v>
      </c>
      <c r="K8" s="96">
        <v>963.4862410500001</v>
      </c>
      <c r="L8" s="96">
        <v>813.83279659000016</v>
      </c>
      <c r="M8" s="96">
        <v>1037.7400089899998</v>
      </c>
      <c r="N8" s="96">
        <v>1352.20189308</v>
      </c>
      <c r="O8" s="96">
        <v>967.85691976999965</v>
      </c>
      <c r="P8" s="96">
        <v>1027.7703818</v>
      </c>
      <c r="Q8" s="96">
        <v>765.00069303999999</v>
      </c>
      <c r="R8" s="96">
        <v>1210.3535691</v>
      </c>
      <c r="S8" s="96">
        <v>829.67554482000037</v>
      </c>
      <c r="T8" s="96">
        <v>1937.0781150399994</v>
      </c>
      <c r="U8" s="96">
        <v>1987</v>
      </c>
      <c r="V8" s="96">
        <v>2601.1000000000004</v>
      </c>
      <c r="W8" s="96">
        <v>2241.6999999999998</v>
      </c>
      <c r="X8" s="96">
        <v>3825.6000000000004</v>
      </c>
      <c r="Y8" s="96">
        <v>987</v>
      </c>
      <c r="Z8" s="96">
        <v>1361.5</v>
      </c>
      <c r="AA8" s="96">
        <v>898.7</v>
      </c>
      <c r="AB8" s="96">
        <v>2204.7000000000003</v>
      </c>
      <c r="AC8" s="96">
        <v>1003.1999999999998</v>
      </c>
      <c r="AD8" s="96">
        <v>953.3</v>
      </c>
      <c r="AE8" s="96">
        <v>928.5</v>
      </c>
      <c r="AF8" s="96">
        <v>2717.3</v>
      </c>
      <c r="AG8" s="96">
        <v>1083.6000000000001</v>
      </c>
      <c r="AH8" s="96">
        <v>1547.3</v>
      </c>
      <c r="AI8" s="96">
        <v>1217.0999999999999</v>
      </c>
      <c r="AJ8" s="96">
        <v>3400.2000000000003</v>
      </c>
      <c r="AK8" s="96">
        <v>1389.4</v>
      </c>
      <c r="AL8" s="96">
        <v>1761.3999999999999</v>
      </c>
      <c r="AM8" s="96">
        <v>1269.0999999999999</v>
      </c>
      <c r="AN8" s="96">
        <v>3334.1000000000004</v>
      </c>
      <c r="AO8" s="96">
        <v>1329.8999999999999</v>
      </c>
      <c r="AP8" s="96">
        <v>1803.6</v>
      </c>
      <c r="AQ8" s="96">
        <v>2574.3000000000002</v>
      </c>
      <c r="AR8" s="96">
        <v>1981</v>
      </c>
      <c r="AS8" s="96">
        <v>1540.3999999999999</v>
      </c>
      <c r="AT8" s="96">
        <v>1923.7000000000003</v>
      </c>
      <c r="AU8" s="96">
        <v>1381.9999999999998</v>
      </c>
    </row>
    <row r="9" spans="2:47">
      <c r="B9" s="40" t="s">
        <v>35</v>
      </c>
      <c r="C9" s="28" t="s">
        <v>173</v>
      </c>
      <c r="D9" s="28" t="s">
        <v>34</v>
      </c>
      <c r="E9" s="97">
        <v>653.74830826999994</v>
      </c>
      <c r="F9" s="97">
        <v>1552.6225257999999</v>
      </c>
      <c r="G9" s="97">
        <v>128.24459752999988</v>
      </c>
      <c r="H9" s="97">
        <v>1594.6931738000001</v>
      </c>
      <c r="I9" s="97">
        <v>709.88500003000001</v>
      </c>
      <c r="J9" s="97">
        <v>1542.7404043500001</v>
      </c>
      <c r="K9" s="97">
        <v>937.49442409000017</v>
      </c>
      <c r="L9" s="97">
        <v>736.40000000000009</v>
      </c>
      <c r="M9" s="97">
        <v>999.36323571999981</v>
      </c>
      <c r="N9" s="97">
        <v>1300.2966648899999</v>
      </c>
      <c r="O9" s="97">
        <v>926.73908796999979</v>
      </c>
      <c r="P9" s="97">
        <v>971.96940693000022</v>
      </c>
      <c r="Q9" s="97">
        <v>717.09454582000001</v>
      </c>
      <c r="R9" s="97">
        <v>1150.6091727599999</v>
      </c>
      <c r="S9" s="97">
        <v>731.4571370000001</v>
      </c>
      <c r="T9" s="97">
        <v>1835.5211802099996</v>
      </c>
      <c r="U9" s="97">
        <v>795.7</v>
      </c>
      <c r="V9" s="97">
        <v>1225.3</v>
      </c>
      <c r="W9" s="97">
        <v>791.30000000000007</v>
      </c>
      <c r="X9" s="97">
        <v>1921.8000000000002</v>
      </c>
      <c r="Y9" s="97">
        <v>823.7</v>
      </c>
      <c r="Z9" s="97">
        <v>1245.0999999999999</v>
      </c>
      <c r="AA9" s="97">
        <v>817.40000000000009</v>
      </c>
      <c r="AB9" s="97">
        <v>1990.5</v>
      </c>
      <c r="AC9" s="97">
        <v>844.69999999999982</v>
      </c>
      <c r="AD9" s="97">
        <v>924.5</v>
      </c>
      <c r="AE9" s="97">
        <v>855.3</v>
      </c>
      <c r="AF9" s="97">
        <v>1966.3999999999999</v>
      </c>
      <c r="AG9" s="97">
        <v>949.30000000000007</v>
      </c>
      <c r="AH9" s="97">
        <v>1459.1999999999998</v>
      </c>
      <c r="AI9" s="97">
        <v>920.09999999999991</v>
      </c>
      <c r="AJ9" s="97">
        <v>2393.0000000000005</v>
      </c>
      <c r="AK9" s="97">
        <v>1219.7</v>
      </c>
      <c r="AL9" s="97">
        <v>1658.8999999999999</v>
      </c>
      <c r="AM9" s="97">
        <v>1062.0999999999999</v>
      </c>
      <c r="AN9" s="97">
        <v>2806.2000000000003</v>
      </c>
      <c r="AO9" s="97">
        <v>1185.6999999999998</v>
      </c>
      <c r="AP9" s="97">
        <v>1657.3</v>
      </c>
      <c r="AQ9" s="97">
        <v>1200.9000000000001</v>
      </c>
      <c r="AR9" s="97">
        <v>2965.6</v>
      </c>
      <c r="AS9" s="97">
        <v>1348.1</v>
      </c>
      <c r="AT9" s="97">
        <v>1797.0000000000002</v>
      </c>
      <c r="AU9" s="97">
        <v>1249.9999999999998</v>
      </c>
    </row>
    <row r="10" spans="2:47">
      <c r="B10" s="40" t="s">
        <v>174</v>
      </c>
      <c r="C10" s="98" t="s">
        <v>175</v>
      </c>
      <c r="D10" s="98" t="s">
        <v>34</v>
      </c>
      <c r="E10" s="68">
        <v>41.270980010000002</v>
      </c>
      <c r="F10" s="68">
        <v>933.75920888999997</v>
      </c>
      <c r="G10" s="68">
        <v>-472.19579411000007</v>
      </c>
      <c r="H10" s="68">
        <v>989</v>
      </c>
      <c r="I10" s="68">
        <v>64.862999650000006</v>
      </c>
      <c r="J10" s="68">
        <v>901.02265865000015</v>
      </c>
      <c r="K10" s="68">
        <v>297.70766959000014</v>
      </c>
      <c r="L10" s="68">
        <v>120.79999999999998</v>
      </c>
      <c r="M10" s="68">
        <v>356.53381373999997</v>
      </c>
      <c r="N10" s="68">
        <v>660.50086252000006</v>
      </c>
      <c r="O10" s="68">
        <v>311.22757218999993</v>
      </c>
      <c r="P10" s="68">
        <v>320.97073429000005</v>
      </c>
      <c r="Q10" s="68">
        <v>63.412998080000001</v>
      </c>
      <c r="R10" s="68">
        <v>441.85739326999999</v>
      </c>
      <c r="S10" s="68">
        <v>90.147900450000051</v>
      </c>
      <c r="T10" s="68">
        <v>1127.41894245</v>
      </c>
      <c r="U10" s="68">
        <v>93.2</v>
      </c>
      <c r="V10" s="68">
        <v>443.79999999999995</v>
      </c>
      <c r="W10" s="68">
        <v>87.4</v>
      </c>
      <c r="X10" s="68">
        <v>1199.3</v>
      </c>
      <c r="Y10" s="68">
        <v>89.399999999999991</v>
      </c>
      <c r="Z10" s="68">
        <v>463.70000000000005</v>
      </c>
      <c r="AA10" s="68">
        <v>90.300000000000011</v>
      </c>
      <c r="AB10" s="68">
        <v>1252.5999999999999</v>
      </c>
      <c r="AC10" s="68">
        <v>89.5</v>
      </c>
      <c r="AD10" s="68">
        <v>337.59999999999997</v>
      </c>
      <c r="AE10" s="68">
        <v>225</v>
      </c>
      <c r="AF10" s="68">
        <v>1218.8999999999999</v>
      </c>
      <c r="AG10" s="68">
        <v>107.89999999999999</v>
      </c>
      <c r="AH10" s="68">
        <v>519.1</v>
      </c>
      <c r="AI10" s="68">
        <v>110.5</v>
      </c>
      <c r="AJ10" s="68">
        <v>1451.4</v>
      </c>
      <c r="AK10" s="68">
        <v>215.5</v>
      </c>
      <c r="AL10" s="68">
        <v>719.5</v>
      </c>
      <c r="AM10" s="68">
        <v>150.1</v>
      </c>
      <c r="AN10" s="68">
        <v>1656</v>
      </c>
      <c r="AO10" s="68">
        <v>226.39999999999998</v>
      </c>
      <c r="AP10" s="68">
        <v>679.7</v>
      </c>
      <c r="AQ10" s="68">
        <v>166.8</v>
      </c>
      <c r="AR10" s="68">
        <v>1759.3999999999999</v>
      </c>
      <c r="AS10" s="68">
        <v>262.59999999999997</v>
      </c>
      <c r="AT10" s="68">
        <v>712.1</v>
      </c>
      <c r="AU10" s="68">
        <v>190.29999999999998</v>
      </c>
    </row>
    <row r="11" spans="2:47">
      <c r="B11" s="42" t="s">
        <v>176</v>
      </c>
      <c r="C11" s="99" t="s">
        <v>177</v>
      </c>
      <c r="D11" s="99" t="s">
        <v>34</v>
      </c>
      <c r="E11" s="68">
        <v>1.7746523999999999</v>
      </c>
      <c r="F11" s="68">
        <v>473.03560525999995</v>
      </c>
      <c r="G11" s="68">
        <v>-397.94020269999993</v>
      </c>
      <c r="H11" s="68">
        <v>550.5</v>
      </c>
      <c r="I11" s="68">
        <v>9.9771093099999995</v>
      </c>
      <c r="J11" s="68">
        <v>453.87514828000008</v>
      </c>
      <c r="K11" s="68">
        <v>163.54915652000005</v>
      </c>
      <c r="L11" s="68">
        <v>-428.1</v>
      </c>
      <c r="M11" s="68">
        <v>195.40241379999998</v>
      </c>
      <c r="N11" s="68">
        <v>172.76912482</v>
      </c>
      <c r="O11" s="68">
        <v>166.33064565999996</v>
      </c>
      <c r="P11" s="68">
        <v>-39.74172195999995</v>
      </c>
      <c r="Q11" s="68">
        <v>-11.258380879999999</v>
      </c>
      <c r="R11" s="68">
        <v>38.920364359999994</v>
      </c>
      <c r="S11" s="68">
        <v>15.612125500000007</v>
      </c>
      <c r="T11" s="68">
        <v>373.70510311000004</v>
      </c>
      <c r="U11" s="68">
        <v>5.8</v>
      </c>
      <c r="V11" s="68">
        <v>40.900000000000006</v>
      </c>
      <c r="W11" s="68">
        <v>8.6</v>
      </c>
      <c r="X11" s="68">
        <v>777</v>
      </c>
      <c r="Y11" s="68">
        <v>6.8</v>
      </c>
      <c r="Z11" s="68">
        <v>41.5</v>
      </c>
      <c r="AA11" s="68">
        <v>8.8999999999999986</v>
      </c>
      <c r="AB11" s="68">
        <v>355.79999999999995</v>
      </c>
      <c r="AC11" s="68">
        <v>4.6000000000000005</v>
      </c>
      <c r="AD11" s="68">
        <v>32.299999999999997</v>
      </c>
      <c r="AE11" s="68">
        <v>16</v>
      </c>
      <c r="AF11" s="68">
        <v>327.59999999999997</v>
      </c>
      <c r="AG11" s="68">
        <v>1.1000000000000001</v>
      </c>
      <c r="AH11" s="68">
        <v>5.0999999999999996</v>
      </c>
      <c r="AI11" s="68">
        <v>1.3</v>
      </c>
      <c r="AJ11" s="68">
        <v>249.50000000000003</v>
      </c>
      <c r="AK11" s="68">
        <v>1.6</v>
      </c>
      <c r="AL11" s="68">
        <v>9.3000000000000007</v>
      </c>
      <c r="AM11" s="68">
        <v>1.9</v>
      </c>
      <c r="AN11" s="68">
        <v>292.99999999999994</v>
      </c>
      <c r="AO11" s="68">
        <v>14.5</v>
      </c>
      <c r="AP11" s="68">
        <v>84.5</v>
      </c>
      <c r="AQ11" s="68">
        <v>23.8</v>
      </c>
      <c r="AR11" s="68">
        <v>448.09999999999997</v>
      </c>
      <c r="AS11" s="68">
        <v>17.8</v>
      </c>
      <c r="AT11" s="68">
        <v>100.5</v>
      </c>
      <c r="AU11" s="68">
        <v>28.400000000000002</v>
      </c>
    </row>
    <row r="12" spans="2:47">
      <c r="B12" s="42" t="s">
        <v>178</v>
      </c>
      <c r="C12" s="99" t="s">
        <v>179</v>
      </c>
      <c r="D12" s="99" t="s">
        <v>34</v>
      </c>
      <c r="E12" s="68">
        <v>12.42041343</v>
      </c>
      <c r="F12" s="68">
        <v>438.87906063000003</v>
      </c>
      <c r="G12" s="68">
        <v>-123.18373372000008</v>
      </c>
      <c r="H12" s="68">
        <v>365</v>
      </c>
      <c r="I12" s="68">
        <v>16.52354747</v>
      </c>
      <c r="J12" s="68">
        <v>397.28100280999996</v>
      </c>
      <c r="K12" s="68">
        <v>93.634963290000073</v>
      </c>
      <c r="L12" s="68">
        <v>196.9</v>
      </c>
      <c r="M12" s="68">
        <v>115.86592159999999</v>
      </c>
      <c r="N12" s="68">
        <v>435.06708800000001</v>
      </c>
      <c r="O12" s="68">
        <v>101.36111690999995</v>
      </c>
      <c r="P12" s="68">
        <v>212.55429055000002</v>
      </c>
      <c r="Q12" s="68">
        <v>17.608963289999998</v>
      </c>
      <c r="R12" s="68">
        <v>352.53326208999999</v>
      </c>
      <c r="S12" s="68">
        <v>23.174080720000028</v>
      </c>
      <c r="T12" s="68">
        <v>536.15900202</v>
      </c>
      <c r="U12" s="68">
        <v>87.4</v>
      </c>
      <c r="V12" s="68">
        <v>402.9</v>
      </c>
      <c r="W12" s="68">
        <v>78.800000000000011</v>
      </c>
      <c r="X12" s="68">
        <v>422.3</v>
      </c>
      <c r="Y12" s="68">
        <v>82.6</v>
      </c>
      <c r="Z12" s="68">
        <v>422.20000000000005</v>
      </c>
      <c r="AA12" s="68">
        <v>81.400000000000006</v>
      </c>
      <c r="AB12" s="68">
        <v>896.80000000000007</v>
      </c>
      <c r="AC12" s="68">
        <v>84.9</v>
      </c>
      <c r="AD12" s="68">
        <v>305.29999999999995</v>
      </c>
      <c r="AE12" s="68">
        <v>209</v>
      </c>
      <c r="AF12" s="68">
        <v>891.3</v>
      </c>
      <c r="AG12" s="68">
        <v>106.8</v>
      </c>
      <c r="AH12" s="68">
        <v>514</v>
      </c>
      <c r="AI12" s="68">
        <v>109.2</v>
      </c>
      <c r="AJ12" s="68">
        <v>1201.9000000000001</v>
      </c>
      <c r="AK12" s="68">
        <v>213.9</v>
      </c>
      <c r="AL12" s="68">
        <v>710.2</v>
      </c>
      <c r="AM12" s="68">
        <v>148.19999999999999</v>
      </c>
      <c r="AN12" s="68">
        <v>1363</v>
      </c>
      <c r="AO12" s="68">
        <v>211.89999999999998</v>
      </c>
      <c r="AP12" s="68">
        <v>595.20000000000005</v>
      </c>
      <c r="AQ12" s="68">
        <v>143</v>
      </c>
      <c r="AR12" s="68">
        <v>552.5</v>
      </c>
      <c r="AS12" s="68">
        <v>244.79999999999998</v>
      </c>
      <c r="AT12" s="68">
        <v>611.6</v>
      </c>
      <c r="AU12" s="68">
        <v>161.89999999999998</v>
      </c>
    </row>
    <row r="13" spans="2:47">
      <c r="B13" s="42" t="s">
        <v>180</v>
      </c>
      <c r="C13" s="99" t="s">
        <v>181</v>
      </c>
      <c r="D13" s="99" t="s">
        <v>34</v>
      </c>
      <c r="E13" s="68">
        <v>27.075914179999998</v>
      </c>
      <c r="F13" s="68">
        <v>21.844543000000002</v>
      </c>
      <c r="G13" s="68">
        <v>48.928142309999998</v>
      </c>
      <c r="H13" s="68">
        <v>73.5</v>
      </c>
      <c r="I13" s="68">
        <v>38.362342869999999</v>
      </c>
      <c r="J13" s="68">
        <v>49.866507560000009</v>
      </c>
      <c r="K13" s="68">
        <v>40.523549779999989</v>
      </c>
      <c r="L13" s="68">
        <v>352</v>
      </c>
      <c r="M13" s="68">
        <v>45.265478340000001</v>
      </c>
      <c r="N13" s="68">
        <v>52.664649700000012</v>
      </c>
      <c r="O13" s="68">
        <v>43.535809619999995</v>
      </c>
      <c r="P13" s="68">
        <v>148.15816569999998</v>
      </c>
      <c r="Q13" s="68">
        <v>57.06241567</v>
      </c>
      <c r="R13" s="68">
        <v>50.403766819999994</v>
      </c>
      <c r="S13" s="68">
        <v>51.361694230000019</v>
      </c>
      <c r="T13" s="68">
        <v>217.55483731999999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758.8</v>
      </c>
      <c r="AS13" s="68">
        <v>0</v>
      </c>
      <c r="AT13" s="68">
        <v>0</v>
      </c>
      <c r="AU13" s="68">
        <v>0</v>
      </c>
    </row>
    <row r="14" spans="2:47">
      <c r="B14" s="40" t="s">
        <v>182</v>
      </c>
      <c r="C14" s="98" t="s">
        <v>183</v>
      </c>
      <c r="D14" s="98" t="s">
        <v>34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97">
        <v>0</v>
      </c>
      <c r="AD14" s="97">
        <v>0</v>
      </c>
      <c r="AE14" s="97">
        <v>0</v>
      </c>
      <c r="AF14" s="97">
        <v>0</v>
      </c>
      <c r="AG14" s="97">
        <v>0</v>
      </c>
      <c r="AH14" s="97">
        <v>0</v>
      </c>
      <c r="AI14" s="97">
        <v>0</v>
      </c>
      <c r="AJ14" s="97">
        <v>0</v>
      </c>
      <c r="AK14" s="97">
        <v>0</v>
      </c>
      <c r="AL14" s="97">
        <v>0</v>
      </c>
      <c r="AM14" s="97">
        <v>0</v>
      </c>
      <c r="AN14" s="97">
        <v>0</v>
      </c>
      <c r="AO14" s="97">
        <v>0</v>
      </c>
      <c r="AP14" s="97">
        <v>0</v>
      </c>
      <c r="AQ14" s="97">
        <v>0</v>
      </c>
      <c r="AR14" s="97">
        <v>0</v>
      </c>
      <c r="AS14" s="97">
        <v>0</v>
      </c>
      <c r="AT14" s="97">
        <v>0</v>
      </c>
      <c r="AU14" s="97">
        <v>0</v>
      </c>
    </row>
    <row r="15" spans="2:47">
      <c r="B15" s="40" t="s">
        <v>184</v>
      </c>
      <c r="C15" s="98" t="s">
        <v>185</v>
      </c>
      <c r="D15" s="98" t="s">
        <v>34</v>
      </c>
      <c r="E15" s="68">
        <v>7.5499525800000002</v>
      </c>
      <c r="F15" s="68">
        <v>4.7171857400000006</v>
      </c>
      <c r="G15" s="68">
        <v>5.4</v>
      </c>
      <c r="H15" s="68">
        <v>6.8</v>
      </c>
      <c r="I15" s="68">
        <v>24.254371629999998</v>
      </c>
      <c r="J15" s="68">
        <v>28.044375770000009</v>
      </c>
      <c r="K15" s="68">
        <v>27.148325159999988</v>
      </c>
      <c r="L15" s="68">
        <v>-59.099999999999994</v>
      </c>
      <c r="M15" s="68">
        <v>25.186785650000001</v>
      </c>
      <c r="N15" s="68">
        <v>28.73944521</v>
      </c>
      <c r="O15" s="68">
        <v>26.196852259999993</v>
      </c>
      <c r="P15" s="68">
        <v>-57.462694649999989</v>
      </c>
      <c r="Q15" s="68">
        <v>5.9639410799999997</v>
      </c>
      <c r="R15" s="68">
        <v>5.3763139700000018</v>
      </c>
      <c r="S15" s="68">
        <v>5.4976448399999978</v>
      </c>
      <c r="T15" s="68">
        <v>5.8702960999999991</v>
      </c>
      <c r="U15" s="68">
        <v>5.5</v>
      </c>
      <c r="V15" s="68">
        <v>6</v>
      </c>
      <c r="W15" s="68">
        <v>5.8</v>
      </c>
      <c r="X15" s="68">
        <v>6.6999999999999993</v>
      </c>
      <c r="Y15" s="68">
        <v>7.9</v>
      </c>
      <c r="Z15" s="68">
        <v>6.4</v>
      </c>
      <c r="AA15" s="68">
        <v>7.1999999999999993</v>
      </c>
      <c r="AB15" s="68">
        <v>7.2</v>
      </c>
      <c r="AC15" s="68">
        <v>6.8000000000000007</v>
      </c>
      <c r="AD15" s="68">
        <v>1.2000000000000002</v>
      </c>
      <c r="AE15" s="68">
        <v>4.3</v>
      </c>
      <c r="AF15" s="68">
        <v>8.4</v>
      </c>
      <c r="AG15" s="68">
        <v>8.1999999999999993</v>
      </c>
      <c r="AH15" s="68">
        <v>9</v>
      </c>
      <c r="AI15" s="68">
        <v>11.1</v>
      </c>
      <c r="AJ15" s="68">
        <v>10.3</v>
      </c>
      <c r="AK15" s="68">
        <v>10.7</v>
      </c>
      <c r="AL15" s="68">
        <v>10.899999999999999</v>
      </c>
      <c r="AM15" s="68">
        <v>12.600000000000001</v>
      </c>
      <c r="AN15" s="68">
        <v>12.4</v>
      </c>
      <c r="AO15" s="68">
        <v>14.100000000000001</v>
      </c>
      <c r="AP15" s="68">
        <v>12.3</v>
      </c>
      <c r="AQ15" s="68">
        <v>13.4</v>
      </c>
      <c r="AR15" s="68">
        <v>14.1</v>
      </c>
      <c r="AS15" s="68">
        <v>14.2</v>
      </c>
      <c r="AT15" s="68">
        <v>14.1</v>
      </c>
      <c r="AU15" s="68">
        <v>15.299999999999999</v>
      </c>
    </row>
    <row r="16" spans="2:47">
      <c r="B16" s="42" t="s">
        <v>186</v>
      </c>
      <c r="C16" s="99" t="s">
        <v>187</v>
      </c>
      <c r="D16" s="99" t="s">
        <v>34</v>
      </c>
      <c r="E16" s="68">
        <v>7.5499525800000002</v>
      </c>
      <c r="F16" s="68">
        <v>4.7171857400000006</v>
      </c>
      <c r="G16" s="68">
        <v>5.4</v>
      </c>
      <c r="H16" s="68">
        <v>6.8</v>
      </c>
      <c r="I16" s="68">
        <v>4.7668135700000001</v>
      </c>
      <c r="J16" s="68">
        <v>5.0510369200000014</v>
      </c>
      <c r="K16" s="68">
        <v>4.9840587499999991</v>
      </c>
      <c r="L16" s="68">
        <v>5.5</v>
      </c>
      <c r="M16" s="68">
        <v>4.7852392099999994</v>
      </c>
      <c r="N16" s="68">
        <v>6.0329945199999999</v>
      </c>
      <c r="O16" s="68">
        <v>5.3612385900000037</v>
      </c>
      <c r="P16" s="68">
        <v>6.4809161499999961</v>
      </c>
      <c r="Q16" s="68">
        <v>5.9639410799999997</v>
      </c>
      <c r="R16" s="68">
        <v>5.3763139700000018</v>
      </c>
      <c r="S16" s="68">
        <v>5.4976448399999978</v>
      </c>
      <c r="T16" s="68">
        <v>5.8702960999999991</v>
      </c>
      <c r="U16" s="68">
        <v>5.5</v>
      </c>
      <c r="V16" s="68">
        <v>6</v>
      </c>
      <c r="W16" s="68">
        <v>5.8</v>
      </c>
      <c r="X16" s="68">
        <v>6.6999999999999993</v>
      </c>
      <c r="Y16" s="68">
        <v>7.9</v>
      </c>
      <c r="Z16" s="68">
        <v>6.4</v>
      </c>
      <c r="AA16" s="68">
        <v>7.1999999999999993</v>
      </c>
      <c r="AB16" s="68">
        <v>7.2</v>
      </c>
      <c r="AC16" s="68">
        <v>6.8000000000000007</v>
      </c>
      <c r="AD16" s="68">
        <v>1.2000000000000002</v>
      </c>
      <c r="AE16" s="68">
        <v>4.3</v>
      </c>
      <c r="AF16" s="68">
        <v>8.4</v>
      </c>
      <c r="AG16" s="68">
        <v>8.1999999999999993</v>
      </c>
      <c r="AH16" s="68">
        <v>9</v>
      </c>
      <c r="AI16" s="68">
        <v>11.1</v>
      </c>
      <c r="AJ16" s="68">
        <v>10.3</v>
      </c>
      <c r="AK16" s="68">
        <v>10.7</v>
      </c>
      <c r="AL16" s="68">
        <v>10.899999999999999</v>
      </c>
      <c r="AM16" s="68">
        <v>12.600000000000001</v>
      </c>
      <c r="AN16" s="68">
        <v>12.4</v>
      </c>
      <c r="AO16" s="68">
        <v>14.100000000000001</v>
      </c>
      <c r="AP16" s="68">
        <v>12.3</v>
      </c>
      <c r="AQ16" s="68">
        <v>13.4</v>
      </c>
      <c r="AR16" s="68">
        <v>14.1</v>
      </c>
      <c r="AS16" s="68">
        <v>14.2</v>
      </c>
      <c r="AT16" s="68">
        <v>14.1</v>
      </c>
      <c r="AU16" s="68">
        <v>15.299999999999999</v>
      </c>
    </row>
    <row r="17" spans="2:47">
      <c r="B17" s="42" t="s">
        <v>188</v>
      </c>
      <c r="C17" s="99" t="s">
        <v>189</v>
      </c>
      <c r="D17" s="99" t="s">
        <v>34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v>0</v>
      </c>
      <c r="AB17" s="68">
        <v>0</v>
      </c>
      <c r="AC17" s="68">
        <v>0</v>
      </c>
      <c r="AD17" s="68">
        <v>0</v>
      </c>
      <c r="AE17" s="68">
        <v>0</v>
      </c>
      <c r="AF17" s="68">
        <v>0</v>
      </c>
      <c r="AG17" s="68">
        <v>0</v>
      </c>
      <c r="AH17" s="68">
        <v>0</v>
      </c>
      <c r="AI17" s="68">
        <v>0</v>
      </c>
      <c r="AJ17" s="68">
        <v>0</v>
      </c>
      <c r="AK17" s="68">
        <v>0</v>
      </c>
      <c r="AL17" s="68">
        <v>0</v>
      </c>
      <c r="AM17" s="68">
        <v>0</v>
      </c>
      <c r="AN17" s="68">
        <v>0</v>
      </c>
      <c r="AO17" s="68">
        <v>0</v>
      </c>
      <c r="AP17" s="68">
        <v>0</v>
      </c>
      <c r="AQ17" s="68">
        <v>0</v>
      </c>
      <c r="AR17" s="68">
        <v>0</v>
      </c>
      <c r="AS17" s="68">
        <v>0</v>
      </c>
      <c r="AT17" s="68">
        <v>0</v>
      </c>
      <c r="AU17" s="68">
        <v>0</v>
      </c>
    </row>
    <row r="18" spans="2:47">
      <c r="B18" s="42" t="s">
        <v>190</v>
      </c>
      <c r="C18" s="99" t="s">
        <v>191</v>
      </c>
      <c r="D18" s="99" t="s">
        <v>34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v>0</v>
      </c>
      <c r="AB18" s="68">
        <v>0</v>
      </c>
      <c r="AC18" s="68">
        <v>0</v>
      </c>
      <c r="AD18" s="68">
        <v>0</v>
      </c>
      <c r="AE18" s="68">
        <v>0</v>
      </c>
      <c r="AF18" s="68">
        <v>0</v>
      </c>
      <c r="AG18" s="68">
        <v>0</v>
      </c>
      <c r="AH18" s="68">
        <v>0</v>
      </c>
      <c r="AI18" s="68">
        <v>0</v>
      </c>
      <c r="AJ18" s="68">
        <v>0</v>
      </c>
      <c r="AK18" s="68">
        <v>0</v>
      </c>
      <c r="AL18" s="68">
        <v>0</v>
      </c>
      <c r="AM18" s="68">
        <v>0</v>
      </c>
      <c r="AN18" s="68">
        <v>0</v>
      </c>
      <c r="AO18" s="68">
        <v>0</v>
      </c>
      <c r="AP18" s="68">
        <v>0</v>
      </c>
      <c r="AQ18" s="68">
        <v>0</v>
      </c>
      <c r="AR18" s="68">
        <v>0</v>
      </c>
      <c r="AS18" s="68">
        <v>0</v>
      </c>
      <c r="AT18" s="68">
        <v>0</v>
      </c>
      <c r="AU18" s="68">
        <v>0</v>
      </c>
    </row>
    <row r="19" spans="2:47">
      <c r="B19" s="42" t="s">
        <v>588</v>
      </c>
      <c r="C19" s="99" t="s">
        <v>589</v>
      </c>
      <c r="D19" s="99"/>
      <c r="E19" s="130">
        <v>0</v>
      </c>
      <c r="F19" s="130">
        <v>0</v>
      </c>
      <c r="G19" s="130">
        <v>0</v>
      </c>
      <c r="H19" s="130">
        <v>0</v>
      </c>
      <c r="I19" s="130">
        <v>19.487558059999998</v>
      </c>
      <c r="J19" s="130">
        <v>22.993338850000008</v>
      </c>
      <c r="K19" s="130">
        <v>22.164266409999989</v>
      </c>
      <c r="L19" s="130">
        <v>-64.599999999999994</v>
      </c>
      <c r="M19" s="130">
        <v>20.401546440000001</v>
      </c>
      <c r="N19" s="130">
        <v>22.70645069</v>
      </c>
      <c r="O19" s="130">
        <v>20.83561366999999</v>
      </c>
      <c r="P19" s="130">
        <v>-63.943610799999988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  <c r="AK19" s="130">
        <v>0</v>
      </c>
      <c r="AL19" s="130">
        <v>0</v>
      </c>
      <c r="AM19" s="130"/>
      <c r="AN19" s="130"/>
      <c r="AO19" s="130"/>
      <c r="AP19" s="130"/>
      <c r="AQ19" s="130"/>
      <c r="AR19" s="130"/>
      <c r="AS19" s="130"/>
      <c r="AT19" s="130"/>
      <c r="AU19" s="130">
        <v>0</v>
      </c>
    </row>
    <row r="20" spans="2:47">
      <c r="B20" s="42" t="s">
        <v>192</v>
      </c>
      <c r="C20" s="99" t="s">
        <v>193</v>
      </c>
      <c r="D20" s="99" t="s">
        <v>34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0</v>
      </c>
      <c r="AO20" s="68">
        <v>0</v>
      </c>
      <c r="AP20" s="68">
        <v>0</v>
      </c>
      <c r="AQ20" s="68">
        <v>0</v>
      </c>
      <c r="AR20" s="68">
        <v>0</v>
      </c>
      <c r="AS20" s="68">
        <v>0</v>
      </c>
      <c r="AT20" s="68">
        <v>0</v>
      </c>
      <c r="AU20" s="68">
        <v>0</v>
      </c>
    </row>
    <row r="21" spans="2:47">
      <c r="B21" s="42" t="s">
        <v>194</v>
      </c>
      <c r="C21" s="99" t="s">
        <v>195</v>
      </c>
      <c r="D21" s="99" t="s">
        <v>34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68">
        <v>0</v>
      </c>
      <c r="AO21" s="68">
        <v>0</v>
      </c>
      <c r="AP21" s="68">
        <v>0</v>
      </c>
      <c r="AQ21" s="68">
        <v>0</v>
      </c>
      <c r="AR21" s="68">
        <v>0</v>
      </c>
      <c r="AS21" s="68">
        <v>0</v>
      </c>
      <c r="AT21" s="68">
        <v>0</v>
      </c>
      <c r="AU21" s="68"/>
    </row>
    <row r="22" spans="2:47">
      <c r="B22" s="40" t="s">
        <v>196</v>
      </c>
      <c r="C22" s="98" t="s">
        <v>197</v>
      </c>
      <c r="D22" s="98" t="s">
        <v>34</v>
      </c>
      <c r="E22" s="68">
        <v>380.10365838000001</v>
      </c>
      <c r="F22" s="68">
        <v>461.84512088000002</v>
      </c>
      <c r="G22" s="68">
        <v>636.34004046999996</v>
      </c>
      <c r="H22" s="68">
        <v>731.49317380000002</v>
      </c>
      <c r="I22" s="68">
        <v>512.87849101999996</v>
      </c>
      <c r="J22" s="68">
        <v>590.94081325000002</v>
      </c>
      <c r="K22" s="68">
        <v>534.10929969000006</v>
      </c>
      <c r="L22" s="68">
        <v>688.7</v>
      </c>
      <c r="M22" s="68">
        <v>496.68633864999998</v>
      </c>
      <c r="N22" s="68">
        <v>633.99496270999998</v>
      </c>
      <c r="O22" s="68">
        <v>536.32534625999983</v>
      </c>
      <c r="P22" s="68">
        <v>651.58694486000024</v>
      </c>
      <c r="Q22" s="68">
        <v>598.27768323999999</v>
      </c>
      <c r="R22" s="68">
        <v>654.13739376000001</v>
      </c>
      <c r="S22" s="68">
        <v>583.29409317</v>
      </c>
      <c r="T22" s="68">
        <v>640.98275080999974</v>
      </c>
      <c r="U22" s="68">
        <v>619.4</v>
      </c>
      <c r="V22" s="68">
        <v>694.5</v>
      </c>
      <c r="W22" s="68">
        <v>613.20000000000005</v>
      </c>
      <c r="X22" s="68">
        <v>625.70000000000005</v>
      </c>
      <c r="Y22" s="68">
        <v>659.6</v>
      </c>
      <c r="Z22" s="68">
        <v>717.4</v>
      </c>
      <c r="AA22" s="68">
        <v>655.40000000000009</v>
      </c>
      <c r="AB22" s="68">
        <v>662</v>
      </c>
      <c r="AC22" s="68">
        <v>693.3</v>
      </c>
      <c r="AD22" s="68">
        <v>553.20000000000005</v>
      </c>
      <c r="AE22" s="68">
        <v>579.29999999999995</v>
      </c>
      <c r="AF22" s="68">
        <v>674.09999999999991</v>
      </c>
      <c r="AG22" s="68">
        <v>766</v>
      </c>
      <c r="AH22" s="68">
        <v>856.4</v>
      </c>
      <c r="AI22" s="68">
        <v>717.09999999999991</v>
      </c>
      <c r="AJ22" s="68">
        <v>840.69999999999993</v>
      </c>
      <c r="AK22" s="68">
        <v>910.2</v>
      </c>
      <c r="AL22" s="68">
        <v>848.49999999999989</v>
      </c>
      <c r="AM22" s="68">
        <v>811.30000000000007</v>
      </c>
      <c r="AN22" s="68">
        <v>830.1</v>
      </c>
      <c r="AO22" s="68">
        <v>864.8</v>
      </c>
      <c r="AP22" s="68">
        <v>880.7</v>
      </c>
      <c r="AQ22" s="68">
        <v>927</v>
      </c>
      <c r="AR22" s="68">
        <v>955.7</v>
      </c>
      <c r="AS22" s="68">
        <v>987.20000000000016</v>
      </c>
      <c r="AT22" s="68">
        <v>984.10000000000014</v>
      </c>
      <c r="AU22" s="68">
        <v>947</v>
      </c>
    </row>
    <row r="23" spans="2:47">
      <c r="B23" s="42" t="s">
        <v>198</v>
      </c>
      <c r="C23" s="99" t="s">
        <v>199</v>
      </c>
      <c r="D23" s="99" t="s">
        <v>34</v>
      </c>
      <c r="E23" s="68">
        <v>309.60000000000002</v>
      </c>
      <c r="F23" s="68">
        <v>384.3</v>
      </c>
      <c r="G23" s="68">
        <v>547.6</v>
      </c>
      <c r="H23" s="68">
        <v>665.6</v>
      </c>
      <c r="I23" s="68">
        <v>435.15978230999997</v>
      </c>
      <c r="J23" s="68">
        <v>503.40056042000003</v>
      </c>
      <c r="K23" s="68">
        <v>453.07745995000005</v>
      </c>
      <c r="L23" s="68">
        <v>541</v>
      </c>
      <c r="M23" s="68">
        <v>403.30245737999996</v>
      </c>
      <c r="N23" s="68">
        <v>534.77326327000003</v>
      </c>
      <c r="O23" s="68">
        <v>444.79392970999993</v>
      </c>
      <c r="P23" s="68">
        <v>471.18618161000018</v>
      </c>
      <c r="Q23" s="68">
        <v>478.77158646999999</v>
      </c>
      <c r="R23" s="68">
        <v>475.66689669000004</v>
      </c>
      <c r="S23" s="68">
        <v>468.34886699000003</v>
      </c>
      <c r="T23" s="68">
        <v>520.43970165999986</v>
      </c>
      <c r="U23" s="68">
        <v>525.29999999999995</v>
      </c>
      <c r="V23" s="68">
        <v>531.6</v>
      </c>
      <c r="W23" s="68">
        <v>520.1</v>
      </c>
      <c r="X23" s="68">
        <v>526.70000000000005</v>
      </c>
      <c r="Y23" s="68">
        <v>555.80000000000007</v>
      </c>
      <c r="Z23" s="68">
        <v>547</v>
      </c>
      <c r="AA23" s="68">
        <v>553.70000000000005</v>
      </c>
      <c r="AB23" s="68">
        <v>558.4</v>
      </c>
      <c r="AC23" s="68">
        <v>584.5</v>
      </c>
      <c r="AD23" s="68">
        <v>405</v>
      </c>
      <c r="AE23" s="68">
        <v>497.5</v>
      </c>
      <c r="AF23" s="68">
        <v>586.29999999999995</v>
      </c>
      <c r="AG23" s="68">
        <v>669.8</v>
      </c>
      <c r="AH23" s="68">
        <v>686.8</v>
      </c>
      <c r="AI23" s="68">
        <v>692.69999999999993</v>
      </c>
      <c r="AJ23" s="68">
        <v>739.8</v>
      </c>
      <c r="AK23" s="68">
        <v>805.7</v>
      </c>
      <c r="AL23" s="68">
        <v>757.59999999999991</v>
      </c>
      <c r="AM23" s="68">
        <v>725.40000000000009</v>
      </c>
      <c r="AN23" s="68">
        <v>735.7</v>
      </c>
      <c r="AO23" s="68">
        <v>762.9</v>
      </c>
      <c r="AP23" s="68">
        <v>784.7</v>
      </c>
      <c r="AQ23" s="68">
        <v>812.1</v>
      </c>
      <c r="AR23" s="68">
        <v>816.50000000000011</v>
      </c>
      <c r="AS23" s="68">
        <v>874.30000000000007</v>
      </c>
      <c r="AT23" s="68">
        <v>866.00000000000011</v>
      </c>
      <c r="AU23" s="68">
        <v>853.2</v>
      </c>
    </row>
    <row r="24" spans="2:47">
      <c r="B24" s="42" t="s">
        <v>200</v>
      </c>
      <c r="C24" s="100" t="s">
        <v>201</v>
      </c>
      <c r="D24" s="100" t="s">
        <v>34</v>
      </c>
      <c r="E24" s="72">
        <v>309.60000000000002</v>
      </c>
      <c r="F24" s="72">
        <v>384.3</v>
      </c>
      <c r="G24" s="72">
        <v>547.6</v>
      </c>
      <c r="H24" s="72">
        <v>665.6</v>
      </c>
      <c r="I24" s="72">
        <v>435.15978230999997</v>
      </c>
      <c r="J24" s="72">
        <v>503.40056042000003</v>
      </c>
      <c r="K24" s="72">
        <v>453.07745995000005</v>
      </c>
      <c r="L24" s="72">
        <v>541</v>
      </c>
      <c r="M24" s="72">
        <v>403.30245737999996</v>
      </c>
      <c r="N24" s="72">
        <v>534.77326327000003</v>
      </c>
      <c r="O24" s="72">
        <v>444.79392970999993</v>
      </c>
      <c r="P24" s="72">
        <v>471.18618161000018</v>
      </c>
      <c r="Q24" s="72">
        <v>478.77158646999999</v>
      </c>
      <c r="R24" s="72">
        <v>475.66689669000004</v>
      </c>
      <c r="S24" s="72">
        <v>468.34886699000003</v>
      </c>
      <c r="T24" s="72">
        <v>520.43970165999986</v>
      </c>
      <c r="U24" s="72">
        <v>525.29999999999995</v>
      </c>
      <c r="V24" s="72">
        <v>531.6</v>
      </c>
      <c r="W24" s="72">
        <v>520.1</v>
      </c>
      <c r="X24" s="72">
        <v>526.70000000000005</v>
      </c>
      <c r="Y24" s="72">
        <v>555.80000000000007</v>
      </c>
      <c r="Z24" s="72">
        <v>547</v>
      </c>
      <c r="AA24" s="72">
        <v>553.70000000000005</v>
      </c>
      <c r="AB24" s="72">
        <v>558.4</v>
      </c>
      <c r="AC24" s="72">
        <v>584.5</v>
      </c>
      <c r="AD24" s="72">
        <v>405</v>
      </c>
      <c r="AE24" s="72">
        <v>497.5</v>
      </c>
      <c r="AF24" s="72">
        <v>586.29999999999995</v>
      </c>
      <c r="AG24" s="72">
        <v>669.8</v>
      </c>
      <c r="AH24" s="72">
        <v>686.8</v>
      </c>
      <c r="AI24" s="72">
        <v>692.69999999999993</v>
      </c>
      <c r="AJ24" s="72">
        <v>739.8</v>
      </c>
      <c r="AK24" s="72">
        <v>805.7</v>
      </c>
      <c r="AL24" s="72">
        <v>757.59999999999991</v>
      </c>
      <c r="AM24" s="72">
        <v>725.40000000000009</v>
      </c>
      <c r="AN24" s="72">
        <v>735.7</v>
      </c>
      <c r="AO24" s="72">
        <v>762.9</v>
      </c>
      <c r="AP24" s="72">
        <v>784.7</v>
      </c>
      <c r="AQ24" s="72">
        <v>812.1</v>
      </c>
      <c r="AR24" s="72">
        <v>816.50000000000011</v>
      </c>
      <c r="AS24" s="72">
        <v>874.30000000000007</v>
      </c>
      <c r="AT24" s="72">
        <v>866.00000000000011</v>
      </c>
      <c r="AU24" s="72">
        <v>853.2</v>
      </c>
    </row>
    <row r="25" spans="2:47">
      <c r="B25" s="42" t="s">
        <v>202</v>
      </c>
      <c r="C25" s="100" t="s">
        <v>203</v>
      </c>
      <c r="D25" s="100" t="s">
        <v>34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2">
        <v>0</v>
      </c>
      <c r="U25" s="72">
        <v>0</v>
      </c>
      <c r="V25" s="72">
        <v>0</v>
      </c>
      <c r="W25" s="72">
        <v>0</v>
      </c>
      <c r="X25" s="72">
        <v>0</v>
      </c>
      <c r="Y25" s="72">
        <v>0</v>
      </c>
      <c r="Z25" s="72">
        <v>0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  <c r="AF25" s="72">
        <v>0</v>
      </c>
      <c r="AG25" s="72">
        <v>0</v>
      </c>
      <c r="AH25" s="72">
        <v>0</v>
      </c>
      <c r="AI25" s="72">
        <v>0</v>
      </c>
      <c r="AJ25" s="72">
        <v>0</v>
      </c>
      <c r="AK25" s="72">
        <v>0</v>
      </c>
      <c r="AL25" s="72">
        <v>0</v>
      </c>
      <c r="AM25" s="72">
        <v>0</v>
      </c>
      <c r="AN25" s="72">
        <v>0</v>
      </c>
      <c r="AO25" s="72">
        <v>0</v>
      </c>
      <c r="AP25" s="72">
        <v>0</v>
      </c>
      <c r="AQ25" s="72">
        <v>0</v>
      </c>
      <c r="AR25" s="72">
        <v>0</v>
      </c>
      <c r="AS25" s="72">
        <v>0</v>
      </c>
      <c r="AT25" s="72">
        <v>0</v>
      </c>
      <c r="AU25" s="72">
        <v>0</v>
      </c>
    </row>
    <row r="26" spans="2:47">
      <c r="B26" s="42" t="s">
        <v>204</v>
      </c>
      <c r="C26" s="100" t="s">
        <v>205</v>
      </c>
      <c r="D26" s="100" t="s">
        <v>34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68">
        <v>0</v>
      </c>
      <c r="AO26" s="68">
        <v>0</v>
      </c>
      <c r="AP26" s="68">
        <v>0</v>
      </c>
      <c r="AQ26" s="68">
        <v>0</v>
      </c>
      <c r="AR26" s="68">
        <v>0</v>
      </c>
      <c r="AS26" s="68">
        <v>0</v>
      </c>
      <c r="AT26" s="68">
        <v>0</v>
      </c>
      <c r="AU26" s="68">
        <v>0</v>
      </c>
    </row>
    <row r="27" spans="2:47">
      <c r="B27" s="42" t="s">
        <v>206</v>
      </c>
      <c r="C27" s="100" t="s">
        <v>207</v>
      </c>
      <c r="D27" s="100" t="s">
        <v>34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7">
        <v>0</v>
      </c>
      <c r="T27" s="97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97">
        <v>0</v>
      </c>
      <c r="AA27" s="97">
        <v>0</v>
      </c>
      <c r="AB27" s="97">
        <v>0</v>
      </c>
      <c r="AC27" s="97">
        <v>0</v>
      </c>
      <c r="AD27" s="97">
        <v>0</v>
      </c>
      <c r="AE27" s="97">
        <v>0</v>
      </c>
      <c r="AF27" s="97">
        <v>0</v>
      </c>
      <c r="AG27" s="97">
        <v>0</v>
      </c>
      <c r="AH27" s="97">
        <v>0</v>
      </c>
      <c r="AI27" s="97">
        <v>0</v>
      </c>
      <c r="AJ27" s="97">
        <v>0</v>
      </c>
      <c r="AK27" s="97">
        <v>0</v>
      </c>
      <c r="AL27" s="97">
        <v>0</v>
      </c>
      <c r="AM27" s="97">
        <v>0</v>
      </c>
      <c r="AN27" s="97">
        <v>0</v>
      </c>
      <c r="AO27" s="97">
        <v>0</v>
      </c>
      <c r="AP27" s="97">
        <v>0</v>
      </c>
      <c r="AQ27" s="97">
        <v>0</v>
      </c>
      <c r="AR27" s="97">
        <v>0</v>
      </c>
      <c r="AS27" s="97">
        <v>0</v>
      </c>
      <c r="AT27" s="97">
        <v>0</v>
      </c>
      <c r="AU27" s="97">
        <v>0</v>
      </c>
    </row>
    <row r="28" spans="2:47">
      <c r="B28" s="42" t="s">
        <v>208</v>
      </c>
      <c r="C28" s="99" t="s">
        <v>209</v>
      </c>
      <c r="D28" s="99" t="s">
        <v>34</v>
      </c>
      <c r="E28" s="68">
        <v>68.50365837999999</v>
      </c>
      <c r="F28" s="68">
        <v>75.44512087999999</v>
      </c>
      <c r="G28" s="68">
        <v>85.840040470000019</v>
      </c>
      <c r="H28" s="68">
        <v>40.799999999999997</v>
      </c>
      <c r="I28" s="68">
        <v>75.372793200000004</v>
      </c>
      <c r="J28" s="68">
        <v>84.524150589999991</v>
      </c>
      <c r="K28" s="68">
        <v>78.047701760000038</v>
      </c>
      <c r="L28" s="68">
        <v>57.5</v>
      </c>
      <c r="M28" s="68">
        <v>90.438021519999992</v>
      </c>
      <c r="N28" s="68">
        <v>95.350101659999993</v>
      </c>
      <c r="O28" s="68">
        <v>88.049859699999971</v>
      </c>
      <c r="P28" s="68">
        <v>92.485871930000044</v>
      </c>
      <c r="Q28" s="68">
        <v>93.857317540000011</v>
      </c>
      <c r="R28" s="68">
        <v>153.89844316</v>
      </c>
      <c r="S28" s="68">
        <v>90.893377980000011</v>
      </c>
      <c r="T28" s="68">
        <v>96.345168119999911</v>
      </c>
      <c r="U28" s="68">
        <v>94.1</v>
      </c>
      <c r="V28" s="68">
        <v>162.9</v>
      </c>
      <c r="W28" s="68">
        <v>93.1</v>
      </c>
      <c r="X28" s="68">
        <v>99</v>
      </c>
      <c r="Y28" s="68">
        <v>103.79999999999998</v>
      </c>
      <c r="Z28" s="68">
        <v>170.4</v>
      </c>
      <c r="AA28" s="68">
        <v>101.69999999999999</v>
      </c>
      <c r="AB28" s="68">
        <v>103.6</v>
      </c>
      <c r="AC28" s="68">
        <v>108.8</v>
      </c>
      <c r="AD28" s="68">
        <v>148.19999999999999</v>
      </c>
      <c r="AE28" s="68">
        <v>81.8</v>
      </c>
      <c r="AF28" s="68">
        <v>87.8</v>
      </c>
      <c r="AG28" s="68">
        <v>96.199999999999989</v>
      </c>
      <c r="AH28" s="68">
        <v>169.6</v>
      </c>
      <c r="AI28" s="68">
        <v>24.399999999999991</v>
      </c>
      <c r="AJ28" s="68">
        <v>100.89999999999999</v>
      </c>
      <c r="AK28" s="68">
        <v>104.5</v>
      </c>
      <c r="AL28" s="68">
        <v>90.9</v>
      </c>
      <c r="AM28" s="68">
        <v>85.9</v>
      </c>
      <c r="AN28" s="68">
        <v>94.4</v>
      </c>
      <c r="AO28" s="68">
        <v>101.9</v>
      </c>
      <c r="AP28" s="68">
        <v>96</v>
      </c>
      <c r="AQ28" s="68">
        <v>114.9</v>
      </c>
      <c r="AR28" s="68">
        <v>103.49999999999999</v>
      </c>
      <c r="AS28" s="68">
        <v>106.80000000000001</v>
      </c>
      <c r="AT28" s="68">
        <v>110.5</v>
      </c>
      <c r="AU28" s="68">
        <v>93.800000000000011</v>
      </c>
    </row>
    <row r="29" spans="2:47">
      <c r="B29" s="42" t="s">
        <v>210</v>
      </c>
      <c r="C29" s="99" t="s">
        <v>211</v>
      </c>
      <c r="D29" s="99" t="s">
        <v>34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</row>
    <row r="30" spans="2:47">
      <c r="B30" s="42" t="s">
        <v>212</v>
      </c>
      <c r="C30" s="99" t="s">
        <v>213</v>
      </c>
      <c r="D30" s="99" t="s">
        <v>34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8">
        <v>0</v>
      </c>
      <c r="AM30" s="68">
        <v>0</v>
      </c>
      <c r="AN30" s="68">
        <v>0</v>
      </c>
      <c r="AO30" s="68">
        <v>0</v>
      </c>
      <c r="AP30" s="68">
        <v>0</v>
      </c>
      <c r="AQ30" s="68">
        <v>0</v>
      </c>
      <c r="AR30" s="68">
        <v>0</v>
      </c>
      <c r="AS30" s="68">
        <v>0</v>
      </c>
      <c r="AT30" s="68">
        <v>0</v>
      </c>
      <c r="AU30" s="68">
        <v>0</v>
      </c>
    </row>
    <row r="31" spans="2:47">
      <c r="B31" s="42" t="s">
        <v>214</v>
      </c>
      <c r="C31" s="99" t="s">
        <v>215</v>
      </c>
      <c r="D31" s="99" t="s">
        <v>34</v>
      </c>
      <c r="E31" s="72">
        <v>2</v>
      </c>
      <c r="F31" s="72">
        <v>2.1</v>
      </c>
      <c r="G31" s="72">
        <v>2.9</v>
      </c>
      <c r="H31" s="72">
        <v>3.6</v>
      </c>
      <c r="I31" s="72">
        <v>2.3459155099999998</v>
      </c>
      <c r="J31" s="72">
        <v>3.0161022399999999</v>
      </c>
      <c r="K31" s="72">
        <v>2.9841379799999994</v>
      </c>
      <c r="L31" s="72">
        <v>3.6</v>
      </c>
      <c r="M31" s="72">
        <v>2.9458597499999999</v>
      </c>
      <c r="N31" s="72">
        <v>3.8715977800000005</v>
      </c>
      <c r="O31" s="72">
        <v>3.4815568500000009</v>
      </c>
      <c r="P31" s="72">
        <v>3.5103288099999994</v>
      </c>
      <c r="Q31" s="72">
        <v>3.3136654900000004</v>
      </c>
      <c r="R31" s="72">
        <v>3.2519802400000004</v>
      </c>
      <c r="S31" s="72">
        <v>3.4695217299999999</v>
      </c>
      <c r="T31" s="72">
        <v>3.5263279300000003</v>
      </c>
      <c r="U31" s="72">
        <v>0</v>
      </c>
      <c r="V31" s="72">
        <v>0</v>
      </c>
      <c r="W31" s="72">
        <v>0</v>
      </c>
      <c r="X31" s="72">
        <v>0</v>
      </c>
      <c r="Y31" s="72">
        <v>0</v>
      </c>
      <c r="Z31" s="72">
        <v>0</v>
      </c>
      <c r="AA31" s="72">
        <v>0</v>
      </c>
      <c r="AB31" s="72">
        <v>0</v>
      </c>
      <c r="AC31" s="72">
        <v>0</v>
      </c>
      <c r="AD31" s="72">
        <v>0</v>
      </c>
      <c r="AE31" s="72">
        <v>0</v>
      </c>
      <c r="AF31" s="72">
        <v>0</v>
      </c>
      <c r="AG31" s="72">
        <v>0</v>
      </c>
      <c r="AH31" s="72">
        <v>0</v>
      </c>
      <c r="AI31" s="72">
        <v>0</v>
      </c>
      <c r="AJ31" s="72">
        <v>0</v>
      </c>
      <c r="AK31" s="72">
        <v>0</v>
      </c>
      <c r="AL31" s="72">
        <v>0</v>
      </c>
      <c r="AM31" s="72">
        <v>0</v>
      </c>
      <c r="AN31" s="72">
        <v>0</v>
      </c>
      <c r="AO31" s="72">
        <v>0</v>
      </c>
      <c r="AP31" s="72">
        <v>0</v>
      </c>
      <c r="AQ31" s="72">
        <v>0</v>
      </c>
      <c r="AR31" s="72">
        <v>25.9</v>
      </c>
      <c r="AS31" s="72">
        <v>6.1</v>
      </c>
      <c r="AT31" s="72">
        <v>7.6</v>
      </c>
      <c r="AU31" s="72">
        <v>0</v>
      </c>
    </row>
    <row r="32" spans="2:47">
      <c r="B32" s="42" t="s">
        <v>216</v>
      </c>
      <c r="C32" s="100" t="s">
        <v>217</v>
      </c>
      <c r="D32" s="100" t="s">
        <v>34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v>0</v>
      </c>
      <c r="S32" s="72">
        <v>0</v>
      </c>
      <c r="T32" s="72">
        <v>0</v>
      </c>
      <c r="U32" s="72">
        <v>0</v>
      </c>
      <c r="V32" s="72">
        <v>0</v>
      </c>
      <c r="W32" s="72">
        <v>0</v>
      </c>
      <c r="X32" s="72">
        <v>0</v>
      </c>
      <c r="Y32" s="72">
        <v>0</v>
      </c>
      <c r="Z32" s="72">
        <v>0</v>
      </c>
      <c r="AA32" s="72">
        <v>0</v>
      </c>
      <c r="AB32" s="72">
        <v>0</v>
      </c>
      <c r="AC32" s="72">
        <v>0</v>
      </c>
      <c r="AD32" s="72">
        <v>0</v>
      </c>
      <c r="AE32" s="72">
        <v>0</v>
      </c>
      <c r="AF32" s="72">
        <v>0</v>
      </c>
      <c r="AG32" s="72">
        <v>0</v>
      </c>
      <c r="AH32" s="72">
        <v>0</v>
      </c>
      <c r="AI32" s="72">
        <v>0</v>
      </c>
      <c r="AJ32" s="72">
        <v>0</v>
      </c>
      <c r="AK32" s="72">
        <v>0</v>
      </c>
      <c r="AL32" s="72">
        <v>0</v>
      </c>
      <c r="AM32" s="72">
        <v>0</v>
      </c>
      <c r="AN32" s="72">
        <v>0</v>
      </c>
      <c r="AO32" s="72">
        <v>0</v>
      </c>
      <c r="AP32" s="72">
        <v>0</v>
      </c>
      <c r="AQ32" s="72">
        <v>0</v>
      </c>
      <c r="AR32" s="72">
        <v>25.9</v>
      </c>
      <c r="AS32" s="72">
        <v>6.1</v>
      </c>
      <c r="AT32" s="72">
        <v>7.6</v>
      </c>
      <c r="AU32" s="72">
        <v>0</v>
      </c>
    </row>
    <row r="33" spans="2:47">
      <c r="B33" s="42" t="s">
        <v>218</v>
      </c>
      <c r="C33" s="100" t="s">
        <v>219</v>
      </c>
      <c r="D33" s="100" t="s">
        <v>34</v>
      </c>
      <c r="E33" s="72">
        <v>2</v>
      </c>
      <c r="F33" s="72">
        <v>2.1</v>
      </c>
      <c r="G33" s="72">
        <v>2.9</v>
      </c>
      <c r="H33" s="72">
        <v>3.6</v>
      </c>
      <c r="I33" s="72">
        <v>2.3459155099999998</v>
      </c>
      <c r="J33" s="72">
        <v>3.0161022399999999</v>
      </c>
      <c r="K33" s="72">
        <v>2.9841379799999994</v>
      </c>
      <c r="L33" s="72">
        <v>3.6</v>
      </c>
      <c r="M33" s="72">
        <v>2.9458597499999999</v>
      </c>
      <c r="N33" s="72">
        <v>3.8715977800000005</v>
      </c>
      <c r="O33" s="72">
        <v>3.4815568500000009</v>
      </c>
      <c r="P33" s="72">
        <v>3.5103288099999994</v>
      </c>
      <c r="Q33" s="72">
        <v>3.3136654900000004</v>
      </c>
      <c r="R33" s="72">
        <v>3.2519802400000004</v>
      </c>
      <c r="S33" s="72">
        <v>3.4695217299999999</v>
      </c>
      <c r="T33" s="72">
        <v>3.5263279300000003</v>
      </c>
      <c r="U33" s="72">
        <v>0</v>
      </c>
      <c r="V33" s="72">
        <v>0</v>
      </c>
      <c r="W33" s="72">
        <v>0</v>
      </c>
      <c r="X33" s="72">
        <v>0</v>
      </c>
      <c r="Y33" s="72">
        <v>0</v>
      </c>
      <c r="Z33" s="72">
        <v>0</v>
      </c>
      <c r="AA33" s="72">
        <v>0</v>
      </c>
      <c r="AB33" s="72">
        <v>0</v>
      </c>
      <c r="AC33" s="72">
        <v>0</v>
      </c>
      <c r="AD33" s="72">
        <v>0</v>
      </c>
      <c r="AE33" s="72">
        <v>0</v>
      </c>
      <c r="AF33" s="72">
        <v>0</v>
      </c>
      <c r="AG33" s="72">
        <v>0</v>
      </c>
      <c r="AH33" s="72">
        <v>0</v>
      </c>
      <c r="AI33" s="72">
        <v>0</v>
      </c>
      <c r="AJ33" s="72">
        <v>0</v>
      </c>
      <c r="AK33" s="72">
        <v>0</v>
      </c>
      <c r="AL33" s="72">
        <v>0</v>
      </c>
      <c r="AM33" s="72">
        <v>0</v>
      </c>
      <c r="AN33" s="72">
        <v>0</v>
      </c>
      <c r="AO33" s="72">
        <v>0</v>
      </c>
      <c r="AP33" s="72">
        <v>0</v>
      </c>
      <c r="AQ33" s="72">
        <v>0</v>
      </c>
      <c r="AR33" s="72">
        <v>0</v>
      </c>
      <c r="AS33" s="72">
        <v>0</v>
      </c>
      <c r="AT33" s="72">
        <v>0</v>
      </c>
      <c r="AU33" s="72">
        <v>0</v>
      </c>
    </row>
    <row r="34" spans="2:47">
      <c r="B34" s="42" t="s">
        <v>220</v>
      </c>
      <c r="C34" s="99" t="s">
        <v>221</v>
      </c>
      <c r="D34" s="99" t="s">
        <v>34</v>
      </c>
      <c r="E34" s="97">
        <v>0</v>
      </c>
      <c r="F34" s="97">
        <v>0</v>
      </c>
      <c r="G34" s="97">
        <v>0</v>
      </c>
      <c r="H34" s="97">
        <v>21.493173800000001</v>
      </c>
      <c r="I34" s="97">
        <v>0</v>
      </c>
      <c r="J34" s="97">
        <v>0</v>
      </c>
      <c r="K34" s="97">
        <v>0</v>
      </c>
      <c r="L34" s="97">
        <v>86.561788280000002</v>
      </c>
      <c r="M34" s="97">
        <v>0</v>
      </c>
      <c r="N34" s="97">
        <v>0</v>
      </c>
      <c r="O34" s="97">
        <v>0</v>
      </c>
      <c r="P34" s="97">
        <v>84.404562509999991</v>
      </c>
      <c r="Q34" s="97">
        <v>22.335113740000001</v>
      </c>
      <c r="R34" s="97">
        <v>21.320073669999996</v>
      </c>
      <c r="S34" s="97">
        <v>20.582326470000009</v>
      </c>
      <c r="T34" s="97">
        <v>20.671553099999979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97">
        <v>0</v>
      </c>
      <c r="AD34" s="97">
        <v>0</v>
      </c>
      <c r="AE34" s="97">
        <v>0</v>
      </c>
      <c r="AF34" s="97">
        <v>0</v>
      </c>
      <c r="AG34" s="97">
        <v>0</v>
      </c>
      <c r="AH34" s="97">
        <v>0</v>
      </c>
      <c r="AI34" s="97">
        <v>0</v>
      </c>
      <c r="AJ34" s="97">
        <v>0</v>
      </c>
      <c r="AK34" s="97">
        <v>0</v>
      </c>
      <c r="AL34" s="97">
        <v>0</v>
      </c>
      <c r="AM34" s="97">
        <v>0</v>
      </c>
      <c r="AN34" s="97">
        <v>0</v>
      </c>
      <c r="AO34" s="97">
        <v>0</v>
      </c>
      <c r="AP34" s="97">
        <v>0</v>
      </c>
      <c r="AQ34" s="97">
        <v>0</v>
      </c>
      <c r="AR34" s="97">
        <v>9.8000000000000007</v>
      </c>
      <c r="AS34" s="97">
        <v>0</v>
      </c>
      <c r="AT34" s="97">
        <v>0</v>
      </c>
      <c r="AU34" s="97">
        <v>0</v>
      </c>
    </row>
    <row r="35" spans="2:47">
      <c r="B35" s="40" t="s">
        <v>222</v>
      </c>
      <c r="C35" s="98" t="s">
        <v>223</v>
      </c>
      <c r="D35" s="98" t="s">
        <v>34</v>
      </c>
      <c r="E35" s="97">
        <v>224.50737517000002</v>
      </c>
      <c r="F35" s="97">
        <v>152.05484885000001</v>
      </c>
      <c r="G35" s="97">
        <v>-41.545353610000014</v>
      </c>
      <c r="H35" s="97">
        <v>-132.80000000000001</v>
      </c>
      <c r="I35" s="97">
        <v>107.62688134999999</v>
      </c>
      <c r="J35" s="97">
        <v>22.465064300000023</v>
      </c>
      <c r="K35" s="97">
        <v>78.267016409999982</v>
      </c>
      <c r="L35" s="97">
        <v>-14.2</v>
      </c>
      <c r="M35" s="97">
        <v>120.71554745999998</v>
      </c>
      <c r="N35" s="97">
        <v>-23.311769739999988</v>
      </c>
      <c r="O35" s="97">
        <v>52.560227260000005</v>
      </c>
      <c r="P35" s="97">
        <v>56.497042429999993</v>
      </c>
      <c r="Q35" s="97">
        <v>49.07751777</v>
      </c>
      <c r="R35" s="97">
        <v>48.803631760000002</v>
      </c>
      <c r="S35" s="97">
        <v>52.039187490000003</v>
      </c>
      <c r="T35" s="97">
        <v>60.8</v>
      </c>
      <c r="U35" s="97">
        <v>51</v>
      </c>
      <c r="V35" s="97">
        <v>54.4</v>
      </c>
      <c r="W35" s="97">
        <v>58.300000000000004</v>
      </c>
      <c r="X35" s="97">
        <v>63.7</v>
      </c>
      <c r="Y35" s="97">
        <v>54.199999999999996</v>
      </c>
      <c r="Z35" s="97">
        <v>53.5</v>
      </c>
      <c r="AA35" s="97">
        <v>60.1</v>
      </c>
      <c r="AB35" s="97">
        <v>64.2</v>
      </c>
      <c r="AC35" s="97">
        <v>51.3</v>
      </c>
      <c r="AD35" s="97">
        <v>31.1</v>
      </c>
      <c r="AE35" s="97">
        <v>43.7</v>
      </c>
      <c r="AF35" s="97">
        <v>60.6</v>
      </c>
      <c r="AG35" s="97">
        <v>62.7</v>
      </c>
      <c r="AH35" s="97">
        <v>69.599999999999994</v>
      </c>
      <c r="AI35" s="97">
        <v>75</v>
      </c>
      <c r="AJ35" s="97">
        <v>83.800000000000011</v>
      </c>
      <c r="AK35" s="97">
        <v>78</v>
      </c>
      <c r="AL35" s="97">
        <v>74.099999999999994</v>
      </c>
      <c r="AM35" s="97">
        <v>81.3</v>
      </c>
      <c r="AN35" s="97">
        <v>301.3</v>
      </c>
      <c r="AO35" s="97">
        <v>73.800000000000011</v>
      </c>
      <c r="AP35" s="97">
        <v>76.3</v>
      </c>
      <c r="AQ35" s="97">
        <v>83.800000000000011</v>
      </c>
      <c r="AR35" s="97">
        <v>260.10000000000002</v>
      </c>
      <c r="AS35" s="97">
        <v>77.3</v>
      </c>
      <c r="AT35" s="97">
        <v>82.3</v>
      </c>
      <c r="AU35" s="97">
        <v>88.6</v>
      </c>
    </row>
    <row r="36" spans="2:47">
      <c r="B36" s="42" t="s">
        <v>224</v>
      </c>
      <c r="C36" s="99" t="s">
        <v>225</v>
      </c>
      <c r="D36" s="99" t="s">
        <v>34</v>
      </c>
      <c r="E36" s="68">
        <v>220.70239159000002</v>
      </c>
      <c r="F36" s="68">
        <v>147.57685465</v>
      </c>
      <c r="G36" s="68">
        <v>-47.119629480000015</v>
      </c>
      <c r="H36" s="68">
        <v>-139.9</v>
      </c>
      <c r="I36" s="68">
        <v>107.62666693999999</v>
      </c>
      <c r="J36" s="68">
        <v>22.464633270000022</v>
      </c>
      <c r="K36" s="68">
        <v>78.267661849999982</v>
      </c>
      <c r="L36" s="68">
        <v>-14.2</v>
      </c>
      <c r="M36" s="68">
        <v>120.71554745999998</v>
      </c>
      <c r="N36" s="68">
        <v>-23.311769739999988</v>
      </c>
      <c r="O36" s="68">
        <v>52.560227260000005</v>
      </c>
      <c r="P36" s="68">
        <v>56.497042429999993</v>
      </c>
      <c r="Q36" s="68">
        <v>49.07751777</v>
      </c>
      <c r="R36" s="68">
        <v>48.803631760000002</v>
      </c>
      <c r="S36" s="68">
        <v>52.039187490000003</v>
      </c>
      <c r="T36" s="68">
        <v>60.8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494</v>
      </c>
      <c r="AS36" s="68">
        <v>0</v>
      </c>
      <c r="AT36" s="68">
        <v>0</v>
      </c>
      <c r="AU36" s="68">
        <v>0</v>
      </c>
    </row>
    <row r="37" spans="2:47">
      <c r="B37" s="42" t="s">
        <v>226</v>
      </c>
      <c r="C37" s="99" t="s">
        <v>227</v>
      </c>
      <c r="D37" s="99" t="s">
        <v>34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8">
        <v>0</v>
      </c>
      <c r="O37" s="68">
        <v>0</v>
      </c>
      <c r="P37" s="68">
        <v>0</v>
      </c>
      <c r="Q37" s="68">
        <v>0</v>
      </c>
      <c r="R37" s="68">
        <v>0</v>
      </c>
      <c r="S37" s="68">
        <v>0</v>
      </c>
      <c r="T37" s="68">
        <v>0</v>
      </c>
      <c r="U37" s="68">
        <v>51</v>
      </c>
      <c r="V37" s="68">
        <v>54.4</v>
      </c>
      <c r="W37" s="68">
        <v>58.300000000000004</v>
      </c>
      <c r="X37" s="68">
        <v>63.7</v>
      </c>
      <c r="Y37" s="68">
        <v>54.199999999999996</v>
      </c>
      <c r="Z37" s="68">
        <v>53.5</v>
      </c>
      <c r="AA37" s="68">
        <v>60.1</v>
      </c>
      <c r="AB37" s="68">
        <v>64.2</v>
      </c>
      <c r="AC37" s="68">
        <v>51.3</v>
      </c>
      <c r="AD37" s="68">
        <v>31.1</v>
      </c>
      <c r="AE37" s="68">
        <v>43.7</v>
      </c>
      <c r="AF37" s="68">
        <v>60.6</v>
      </c>
      <c r="AG37" s="68">
        <v>62.7</v>
      </c>
      <c r="AH37" s="68">
        <v>69.599999999999994</v>
      </c>
      <c r="AI37" s="68">
        <v>75</v>
      </c>
      <c r="AJ37" s="68">
        <v>83.800000000000011</v>
      </c>
      <c r="AK37" s="68">
        <v>78</v>
      </c>
      <c r="AL37" s="68">
        <v>74.099999999999994</v>
      </c>
      <c r="AM37" s="68">
        <v>81.3</v>
      </c>
      <c r="AN37" s="68">
        <v>301.3</v>
      </c>
      <c r="AO37" s="68">
        <v>73.800000000000011</v>
      </c>
      <c r="AP37" s="68">
        <v>76.3</v>
      </c>
      <c r="AQ37" s="68">
        <v>83.800000000000011</v>
      </c>
      <c r="AR37" s="68">
        <v>-233.89999999999998</v>
      </c>
      <c r="AS37" s="68">
        <v>77.3</v>
      </c>
      <c r="AT37" s="68">
        <v>82.3</v>
      </c>
      <c r="AU37" s="68">
        <v>84.699999999999989</v>
      </c>
    </row>
    <row r="38" spans="2:47">
      <c r="B38" s="42" t="s">
        <v>228</v>
      </c>
      <c r="C38" s="99" t="s">
        <v>229</v>
      </c>
      <c r="D38" s="99" t="s">
        <v>34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0</v>
      </c>
      <c r="O38" s="97">
        <v>0</v>
      </c>
      <c r="P38" s="97">
        <v>0</v>
      </c>
      <c r="Q38" s="97">
        <v>0</v>
      </c>
      <c r="R38" s="97">
        <v>0</v>
      </c>
      <c r="S38" s="97">
        <v>0</v>
      </c>
      <c r="T38" s="97">
        <v>0</v>
      </c>
      <c r="U38" s="97">
        <v>0</v>
      </c>
      <c r="V38" s="97">
        <v>0</v>
      </c>
      <c r="W38" s="97">
        <v>0</v>
      </c>
      <c r="X38" s="97">
        <v>0</v>
      </c>
      <c r="Y38" s="97">
        <v>0</v>
      </c>
      <c r="Z38" s="97">
        <v>0</v>
      </c>
      <c r="AA38" s="97">
        <v>0</v>
      </c>
      <c r="AB38" s="97">
        <v>0</v>
      </c>
      <c r="AC38" s="97">
        <v>0</v>
      </c>
      <c r="AD38" s="97">
        <v>0</v>
      </c>
      <c r="AE38" s="97">
        <v>0</v>
      </c>
      <c r="AF38" s="97">
        <v>0</v>
      </c>
      <c r="AG38" s="97">
        <v>0</v>
      </c>
      <c r="AH38" s="97">
        <v>0</v>
      </c>
      <c r="AI38" s="97">
        <v>0</v>
      </c>
      <c r="AJ38" s="97">
        <v>0</v>
      </c>
      <c r="AK38" s="97">
        <v>0</v>
      </c>
      <c r="AL38" s="97">
        <v>0</v>
      </c>
      <c r="AM38" s="97">
        <v>0</v>
      </c>
      <c r="AN38" s="97">
        <v>0</v>
      </c>
      <c r="AO38" s="97">
        <v>0</v>
      </c>
      <c r="AP38" s="97">
        <v>0</v>
      </c>
      <c r="AQ38" s="97">
        <v>0</v>
      </c>
      <c r="AR38" s="97">
        <v>0</v>
      </c>
      <c r="AS38" s="97">
        <v>0</v>
      </c>
      <c r="AT38" s="97">
        <v>0</v>
      </c>
      <c r="AU38" s="97">
        <v>0</v>
      </c>
    </row>
    <row r="39" spans="2:47">
      <c r="B39" s="42" t="s">
        <v>230</v>
      </c>
      <c r="C39" s="99" t="s">
        <v>231</v>
      </c>
      <c r="D39" s="99" t="s">
        <v>34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0</v>
      </c>
      <c r="AA39" s="68">
        <v>0</v>
      </c>
      <c r="AB39" s="68">
        <v>0</v>
      </c>
      <c r="AC39" s="68">
        <v>0</v>
      </c>
      <c r="AD39" s="68">
        <v>0</v>
      </c>
      <c r="AE39" s="68">
        <v>0</v>
      </c>
      <c r="AF39" s="68">
        <v>0</v>
      </c>
      <c r="AG39" s="68">
        <v>0</v>
      </c>
      <c r="AH39" s="68">
        <v>0</v>
      </c>
      <c r="AI39" s="68">
        <v>0</v>
      </c>
      <c r="AJ39" s="68">
        <v>0</v>
      </c>
      <c r="AK39" s="68">
        <v>0</v>
      </c>
      <c r="AL39" s="68">
        <v>0</v>
      </c>
      <c r="AM39" s="68">
        <v>0</v>
      </c>
      <c r="AN39" s="68">
        <v>0</v>
      </c>
      <c r="AO39" s="68">
        <v>0</v>
      </c>
      <c r="AP39" s="68">
        <v>0</v>
      </c>
      <c r="AQ39" s="68">
        <v>0</v>
      </c>
      <c r="AR39" s="68">
        <v>0</v>
      </c>
      <c r="AS39" s="68">
        <v>0</v>
      </c>
      <c r="AT39" s="68">
        <v>0</v>
      </c>
      <c r="AU39" s="68">
        <v>0</v>
      </c>
    </row>
    <row r="40" spans="2:47">
      <c r="B40" s="42" t="s">
        <v>232</v>
      </c>
      <c r="C40" s="99" t="s">
        <v>233</v>
      </c>
      <c r="D40" s="99" t="s">
        <v>34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>
        <v>0</v>
      </c>
      <c r="X40" s="68">
        <v>0</v>
      </c>
      <c r="Y40" s="68">
        <v>0</v>
      </c>
      <c r="Z40" s="68">
        <v>0</v>
      </c>
      <c r="AA40" s="68">
        <v>0</v>
      </c>
      <c r="AB40" s="68">
        <v>0</v>
      </c>
      <c r="AC40" s="68">
        <v>0</v>
      </c>
      <c r="AD40" s="68">
        <v>0</v>
      </c>
      <c r="AE40" s="68">
        <v>0</v>
      </c>
      <c r="AF40" s="68">
        <v>0</v>
      </c>
      <c r="AG40" s="68">
        <v>0</v>
      </c>
      <c r="AH40" s="68">
        <v>0</v>
      </c>
      <c r="AI40" s="68">
        <v>0</v>
      </c>
      <c r="AJ40" s="68">
        <v>0</v>
      </c>
      <c r="AK40" s="68">
        <v>0</v>
      </c>
      <c r="AL40" s="68">
        <v>0</v>
      </c>
      <c r="AM40" s="68">
        <v>0</v>
      </c>
      <c r="AN40" s="68">
        <v>0</v>
      </c>
      <c r="AO40" s="68">
        <v>0</v>
      </c>
      <c r="AP40" s="68">
        <v>0</v>
      </c>
      <c r="AQ40" s="68">
        <v>0</v>
      </c>
      <c r="AR40" s="68">
        <v>0</v>
      </c>
      <c r="AS40" s="68">
        <v>0</v>
      </c>
      <c r="AT40" s="68">
        <v>0</v>
      </c>
      <c r="AU40" s="68">
        <v>0</v>
      </c>
    </row>
    <row r="41" spans="2:47">
      <c r="B41" s="42" t="s">
        <v>234</v>
      </c>
      <c r="C41" s="99" t="s">
        <v>235</v>
      </c>
      <c r="D41" s="99" t="s">
        <v>34</v>
      </c>
      <c r="E41" s="68">
        <v>3.80498358</v>
      </c>
      <c r="F41" s="68">
        <v>4.4779942000000013</v>
      </c>
      <c r="G41" s="68">
        <v>5.5742758699999992</v>
      </c>
      <c r="H41" s="68">
        <v>7.1</v>
      </c>
      <c r="I41" s="68">
        <v>2.1441E-4</v>
      </c>
      <c r="J41" s="68">
        <v>4.3103000000000005E-4</v>
      </c>
      <c r="K41" s="68">
        <v>-6.4544000000000005E-4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3.9</v>
      </c>
    </row>
    <row r="42" spans="2:47">
      <c r="B42" s="101" t="s">
        <v>236</v>
      </c>
      <c r="C42" s="102" t="s">
        <v>237</v>
      </c>
      <c r="D42" s="102" t="s">
        <v>34</v>
      </c>
      <c r="E42" s="68">
        <v>0.31634213</v>
      </c>
      <c r="F42" s="68">
        <v>0.24616143999999995</v>
      </c>
      <c r="G42" s="68">
        <v>0.24570478000000007</v>
      </c>
      <c r="H42" s="68">
        <v>0.2</v>
      </c>
      <c r="I42" s="68">
        <v>0.26225637999999996</v>
      </c>
      <c r="J42" s="68">
        <v>0.26749238000000009</v>
      </c>
      <c r="K42" s="68">
        <v>0.26211323999999991</v>
      </c>
      <c r="L42" s="68">
        <v>0.2</v>
      </c>
      <c r="M42" s="68">
        <v>0.24075022000000001</v>
      </c>
      <c r="N42" s="68">
        <v>0.37316419000000012</v>
      </c>
      <c r="O42" s="68">
        <v>0.42908999999999986</v>
      </c>
      <c r="P42" s="68">
        <v>0.37737999999999983</v>
      </c>
      <c r="Q42" s="68">
        <v>0.36240565000000002</v>
      </c>
      <c r="R42" s="68">
        <v>0.43444000000000005</v>
      </c>
      <c r="S42" s="68">
        <v>0.47831104999999985</v>
      </c>
      <c r="T42" s="68">
        <v>0.44919085000000014</v>
      </c>
      <c r="U42" s="68">
        <v>26.6</v>
      </c>
      <c r="V42" s="68">
        <v>26.6</v>
      </c>
      <c r="W42" s="68">
        <v>26.6</v>
      </c>
      <c r="X42" s="68">
        <v>26.400000000000002</v>
      </c>
      <c r="Y42" s="68">
        <v>12.600000000000001</v>
      </c>
      <c r="Z42" s="68">
        <v>4.0999999999999996</v>
      </c>
      <c r="AA42" s="68">
        <v>4.4000000000000004</v>
      </c>
      <c r="AB42" s="68">
        <v>4.5</v>
      </c>
      <c r="AC42" s="68">
        <v>3.8000000000000003</v>
      </c>
      <c r="AD42" s="68">
        <v>1.4</v>
      </c>
      <c r="AE42" s="68">
        <v>3</v>
      </c>
      <c r="AF42" s="68">
        <v>4.4000000000000004</v>
      </c>
      <c r="AG42" s="68">
        <v>4.5</v>
      </c>
      <c r="AH42" s="68">
        <v>5.0999999999999996</v>
      </c>
      <c r="AI42" s="68">
        <v>6.4</v>
      </c>
      <c r="AJ42" s="68">
        <v>6.8</v>
      </c>
      <c r="AK42" s="68">
        <v>5.3000000000000007</v>
      </c>
      <c r="AL42" s="68">
        <v>5.8999999999999995</v>
      </c>
      <c r="AM42" s="68">
        <v>6.8</v>
      </c>
      <c r="AN42" s="68">
        <v>6.4</v>
      </c>
      <c r="AO42" s="68">
        <v>6.6000000000000005</v>
      </c>
      <c r="AP42" s="68">
        <v>8.3000000000000007</v>
      </c>
      <c r="AQ42" s="68">
        <v>9.9</v>
      </c>
      <c r="AR42" s="68">
        <v>-23.7</v>
      </c>
      <c r="AS42" s="68">
        <v>6.8000000000000007</v>
      </c>
      <c r="AT42" s="68">
        <v>4.4000000000000004</v>
      </c>
      <c r="AU42" s="68">
        <v>8.8000000000000007</v>
      </c>
    </row>
    <row r="43" spans="2:47">
      <c r="B43" s="40" t="s">
        <v>37</v>
      </c>
      <c r="C43" s="28" t="s">
        <v>238</v>
      </c>
      <c r="D43" s="28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8.3000000000000007</v>
      </c>
      <c r="AT43" s="68">
        <v>12.5</v>
      </c>
      <c r="AU43" s="68">
        <v>13</v>
      </c>
    </row>
    <row r="44" spans="2:47">
      <c r="B44" s="40" t="s">
        <v>239</v>
      </c>
      <c r="C44" s="98" t="s">
        <v>240</v>
      </c>
      <c r="D44" s="98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v>0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v>0</v>
      </c>
      <c r="AK44" s="68">
        <v>0</v>
      </c>
      <c r="AL44" s="68">
        <v>0</v>
      </c>
      <c r="AM44" s="68">
        <v>0</v>
      </c>
      <c r="AN44" s="68">
        <v>0</v>
      </c>
      <c r="AO44" s="68">
        <v>0</v>
      </c>
      <c r="AP44" s="68">
        <v>0</v>
      </c>
      <c r="AQ44" s="68">
        <v>0</v>
      </c>
      <c r="AR44" s="68">
        <v>0</v>
      </c>
      <c r="AS44" s="68">
        <v>8.3000000000000007</v>
      </c>
      <c r="AT44" s="68">
        <v>12.5</v>
      </c>
      <c r="AU44" s="68">
        <v>13</v>
      </c>
    </row>
    <row r="45" spans="2:47">
      <c r="B45" s="42" t="s">
        <v>241</v>
      </c>
      <c r="C45" s="99" t="s">
        <v>242</v>
      </c>
      <c r="D45" s="99" t="s">
        <v>34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  <c r="P45" s="68">
        <v>0</v>
      </c>
      <c r="Q45" s="68">
        <v>0</v>
      </c>
      <c r="R45" s="68">
        <v>0</v>
      </c>
      <c r="S45" s="68">
        <v>0</v>
      </c>
      <c r="T45" s="68">
        <v>0</v>
      </c>
      <c r="U45" s="68">
        <v>0</v>
      </c>
      <c r="V45" s="68">
        <v>0</v>
      </c>
      <c r="W45" s="68">
        <v>0</v>
      </c>
      <c r="X45" s="68">
        <v>0</v>
      </c>
      <c r="Y45" s="68">
        <v>0</v>
      </c>
      <c r="Z45" s="68">
        <v>0</v>
      </c>
      <c r="AA45" s="68">
        <v>0</v>
      </c>
      <c r="AB45" s="68">
        <v>0</v>
      </c>
      <c r="AC45" s="68">
        <v>0</v>
      </c>
      <c r="AD45" s="68">
        <v>0</v>
      </c>
      <c r="AE45" s="68">
        <v>0</v>
      </c>
      <c r="AF45" s="68">
        <v>0</v>
      </c>
      <c r="AG45" s="68">
        <v>0</v>
      </c>
      <c r="AH45" s="68">
        <v>0</v>
      </c>
      <c r="AI45" s="68">
        <v>0</v>
      </c>
      <c r="AJ45" s="68">
        <v>0</v>
      </c>
      <c r="AK45" s="68">
        <v>0</v>
      </c>
      <c r="AL45" s="68">
        <v>0</v>
      </c>
      <c r="AM45" s="68">
        <v>0</v>
      </c>
      <c r="AN45" s="68">
        <v>0</v>
      </c>
      <c r="AO45" s="68">
        <v>0</v>
      </c>
      <c r="AP45" s="68">
        <v>0</v>
      </c>
      <c r="AQ45" s="68">
        <v>0</v>
      </c>
      <c r="AR45" s="68">
        <v>0</v>
      </c>
      <c r="AS45" s="68">
        <v>0</v>
      </c>
      <c r="AT45" s="68">
        <v>0</v>
      </c>
      <c r="AU45" s="68">
        <v>0</v>
      </c>
    </row>
    <row r="46" spans="2:47">
      <c r="B46" s="42" t="s">
        <v>243</v>
      </c>
      <c r="C46" s="99" t="s">
        <v>244</v>
      </c>
      <c r="D46" s="99" t="s">
        <v>34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8.3000000000000007</v>
      </c>
      <c r="AT46" s="68">
        <v>12.5</v>
      </c>
      <c r="AU46" s="68">
        <v>13</v>
      </c>
    </row>
    <row r="47" spans="2:47">
      <c r="B47" s="42" t="s">
        <v>245</v>
      </c>
      <c r="C47" s="99" t="s">
        <v>246</v>
      </c>
      <c r="D47" s="99" t="s">
        <v>34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68">
        <v>0</v>
      </c>
      <c r="X47" s="68">
        <v>0</v>
      </c>
      <c r="Y47" s="68">
        <v>0</v>
      </c>
      <c r="Z47" s="68">
        <v>0</v>
      </c>
      <c r="AA47" s="68">
        <v>0</v>
      </c>
      <c r="AB47" s="68">
        <v>0</v>
      </c>
      <c r="AC47" s="68">
        <v>0</v>
      </c>
      <c r="AD47" s="68">
        <v>0</v>
      </c>
      <c r="AE47" s="68">
        <v>0</v>
      </c>
      <c r="AF47" s="68">
        <v>0</v>
      </c>
      <c r="AG47" s="68">
        <v>0</v>
      </c>
      <c r="AH47" s="68">
        <v>0</v>
      </c>
      <c r="AI47" s="68">
        <v>0</v>
      </c>
      <c r="AJ47" s="68">
        <v>0</v>
      </c>
      <c r="AK47" s="68">
        <v>0</v>
      </c>
      <c r="AL47" s="68">
        <v>0</v>
      </c>
      <c r="AM47" s="68">
        <v>0</v>
      </c>
      <c r="AN47" s="68">
        <v>0</v>
      </c>
      <c r="AO47" s="68">
        <v>0</v>
      </c>
      <c r="AP47" s="68">
        <v>0</v>
      </c>
      <c r="AQ47" s="68">
        <v>0</v>
      </c>
      <c r="AR47" s="68">
        <v>0</v>
      </c>
      <c r="AS47" s="68">
        <v>0</v>
      </c>
      <c r="AT47" s="68">
        <v>0</v>
      </c>
      <c r="AU47" s="68">
        <v>0</v>
      </c>
    </row>
    <row r="48" spans="2:47">
      <c r="B48" s="42" t="s">
        <v>247</v>
      </c>
      <c r="C48" s="99" t="s">
        <v>248</v>
      </c>
      <c r="D48" s="99" t="s">
        <v>34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8">
        <v>0</v>
      </c>
      <c r="AA48" s="68">
        <v>0</v>
      </c>
      <c r="AB48" s="68">
        <v>0</v>
      </c>
      <c r="AC48" s="68">
        <v>0</v>
      </c>
      <c r="AD48" s="68">
        <v>0</v>
      </c>
      <c r="AE48" s="68">
        <v>0</v>
      </c>
      <c r="AF48" s="68">
        <v>0</v>
      </c>
      <c r="AG48" s="68">
        <v>0</v>
      </c>
      <c r="AH48" s="68">
        <v>0</v>
      </c>
      <c r="AI48" s="68">
        <v>0</v>
      </c>
      <c r="AJ48" s="68">
        <v>0</v>
      </c>
      <c r="AK48" s="68">
        <v>0</v>
      </c>
      <c r="AL48" s="68">
        <v>0</v>
      </c>
      <c r="AM48" s="68">
        <v>0</v>
      </c>
      <c r="AN48" s="68">
        <v>0</v>
      </c>
      <c r="AO48" s="68">
        <v>0</v>
      </c>
      <c r="AP48" s="68">
        <v>0</v>
      </c>
      <c r="AQ48" s="68">
        <v>0</v>
      </c>
      <c r="AR48" s="68">
        <v>0</v>
      </c>
      <c r="AS48" s="68">
        <v>0</v>
      </c>
      <c r="AT48" s="68">
        <v>0</v>
      </c>
      <c r="AU48" s="68">
        <v>0</v>
      </c>
    </row>
    <row r="49" spans="2:47">
      <c r="B49" s="40" t="s">
        <v>249</v>
      </c>
      <c r="C49" s="98" t="s">
        <v>250</v>
      </c>
      <c r="D49" s="98" t="s">
        <v>34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  <c r="AJ49" s="68">
        <v>0</v>
      </c>
      <c r="AK49" s="68">
        <v>0</v>
      </c>
      <c r="AL49" s="68">
        <v>0</v>
      </c>
      <c r="AM49" s="68">
        <v>0</v>
      </c>
      <c r="AN49" s="68">
        <v>0</v>
      </c>
      <c r="AO49" s="68">
        <v>0</v>
      </c>
      <c r="AP49" s="68">
        <v>0</v>
      </c>
      <c r="AQ49" s="68">
        <v>0</v>
      </c>
      <c r="AR49" s="68">
        <v>0</v>
      </c>
      <c r="AS49" s="68">
        <v>0</v>
      </c>
      <c r="AT49" s="68">
        <v>0</v>
      </c>
      <c r="AU49" s="68">
        <v>0</v>
      </c>
    </row>
    <row r="50" spans="2:47">
      <c r="B50" s="42" t="s">
        <v>251</v>
      </c>
      <c r="C50" s="99" t="s">
        <v>242</v>
      </c>
      <c r="D50" s="99" t="s">
        <v>34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68">
        <v>0</v>
      </c>
      <c r="AR50" s="68">
        <v>0</v>
      </c>
      <c r="AS50" s="68">
        <v>0</v>
      </c>
      <c r="AT50" s="68">
        <v>0</v>
      </c>
      <c r="AU50" s="68">
        <v>0</v>
      </c>
    </row>
    <row r="51" spans="2:47">
      <c r="B51" s="42" t="s">
        <v>252</v>
      </c>
      <c r="C51" s="99" t="s">
        <v>244</v>
      </c>
      <c r="D51" s="99" t="s">
        <v>34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0</v>
      </c>
      <c r="V51" s="68">
        <v>0</v>
      </c>
      <c r="W51" s="68">
        <v>0</v>
      </c>
      <c r="X51" s="68">
        <v>0</v>
      </c>
      <c r="Y51" s="68">
        <v>0</v>
      </c>
      <c r="Z51" s="68">
        <v>0</v>
      </c>
      <c r="AA51" s="68">
        <v>0</v>
      </c>
      <c r="AB51" s="68">
        <v>0</v>
      </c>
      <c r="AC51" s="68">
        <v>0</v>
      </c>
      <c r="AD51" s="68">
        <v>0</v>
      </c>
      <c r="AE51" s="68">
        <v>0</v>
      </c>
      <c r="AF51" s="68">
        <v>0</v>
      </c>
      <c r="AG51" s="68">
        <v>0</v>
      </c>
      <c r="AH51" s="68">
        <v>0</v>
      </c>
      <c r="AI51" s="68">
        <v>0</v>
      </c>
      <c r="AJ51" s="68">
        <v>0</v>
      </c>
      <c r="AK51" s="68">
        <v>0</v>
      </c>
      <c r="AL51" s="68">
        <v>0</v>
      </c>
      <c r="AM51" s="68">
        <v>0</v>
      </c>
      <c r="AN51" s="68">
        <v>0</v>
      </c>
      <c r="AO51" s="68">
        <v>0</v>
      </c>
      <c r="AP51" s="68">
        <v>0</v>
      </c>
      <c r="AQ51" s="68">
        <v>0</v>
      </c>
      <c r="AR51" s="68">
        <v>0</v>
      </c>
      <c r="AS51" s="68">
        <v>0</v>
      </c>
      <c r="AT51" s="68">
        <v>0</v>
      </c>
      <c r="AU51" s="68">
        <v>0</v>
      </c>
    </row>
    <row r="52" spans="2:47">
      <c r="B52" s="43" t="s">
        <v>253</v>
      </c>
      <c r="C52" s="103" t="s">
        <v>254</v>
      </c>
      <c r="D52" s="103" t="s">
        <v>34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68">
        <v>0</v>
      </c>
      <c r="V52" s="68">
        <v>0</v>
      </c>
      <c r="W52" s="68">
        <v>0</v>
      </c>
      <c r="X52" s="68">
        <v>0</v>
      </c>
      <c r="Y52" s="68">
        <v>0</v>
      </c>
      <c r="Z52" s="68">
        <v>0</v>
      </c>
      <c r="AA52" s="68">
        <v>0</v>
      </c>
      <c r="AB52" s="68">
        <v>0</v>
      </c>
      <c r="AC52" s="68">
        <v>0</v>
      </c>
      <c r="AD52" s="68">
        <v>0</v>
      </c>
      <c r="AE52" s="68">
        <v>0</v>
      </c>
      <c r="AF52" s="68">
        <v>0</v>
      </c>
      <c r="AG52" s="68">
        <v>0</v>
      </c>
      <c r="AH52" s="68">
        <v>0</v>
      </c>
      <c r="AI52" s="68">
        <v>0</v>
      </c>
      <c r="AJ52" s="68">
        <v>0</v>
      </c>
      <c r="AK52" s="68">
        <v>0</v>
      </c>
      <c r="AL52" s="68">
        <v>0</v>
      </c>
      <c r="AM52" s="68">
        <v>0</v>
      </c>
      <c r="AN52" s="68">
        <v>0</v>
      </c>
      <c r="AO52" s="68">
        <v>0</v>
      </c>
      <c r="AP52" s="68">
        <v>0</v>
      </c>
      <c r="AQ52" s="68">
        <v>0</v>
      </c>
      <c r="AR52" s="68">
        <v>0</v>
      </c>
      <c r="AS52" s="68">
        <v>0</v>
      </c>
      <c r="AT52" s="68">
        <v>0</v>
      </c>
      <c r="AU52" s="68">
        <v>0</v>
      </c>
    </row>
    <row r="53" spans="2:47">
      <c r="B53" s="40" t="s">
        <v>39</v>
      </c>
      <c r="C53" s="28" t="s">
        <v>255</v>
      </c>
      <c r="D53" s="28" t="s">
        <v>34</v>
      </c>
      <c r="E53" s="68">
        <v>6.1357433700000019</v>
      </c>
      <c r="F53" s="68">
        <v>3.524367950000082</v>
      </c>
      <c r="G53" s="68">
        <v>5.7267203200000081</v>
      </c>
      <c r="H53" s="68">
        <v>25.3</v>
      </c>
      <c r="I53" s="68">
        <v>1.0744037999999989</v>
      </c>
      <c r="J53" s="68">
        <v>4.9490970100000098</v>
      </c>
      <c r="K53" s="68">
        <v>0.32502612999999569</v>
      </c>
      <c r="L53" s="68">
        <v>26.599999999999998</v>
      </c>
      <c r="M53" s="68">
        <v>1.419751419999983</v>
      </c>
      <c r="N53" s="68">
        <v>1.8943899700000428</v>
      </c>
      <c r="O53" s="68">
        <v>2.5365469199999171</v>
      </c>
      <c r="P53" s="68">
        <v>11.646273539999834</v>
      </c>
      <c r="Q53" s="68">
        <v>0.58787870000000941</v>
      </c>
      <c r="R53" s="68">
        <v>12.02816612000009</v>
      </c>
      <c r="S53" s="68">
        <v>9.4297977600002181</v>
      </c>
      <c r="T53" s="68">
        <v>2.0660291099998727</v>
      </c>
      <c r="U53" s="68">
        <v>1116.5999999999999</v>
      </c>
      <c r="V53" s="68">
        <v>1299.5</v>
      </c>
      <c r="W53" s="68">
        <v>1383.3999999999999</v>
      </c>
      <c r="X53" s="68">
        <v>1844.3</v>
      </c>
      <c r="Y53" s="68">
        <v>77.399999999999991</v>
      </c>
      <c r="Z53" s="68">
        <v>53.699999999999996</v>
      </c>
      <c r="AA53" s="68">
        <v>6.3000000000000007</v>
      </c>
      <c r="AB53" s="68">
        <v>136.79999999999998</v>
      </c>
      <c r="AC53" s="68">
        <v>28.700000000000003</v>
      </c>
      <c r="AD53" s="68">
        <v>10.5</v>
      </c>
      <c r="AE53" s="68">
        <v>19.2</v>
      </c>
      <c r="AF53" s="68">
        <v>683.09999999999991</v>
      </c>
      <c r="AG53" s="68">
        <v>44.5</v>
      </c>
      <c r="AH53" s="68">
        <v>6.9</v>
      </c>
      <c r="AI53" s="68">
        <v>137.1</v>
      </c>
      <c r="AJ53" s="68">
        <v>218.2</v>
      </c>
      <c r="AK53" s="68">
        <v>18.5</v>
      </c>
      <c r="AL53" s="68">
        <v>20.6</v>
      </c>
      <c r="AM53" s="68">
        <v>39.099999999999994</v>
      </c>
      <c r="AN53" s="68">
        <v>195.1</v>
      </c>
      <c r="AO53" s="68">
        <v>32.200000000000003</v>
      </c>
      <c r="AP53" s="68">
        <v>29.700000000000003</v>
      </c>
      <c r="AQ53" s="68">
        <v>1229.3000000000002</v>
      </c>
      <c r="AR53" s="68">
        <v>-1048.3</v>
      </c>
      <c r="AS53" s="68">
        <v>67.400000000000006</v>
      </c>
      <c r="AT53" s="68">
        <v>14.7</v>
      </c>
      <c r="AU53" s="68">
        <v>-6.3000000000000025</v>
      </c>
    </row>
    <row r="54" spans="2:47">
      <c r="B54" s="40" t="s">
        <v>256</v>
      </c>
      <c r="C54" s="98" t="s">
        <v>257</v>
      </c>
      <c r="D54" s="98" t="s">
        <v>34</v>
      </c>
      <c r="E54" s="68">
        <v>5.07</v>
      </c>
      <c r="F54" s="68">
        <v>0.99671405999999863</v>
      </c>
      <c r="G54" s="68">
        <v>4.6629609599999995</v>
      </c>
      <c r="H54" s="68">
        <v>13.9</v>
      </c>
      <c r="I54" s="68">
        <v>0.16031000000000001</v>
      </c>
      <c r="J54" s="68">
        <v>1.33412826</v>
      </c>
      <c r="K54" s="68">
        <v>0</v>
      </c>
      <c r="L54" s="68">
        <v>11.6</v>
      </c>
      <c r="M54" s="68">
        <v>0.70515718999999988</v>
      </c>
      <c r="N54" s="68">
        <v>5.8455470000000176E-2</v>
      </c>
      <c r="O54" s="68">
        <v>2.8913405600000002</v>
      </c>
      <c r="P54" s="68">
        <v>7.2</v>
      </c>
      <c r="Q54" s="68">
        <v>0</v>
      </c>
      <c r="R54" s="68">
        <v>0</v>
      </c>
      <c r="S54" s="68">
        <v>2.3252013300000001</v>
      </c>
      <c r="T54" s="68">
        <v>3.4175147100000003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5.3</v>
      </c>
      <c r="AH54" s="68">
        <v>1.6</v>
      </c>
      <c r="AI54" s="68">
        <v>0.7</v>
      </c>
      <c r="AJ54" s="68">
        <v>48.9</v>
      </c>
      <c r="AK54" s="68">
        <v>0</v>
      </c>
      <c r="AL54" s="68">
        <v>0</v>
      </c>
      <c r="AM54" s="68">
        <v>0</v>
      </c>
      <c r="AN54" s="68">
        <v>0</v>
      </c>
      <c r="AO54" s="68">
        <v>5.3999999999999995</v>
      </c>
      <c r="AP54" s="68">
        <v>1.1000000000000001</v>
      </c>
      <c r="AQ54" s="68">
        <v>0.3</v>
      </c>
      <c r="AR54" s="68">
        <v>8.6</v>
      </c>
      <c r="AS54" s="68">
        <v>0</v>
      </c>
      <c r="AT54" s="68">
        <v>0</v>
      </c>
      <c r="AU54" s="68">
        <v>0</v>
      </c>
    </row>
    <row r="55" spans="2:47">
      <c r="B55" s="42" t="s">
        <v>258</v>
      </c>
      <c r="C55" s="99" t="s">
        <v>259</v>
      </c>
      <c r="D55" s="99" t="s">
        <v>34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68">
        <v>0</v>
      </c>
      <c r="R55" s="68">
        <v>0</v>
      </c>
      <c r="S55" s="68">
        <v>0</v>
      </c>
      <c r="T55" s="68">
        <v>0</v>
      </c>
      <c r="U55" s="68">
        <v>0</v>
      </c>
      <c r="V55" s="68">
        <v>0</v>
      </c>
      <c r="W55" s="68">
        <v>0</v>
      </c>
      <c r="X55" s="68">
        <v>0</v>
      </c>
      <c r="Y55" s="68">
        <v>0</v>
      </c>
      <c r="Z55" s="68">
        <v>0</v>
      </c>
      <c r="AA55" s="68">
        <v>0</v>
      </c>
      <c r="AB55" s="68">
        <v>0</v>
      </c>
      <c r="AC55" s="68">
        <v>0</v>
      </c>
      <c r="AD55" s="68">
        <v>0</v>
      </c>
      <c r="AE55" s="68">
        <v>0</v>
      </c>
      <c r="AF55" s="68">
        <v>0</v>
      </c>
      <c r="AG55" s="68">
        <v>0.8</v>
      </c>
      <c r="AH55" s="68">
        <v>0.9</v>
      </c>
      <c r="AI55" s="68">
        <v>0.2</v>
      </c>
      <c r="AJ55" s="68">
        <v>0</v>
      </c>
      <c r="AK55" s="68">
        <v>0</v>
      </c>
      <c r="AL55" s="68">
        <v>0</v>
      </c>
      <c r="AM55" s="68">
        <v>0</v>
      </c>
      <c r="AN55" s="68">
        <v>0</v>
      </c>
      <c r="AO55" s="68">
        <v>0.3</v>
      </c>
      <c r="AP55" s="68">
        <v>0.5</v>
      </c>
      <c r="AQ55" s="68">
        <v>0</v>
      </c>
      <c r="AR55" s="68">
        <v>-0.8</v>
      </c>
      <c r="AS55" s="68">
        <v>0</v>
      </c>
      <c r="AT55" s="68">
        <v>0</v>
      </c>
      <c r="AU55" s="68">
        <v>0</v>
      </c>
    </row>
    <row r="56" spans="2:47">
      <c r="B56" s="42" t="s">
        <v>260</v>
      </c>
      <c r="C56" s="99" t="s">
        <v>261</v>
      </c>
      <c r="D56" s="99" t="s">
        <v>34</v>
      </c>
      <c r="E56" s="68">
        <v>5.07</v>
      </c>
      <c r="F56" s="68">
        <v>0.99671405999999863</v>
      </c>
      <c r="G56" s="68">
        <v>4.6629609599999995</v>
      </c>
      <c r="H56" s="68">
        <v>13.9</v>
      </c>
      <c r="I56" s="68">
        <v>0.16031000000000001</v>
      </c>
      <c r="J56" s="68">
        <v>1.33412826</v>
      </c>
      <c r="K56" s="68">
        <v>0</v>
      </c>
      <c r="L56" s="68">
        <v>11.6</v>
      </c>
      <c r="M56" s="68">
        <v>0.70515718999999988</v>
      </c>
      <c r="N56" s="68">
        <v>5.8455470000000176E-2</v>
      </c>
      <c r="O56" s="68">
        <v>2.8913405600000002</v>
      </c>
      <c r="P56" s="68">
        <v>7.2</v>
      </c>
      <c r="Q56" s="68">
        <v>0</v>
      </c>
      <c r="R56" s="68">
        <v>0</v>
      </c>
      <c r="S56" s="68">
        <v>2.3252013300000001</v>
      </c>
      <c r="T56" s="68">
        <v>3.4175147100000003</v>
      </c>
      <c r="U56" s="68">
        <v>0</v>
      </c>
      <c r="V56" s="68">
        <v>0</v>
      </c>
      <c r="W56" s="68">
        <v>0</v>
      </c>
      <c r="X56" s="68">
        <v>0</v>
      </c>
      <c r="Y56" s="68">
        <v>0</v>
      </c>
      <c r="Z56" s="68">
        <v>0</v>
      </c>
      <c r="AA56" s="68">
        <v>0</v>
      </c>
      <c r="AB56" s="68">
        <v>0</v>
      </c>
      <c r="AC56" s="68">
        <v>0</v>
      </c>
      <c r="AD56" s="68">
        <v>0</v>
      </c>
      <c r="AE56" s="68">
        <v>0</v>
      </c>
      <c r="AF56" s="68">
        <v>0</v>
      </c>
      <c r="AG56" s="68">
        <v>4.5</v>
      </c>
      <c r="AH56" s="68">
        <v>0.7</v>
      </c>
      <c r="AI56" s="68">
        <v>0.5</v>
      </c>
      <c r="AJ56" s="68">
        <v>48.9</v>
      </c>
      <c r="AK56" s="68">
        <v>0</v>
      </c>
      <c r="AL56" s="68">
        <v>0</v>
      </c>
      <c r="AM56" s="68">
        <v>0</v>
      </c>
      <c r="AN56" s="68">
        <v>0</v>
      </c>
      <c r="AO56" s="68">
        <v>5.0999999999999996</v>
      </c>
      <c r="AP56" s="68">
        <v>0.6</v>
      </c>
      <c r="AQ56" s="68">
        <v>0.3</v>
      </c>
      <c r="AR56" s="68">
        <v>9.4</v>
      </c>
      <c r="AS56" s="68">
        <v>0</v>
      </c>
      <c r="AT56" s="68">
        <v>0</v>
      </c>
      <c r="AU56" s="68">
        <v>0</v>
      </c>
    </row>
    <row r="57" spans="2:47">
      <c r="B57" s="40" t="s">
        <v>262</v>
      </c>
      <c r="C57" s="98" t="s">
        <v>263</v>
      </c>
      <c r="D57" s="98" t="s">
        <v>34</v>
      </c>
      <c r="E57" s="68">
        <v>1.660712E-2</v>
      </c>
      <c r="F57" s="68">
        <v>0.18</v>
      </c>
      <c r="G57" s="68">
        <v>1.8938086200000002</v>
      </c>
      <c r="H57" s="68">
        <v>12.4</v>
      </c>
      <c r="I57" s="68">
        <v>0.2</v>
      </c>
      <c r="J57" s="68">
        <v>2.4671478099999997</v>
      </c>
      <c r="K57" s="68">
        <v>0.22147061000000007</v>
      </c>
      <c r="L57" s="68">
        <v>15.2</v>
      </c>
      <c r="M57" s="68">
        <v>0</v>
      </c>
      <c r="N57" s="68">
        <v>0.28951266999999997</v>
      </c>
      <c r="O57" s="68">
        <v>0</v>
      </c>
      <c r="P57" s="68">
        <v>4.3607123000000003</v>
      </c>
      <c r="Q57" s="68">
        <v>0</v>
      </c>
      <c r="R57" s="68">
        <v>0.15543008</v>
      </c>
      <c r="S57" s="68">
        <v>1.5854066900000001</v>
      </c>
      <c r="T57" s="68">
        <v>5.2250190099999996</v>
      </c>
      <c r="U57" s="68">
        <v>7</v>
      </c>
      <c r="V57" s="68">
        <v>16.299999999999997</v>
      </c>
      <c r="W57" s="68">
        <v>4.2</v>
      </c>
      <c r="X57" s="68">
        <v>7.5000000000000009</v>
      </c>
      <c r="Y57" s="68">
        <v>5.3000000000000007</v>
      </c>
      <c r="Z57" s="68">
        <v>30.5</v>
      </c>
      <c r="AA57" s="68">
        <v>1.4</v>
      </c>
      <c r="AB57" s="68">
        <v>8.6999999999999993</v>
      </c>
      <c r="AC57" s="68">
        <v>23.1</v>
      </c>
      <c r="AD57" s="68">
        <v>3.0999999999999996</v>
      </c>
      <c r="AE57" s="68">
        <v>7.3999999999999995</v>
      </c>
      <c r="AF57" s="68">
        <v>3.8</v>
      </c>
      <c r="AG57" s="68">
        <v>0</v>
      </c>
      <c r="AH57" s="68">
        <v>0</v>
      </c>
      <c r="AI57" s="68">
        <v>0</v>
      </c>
      <c r="AJ57" s="68">
        <v>0</v>
      </c>
      <c r="AK57" s="68">
        <v>0</v>
      </c>
      <c r="AL57" s="68">
        <v>0</v>
      </c>
      <c r="AM57" s="68">
        <v>0</v>
      </c>
      <c r="AN57" s="68">
        <v>0</v>
      </c>
      <c r="AO57" s="68">
        <v>0</v>
      </c>
      <c r="AP57" s="68">
        <v>0</v>
      </c>
      <c r="AQ57" s="68">
        <v>10.7</v>
      </c>
      <c r="AR57" s="68">
        <v>-1.6000000000000003</v>
      </c>
      <c r="AS57" s="68">
        <v>1.4000000000000001</v>
      </c>
      <c r="AT57" s="68">
        <v>1</v>
      </c>
      <c r="AU57" s="68">
        <v>4.5</v>
      </c>
    </row>
    <row r="58" spans="2:47">
      <c r="B58" s="42" t="s">
        <v>264</v>
      </c>
      <c r="C58" s="99" t="s">
        <v>265</v>
      </c>
      <c r="D58" s="99" t="s">
        <v>34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  <c r="P58" s="68">
        <v>0</v>
      </c>
      <c r="Q58" s="68">
        <v>0</v>
      </c>
      <c r="R58" s="68">
        <v>0</v>
      </c>
      <c r="S58" s="68">
        <v>0</v>
      </c>
      <c r="T58" s="68">
        <v>0</v>
      </c>
      <c r="U58" s="68">
        <v>0.9</v>
      </c>
      <c r="V58" s="68">
        <v>3.5</v>
      </c>
      <c r="W58" s="68">
        <v>0.5</v>
      </c>
      <c r="X58" s="68">
        <v>0.7</v>
      </c>
      <c r="Y58" s="68">
        <v>2.7</v>
      </c>
      <c r="Z58" s="68">
        <v>1</v>
      </c>
      <c r="AA58" s="68">
        <v>0.7</v>
      </c>
      <c r="AB58" s="68">
        <v>1</v>
      </c>
      <c r="AC58" s="68">
        <v>4.3</v>
      </c>
      <c r="AD58" s="68">
        <v>1.2</v>
      </c>
      <c r="AE58" s="68">
        <v>2.2000000000000002</v>
      </c>
      <c r="AF58" s="68">
        <v>0.5</v>
      </c>
      <c r="AG58" s="68">
        <v>0</v>
      </c>
      <c r="AH58" s="68">
        <v>0</v>
      </c>
      <c r="AI58" s="68">
        <v>0</v>
      </c>
      <c r="AJ58" s="68">
        <v>0</v>
      </c>
      <c r="AK58" s="68">
        <v>0</v>
      </c>
      <c r="AL58" s="68">
        <v>0</v>
      </c>
      <c r="AM58" s="68">
        <v>0</v>
      </c>
      <c r="AN58" s="68">
        <v>0</v>
      </c>
      <c r="AO58" s="68">
        <v>0</v>
      </c>
      <c r="AP58" s="68">
        <v>0</v>
      </c>
      <c r="AQ58" s="68">
        <v>0</v>
      </c>
      <c r="AR58" s="68">
        <v>1.5999999999999999</v>
      </c>
      <c r="AS58" s="68">
        <v>0.1</v>
      </c>
      <c r="AT58" s="68">
        <v>0</v>
      </c>
      <c r="AU58" s="68">
        <v>0.1</v>
      </c>
    </row>
    <row r="59" spans="2:47">
      <c r="B59" s="42" t="s">
        <v>266</v>
      </c>
      <c r="C59" s="99" t="s">
        <v>267</v>
      </c>
      <c r="D59" s="99" t="s">
        <v>34</v>
      </c>
      <c r="E59" s="68">
        <v>1.660712E-2</v>
      </c>
      <c r="F59" s="68">
        <v>0.18</v>
      </c>
      <c r="G59" s="68">
        <v>1.8938086200000002</v>
      </c>
      <c r="H59" s="68">
        <v>12.4</v>
      </c>
      <c r="I59" s="68">
        <v>0.2</v>
      </c>
      <c r="J59" s="68">
        <v>2.4671478099999997</v>
      </c>
      <c r="K59" s="68">
        <v>0.22147061000000007</v>
      </c>
      <c r="L59" s="68">
        <v>15.2</v>
      </c>
      <c r="M59" s="68">
        <v>0</v>
      </c>
      <c r="N59" s="68">
        <v>0.28951266999999997</v>
      </c>
      <c r="O59" s="68">
        <v>0</v>
      </c>
      <c r="P59" s="68">
        <v>4.3607123000000003</v>
      </c>
      <c r="Q59" s="68">
        <v>0</v>
      </c>
      <c r="R59" s="68">
        <v>0.15543008</v>
      </c>
      <c r="S59" s="68">
        <v>1.5854066900000001</v>
      </c>
      <c r="T59" s="68">
        <v>5.2250190099999996</v>
      </c>
      <c r="U59" s="68">
        <v>6.1</v>
      </c>
      <c r="V59" s="68">
        <v>12.799999999999999</v>
      </c>
      <c r="W59" s="68">
        <v>3.7</v>
      </c>
      <c r="X59" s="68">
        <v>6.8000000000000007</v>
      </c>
      <c r="Y59" s="68">
        <v>2.6</v>
      </c>
      <c r="Z59" s="68">
        <v>29.5</v>
      </c>
      <c r="AA59" s="68">
        <v>0.7</v>
      </c>
      <c r="AB59" s="68">
        <v>7.7</v>
      </c>
      <c r="AC59" s="68">
        <v>18.8</v>
      </c>
      <c r="AD59" s="68">
        <v>1.9</v>
      </c>
      <c r="AE59" s="68">
        <v>5.1999999999999993</v>
      </c>
      <c r="AF59" s="68">
        <v>3.3</v>
      </c>
      <c r="AG59" s="68">
        <v>0</v>
      </c>
      <c r="AH59" s="68">
        <v>0</v>
      </c>
      <c r="AI59" s="68">
        <v>0</v>
      </c>
      <c r="AJ59" s="68">
        <v>0</v>
      </c>
      <c r="AK59" s="68">
        <v>0</v>
      </c>
      <c r="AL59" s="68">
        <v>0</v>
      </c>
      <c r="AM59" s="68">
        <v>0</v>
      </c>
      <c r="AN59" s="68">
        <v>0</v>
      </c>
      <c r="AO59" s="68">
        <v>0</v>
      </c>
      <c r="AP59" s="68">
        <v>0</v>
      </c>
      <c r="AQ59" s="68">
        <v>10.7</v>
      </c>
      <c r="AR59" s="68">
        <v>-3.2</v>
      </c>
      <c r="AS59" s="68">
        <v>1.3</v>
      </c>
      <c r="AT59" s="68">
        <v>1</v>
      </c>
      <c r="AU59" s="68">
        <v>4.4000000000000004</v>
      </c>
    </row>
    <row r="60" spans="2:47">
      <c r="B60" s="40" t="s">
        <v>268</v>
      </c>
      <c r="C60" s="98" t="s">
        <v>269</v>
      </c>
      <c r="D60" s="98" t="s">
        <v>34</v>
      </c>
      <c r="E60" s="68">
        <v>1.0491362500000023</v>
      </c>
      <c r="F60" s="68">
        <v>2.3476538900000836</v>
      </c>
      <c r="G60" s="68">
        <v>-0.8300492599999908</v>
      </c>
      <c r="H60" s="68">
        <v>-1</v>
      </c>
      <c r="I60" s="68">
        <v>0.71409379999999878</v>
      </c>
      <c r="J60" s="68">
        <v>1.1478209400000106</v>
      </c>
      <c r="K60" s="68">
        <v>0.10355551999999564</v>
      </c>
      <c r="L60" s="68">
        <v>-0.2</v>
      </c>
      <c r="M60" s="68">
        <v>0.71459422999998323</v>
      </c>
      <c r="N60" s="68">
        <v>1.5464218300000427</v>
      </c>
      <c r="O60" s="68">
        <v>-0.35479364000008323</v>
      </c>
      <c r="P60" s="68">
        <v>8.5561239999833338E-2</v>
      </c>
      <c r="Q60" s="68">
        <v>0.58787870000000941</v>
      </c>
      <c r="R60" s="68">
        <v>11.87273604000009</v>
      </c>
      <c r="S60" s="68">
        <v>5.5191897400002183</v>
      </c>
      <c r="T60" s="68">
        <v>-6.5765046100001268</v>
      </c>
      <c r="U60" s="68">
        <v>1109.5999999999999</v>
      </c>
      <c r="V60" s="68">
        <v>1283.2</v>
      </c>
      <c r="W60" s="68">
        <v>1379.1999999999998</v>
      </c>
      <c r="X60" s="68">
        <v>1836.8</v>
      </c>
      <c r="Y60" s="68">
        <v>72.099999999999994</v>
      </c>
      <c r="Z60" s="68">
        <v>23.199999999999996</v>
      </c>
      <c r="AA60" s="68">
        <v>4.9000000000000004</v>
      </c>
      <c r="AB60" s="68">
        <v>128.1</v>
      </c>
      <c r="AC60" s="68">
        <v>5.6000000000000005</v>
      </c>
      <c r="AD60" s="68">
        <v>7.4</v>
      </c>
      <c r="AE60" s="68">
        <v>11.8</v>
      </c>
      <c r="AF60" s="68">
        <v>679.3</v>
      </c>
      <c r="AG60" s="68">
        <v>39.200000000000003</v>
      </c>
      <c r="AH60" s="68">
        <v>5.3000000000000007</v>
      </c>
      <c r="AI60" s="68">
        <v>136.4</v>
      </c>
      <c r="AJ60" s="68">
        <v>169.29999999999998</v>
      </c>
      <c r="AK60" s="68">
        <v>18.5</v>
      </c>
      <c r="AL60" s="68">
        <v>20.6</v>
      </c>
      <c r="AM60" s="68">
        <v>39.099999999999994</v>
      </c>
      <c r="AN60" s="68">
        <v>195.1</v>
      </c>
      <c r="AO60" s="68">
        <v>26.8</v>
      </c>
      <c r="AP60" s="68">
        <v>28.6</v>
      </c>
      <c r="AQ60" s="68">
        <v>1218.3000000000002</v>
      </c>
      <c r="AR60" s="68">
        <v>-1055.3</v>
      </c>
      <c r="AS60" s="68">
        <v>66</v>
      </c>
      <c r="AT60" s="68">
        <v>13.7</v>
      </c>
      <c r="AU60" s="68">
        <v>-10.800000000000002</v>
      </c>
    </row>
    <row r="61" spans="2:47">
      <c r="B61" s="42" t="s">
        <v>270</v>
      </c>
      <c r="C61" s="99" t="s">
        <v>265</v>
      </c>
      <c r="D61" s="99" t="s">
        <v>34</v>
      </c>
      <c r="E61" s="68">
        <v>0.92549168999999998</v>
      </c>
      <c r="F61" s="68">
        <v>2.4712984500000861</v>
      </c>
      <c r="G61" s="68">
        <v>-0.8300492599999908</v>
      </c>
      <c r="H61" s="68">
        <v>1.47164107</v>
      </c>
      <c r="I61" s="68">
        <v>0.59259582999999993</v>
      </c>
      <c r="J61" s="68">
        <v>1.2209896699999998</v>
      </c>
      <c r="K61" s="68">
        <v>1.1660390000000409E-2</v>
      </c>
      <c r="L61" s="68">
        <v>0</v>
      </c>
      <c r="M61" s="68">
        <v>0.60965939999999996</v>
      </c>
      <c r="N61" s="68">
        <v>0.52833824999999979</v>
      </c>
      <c r="O61" s="68">
        <v>-1.9332899999997544E-3</v>
      </c>
      <c r="P61" s="68">
        <v>0.67591434999984767</v>
      </c>
      <c r="Q61" s="68">
        <v>0.57318620999999992</v>
      </c>
      <c r="R61" s="68">
        <v>3.3211274300001334</v>
      </c>
      <c r="S61" s="68">
        <v>13.249019310000213</v>
      </c>
      <c r="T61" s="68">
        <v>-5.7400330800001553</v>
      </c>
      <c r="U61" s="68">
        <v>933.6</v>
      </c>
      <c r="V61" s="68">
        <v>1004.4000000000001</v>
      </c>
      <c r="W61" s="68">
        <v>1117.0999999999999</v>
      </c>
      <c r="X61" s="68">
        <v>1363.3</v>
      </c>
      <c r="Y61" s="68">
        <v>69</v>
      </c>
      <c r="Z61" s="68">
        <v>21.999999999999996</v>
      </c>
      <c r="AA61" s="68">
        <v>2.5</v>
      </c>
      <c r="AB61" s="68">
        <v>123.4</v>
      </c>
      <c r="AC61" s="68">
        <v>0.9</v>
      </c>
      <c r="AD61" s="68">
        <v>6.5</v>
      </c>
      <c r="AE61" s="68">
        <v>8.9</v>
      </c>
      <c r="AF61" s="68">
        <v>294.39999999999998</v>
      </c>
      <c r="AG61" s="68">
        <v>31.2</v>
      </c>
      <c r="AH61" s="68">
        <v>3.4000000000000004</v>
      </c>
      <c r="AI61" s="68">
        <v>113.2</v>
      </c>
      <c r="AJ61" s="68">
        <v>21.6</v>
      </c>
      <c r="AK61" s="68">
        <v>14.200000000000001</v>
      </c>
      <c r="AL61" s="68">
        <v>21</v>
      </c>
      <c r="AM61" s="68">
        <v>16.399999999999999</v>
      </c>
      <c r="AN61" s="68">
        <v>-13.3</v>
      </c>
      <c r="AO61" s="68">
        <v>18.8</v>
      </c>
      <c r="AP61" s="68">
        <v>25.1</v>
      </c>
      <c r="AQ61" s="68">
        <v>952.1</v>
      </c>
      <c r="AR61" s="68">
        <v>-834.8</v>
      </c>
      <c r="AS61" s="68">
        <v>18.7</v>
      </c>
      <c r="AT61" s="68">
        <v>-0.50000000000000011</v>
      </c>
      <c r="AU61" s="68">
        <v>-22.3</v>
      </c>
    </row>
    <row r="62" spans="2:47">
      <c r="B62" s="43" t="s">
        <v>271</v>
      </c>
      <c r="C62" s="103" t="s">
        <v>272</v>
      </c>
      <c r="D62" s="103" t="s">
        <v>34</v>
      </c>
      <c r="E62" s="68">
        <v>0.12364456000000239</v>
      </c>
      <c r="F62" s="68">
        <v>-0.12364456000000239</v>
      </c>
      <c r="G62" s="68">
        <v>0</v>
      </c>
      <c r="H62" s="68">
        <v>0</v>
      </c>
      <c r="I62" s="68">
        <v>0.1214979699999988</v>
      </c>
      <c r="J62" s="68">
        <v>-7.3168729999989274E-2</v>
      </c>
      <c r="K62" s="68">
        <v>9.1895129999995231E-2</v>
      </c>
      <c r="L62" s="68">
        <v>-0.2</v>
      </c>
      <c r="M62" s="68">
        <v>0.10493482999998331</v>
      </c>
      <c r="N62" s="68">
        <v>1.018083580000043</v>
      </c>
      <c r="O62" s="68">
        <v>-0.35286035000008348</v>
      </c>
      <c r="P62" s="68">
        <v>-0.59035311000001434</v>
      </c>
      <c r="Q62" s="68">
        <v>1.4692490000009537E-2</v>
      </c>
      <c r="R62" s="68">
        <v>8.5516086099999562</v>
      </c>
      <c r="S62" s="68">
        <v>-7.7298295699999944</v>
      </c>
      <c r="T62" s="68">
        <v>-0.83647152999997132</v>
      </c>
      <c r="U62" s="68">
        <v>176</v>
      </c>
      <c r="V62" s="68">
        <v>278.79999999999995</v>
      </c>
      <c r="W62" s="68">
        <v>262.10000000000002</v>
      </c>
      <c r="X62" s="68">
        <v>473.5</v>
      </c>
      <c r="Y62" s="68">
        <v>3.1</v>
      </c>
      <c r="Z62" s="68">
        <v>1.2000000000000002</v>
      </c>
      <c r="AA62" s="68">
        <v>2.4</v>
      </c>
      <c r="AB62" s="68">
        <v>4.7</v>
      </c>
      <c r="AC62" s="68">
        <v>4.7</v>
      </c>
      <c r="AD62" s="68">
        <v>0.9</v>
      </c>
      <c r="AE62" s="68">
        <v>2.9</v>
      </c>
      <c r="AF62" s="68">
        <v>384.90000000000003</v>
      </c>
      <c r="AG62" s="68">
        <v>8</v>
      </c>
      <c r="AH62" s="68">
        <v>1.9</v>
      </c>
      <c r="AI62" s="68">
        <v>23.2</v>
      </c>
      <c r="AJ62" s="68">
        <v>147.69999999999999</v>
      </c>
      <c r="AK62" s="68">
        <v>4.3</v>
      </c>
      <c r="AL62" s="68">
        <v>-0.39999999999999991</v>
      </c>
      <c r="AM62" s="68">
        <v>22.7</v>
      </c>
      <c r="AN62" s="68">
        <v>208.4</v>
      </c>
      <c r="AO62" s="68">
        <v>8</v>
      </c>
      <c r="AP62" s="68">
        <v>3.5</v>
      </c>
      <c r="AQ62" s="68">
        <v>266.20000000000005</v>
      </c>
      <c r="AR62" s="68">
        <v>-220.5</v>
      </c>
      <c r="AS62" s="68">
        <v>47.3</v>
      </c>
      <c r="AT62" s="68">
        <v>14.2</v>
      </c>
      <c r="AU62" s="68">
        <v>11.499999999999998</v>
      </c>
    </row>
    <row r="63" spans="2:47">
      <c r="B63" s="40" t="s">
        <v>41</v>
      </c>
      <c r="C63" s="28" t="s">
        <v>273</v>
      </c>
      <c r="D63" s="28" t="s">
        <v>34</v>
      </c>
      <c r="E63" s="68">
        <v>34.30473104</v>
      </c>
      <c r="F63" s="68">
        <v>28.632081619999994</v>
      </c>
      <c r="G63" s="68">
        <v>26.560608389999995</v>
      </c>
      <c r="H63" s="68">
        <v>53.077804659999998</v>
      </c>
      <c r="I63" s="68">
        <v>32.796266250000002</v>
      </c>
      <c r="J63" s="68">
        <v>26.802644539999996</v>
      </c>
      <c r="K63" s="68">
        <v>25.666790830000004</v>
      </c>
      <c r="L63" s="68">
        <v>50.832796590000001</v>
      </c>
      <c r="M63" s="68">
        <v>36.957021850000004</v>
      </c>
      <c r="N63" s="68">
        <v>50.010838219999997</v>
      </c>
      <c r="O63" s="68">
        <v>38.581284880000005</v>
      </c>
      <c r="P63" s="68">
        <v>44.154701329999995</v>
      </c>
      <c r="Q63" s="68">
        <v>47.318268519999997</v>
      </c>
      <c r="R63" s="68">
        <v>47.71623022</v>
      </c>
      <c r="S63" s="68">
        <v>88.788610059999996</v>
      </c>
      <c r="T63" s="68">
        <v>99.490905720000001</v>
      </c>
      <c r="U63" s="68">
        <v>74.7</v>
      </c>
      <c r="V63" s="68">
        <v>76.3</v>
      </c>
      <c r="W63" s="68">
        <v>67.000000000000014</v>
      </c>
      <c r="X63" s="68">
        <v>59.499999999999993</v>
      </c>
      <c r="Y63" s="68">
        <v>85.9</v>
      </c>
      <c r="Z63" s="68">
        <v>62.699999999999996</v>
      </c>
      <c r="AA63" s="68">
        <v>74.999999999999986</v>
      </c>
      <c r="AB63" s="68">
        <v>77.399999999999991</v>
      </c>
      <c r="AC63" s="68">
        <v>129.80000000000001</v>
      </c>
      <c r="AD63" s="68">
        <v>18.300000000000004</v>
      </c>
      <c r="AE63" s="68">
        <v>54</v>
      </c>
      <c r="AF63" s="68">
        <v>67.8</v>
      </c>
      <c r="AG63" s="68">
        <v>89.800000000000011</v>
      </c>
      <c r="AH63" s="68">
        <v>81.2</v>
      </c>
      <c r="AI63" s="68">
        <v>159.9</v>
      </c>
      <c r="AJ63" s="68">
        <v>789</v>
      </c>
      <c r="AK63" s="68">
        <v>151.19999999999999</v>
      </c>
      <c r="AL63" s="68">
        <v>81.900000000000006</v>
      </c>
      <c r="AM63" s="68">
        <v>167.90000000000003</v>
      </c>
      <c r="AN63" s="68">
        <v>332.79999999999995</v>
      </c>
      <c r="AO63" s="68">
        <v>112</v>
      </c>
      <c r="AP63" s="68">
        <v>116.6</v>
      </c>
      <c r="AQ63" s="68">
        <v>144.09999999999997</v>
      </c>
      <c r="AR63" s="68">
        <v>63.699999999999989</v>
      </c>
      <c r="AS63" s="68">
        <v>116.6</v>
      </c>
      <c r="AT63" s="68">
        <v>99.5</v>
      </c>
      <c r="AU63" s="68">
        <v>125.30000000000001</v>
      </c>
    </row>
    <row r="64" spans="2:47">
      <c r="B64" s="40" t="s">
        <v>274</v>
      </c>
      <c r="C64" s="98" t="s">
        <v>275</v>
      </c>
      <c r="D64" s="98" t="s">
        <v>34</v>
      </c>
      <c r="E64" s="68">
        <v>0.6</v>
      </c>
      <c r="F64" s="68">
        <v>0.6</v>
      </c>
      <c r="G64" s="68">
        <v>1.0752046000000002</v>
      </c>
      <c r="H64" s="68">
        <v>-0.93145606000000003</v>
      </c>
      <c r="I64" s="68">
        <v>0.46257379000000004</v>
      </c>
      <c r="J64" s="68">
        <v>0.58099146000000013</v>
      </c>
      <c r="K64" s="68">
        <v>1.8133035399999997</v>
      </c>
      <c r="L64" s="68">
        <v>0.86843632999999998</v>
      </c>
      <c r="M64" s="68">
        <v>0.36986055000000001</v>
      </c>
      <c r="N64" s="68">
        <v>0.54308040999999996</v>
      </c>
      <c r="O64" s="68">
        <v>0.41557190000000005</v>
      </c>
      <c r="P64" s="68">
        <v>1.9053334199999996</v>
      </c>
      <c r="Q64" s="68">
        <v>0.31826852</v>
      </c>
      <c r="R64" s="68">
        <v>0.99623021999999994</v>
      </c>
      <c r="S64" s="68">
        <v>1.0686100600000001</v>
      </c>
      <c r="T64" s="68">
        <v>-1.9020673700000001</v>
      </c>
      <c r="U64" s="68">
        <v>32.4</v>
      </c>
      <c r="V64" s="68">
        <v>25.9</v>
      </c>
      <c r="W64" s="68">
        <v>21.8</v>
      </c>
      <c r="X64" s="68">
        <v>14.9</v>
      </c>
      <c r="Y64" s="68">
        <v>39</v>
      </c>
      <c r="Z64" s="68">
        <v>16</v>
      </c>
      <c r="AA64" s="68">
        <v>24.299999999999997</v>
      </c>
      <c r="AB64" s="68">
        <v>17.5</v>
      </c>
      <c r="AC64" s="68">
        <v>78.400000000000006</v>
      </c>
      <c r="AD64" s="68">
        <v>9.8000000000000007</v>
      </c>
      <c r="AE64" s="68">
        <v>14.5</v>
      </c>
      <c r="AF64" s="68">
        <v>20.399999999999999</v>
      </c>
      <c r="AG64" s="68">
        <v>36.200000000000003</v>
      </c>
      <c r="AH64" s="68">
        <v>23.799999999999997</v>
      </c>
      <c r="AI64" s="68">
        <v>96.9</v>
      </c>
      <c r="AJ64" s="68">
        <v>731.6</v>
      </c>
      <c r="AK64" s="68">
        <v>30.6</v>
      </c>
      <c r="AL64" s="68">
        <v>16.2</v>
      </c>
      <c r="AM64" s="68">
        <v>35.6</v>
      </c>
      <c r="AN64" s="68">
        <v>227.29999999999998</v>
      </c>
      <c r="AO64" s="68">
        <v>32.700000000000003</v>
      </c>
      <c r="AP64" s="68">
        <v>37.300000000000004</v>
      </c>
      <c r="AQ64" s="68">
        <v>44.399999999999991</v>
      </c>
      <c r="AR64" s="68">
        <v>-113.7</v>
      </c>
      <c r="AS64" s="68">
        <v>1.9999999999999998</v>
      </c>
      <c r="AT64" s="68">
        <v>2.2000000000000002</v>
      </c>
      <c r="AU64" s="68">
        <v>19.8</v>
      </c>
    </row>
    <row r="65" spans="2:47">
      <c r="B65" s="42" t="s">
        <v>276</v>
      </c>
      <c r="C65" s="99" t="s">
        <v>277</v>
      </c>
      <c r="D65" s="99" t="s">
        <v>34</v>
      </c>
      <c r="E65" s="68">
        <v>0.6</v>
      </c>
      <c r="F65" s="68">
        <v>0.6</v>
      </c>
      <c r="G65" s="68">
        <v>0.5</v>
      </c>
      <c r="H65" s="68">
        <v>-0.4</v>
      </c>
      <c r="I65" s="68">
        <v>0.46257379000000004</v>
      </c>
      <c r="J65" s="68">
        <v>0.58099146000000013</v>
      </c>
      <c r="K65" s="68">
        <v>1.3981732699999998</v>
      </c>
      <c r="L65" s="68">
        <v>0.86843632999999998</v>
      </c>
      <c r="M65" s="68">
        <v>0.36986055000000001</v>
      </c>
      <c r="N65" s="68">
        <v>0.54308040999999996</v>
      </c>
      <c r="O65" s="68">
        <v>0.41557190000000005</v>
      </c>
      <c r="P65" s="68">
        <v>1.9053334199999996</v>
      </c>
      <c r="Q65" s="68">
        <v>0.31826852</v>
      </c>
      <c r="R65" s="68">
        <v>0.99623021999999994</v>
      </c>
      <c r="S65" s="68">
        <v>1.0686100600000001</v>
      </c>
      <c r="T65" s="68">
        <v>-1.9020673700000001</v>
      </c>
      <c r="U65" s="68">
        <v>32.4</v>
      </c>
      <c r="V65" s="68">
        <v>25.9</v>
      </c>
      <c r="W65" s="68">
        <v>21.6</v>
      </c>
      <c r="X65" s="68">
        <v>14.9</v>
      </c>
      <c r="Y65" s="68">
        <v>39</v>
      </c>
      <c r="Z65" s="68">
        <v>16</v>
      </c>
      <c r="AA65" s="68">
        <v>24.299999999999997</v>
      </c>
      <c r="AB65" s="68">
        <v>17.5</v>
      </c>
      <c r="AC65" s="68">
        <v>78.400000000000006</v>
      </c>
      <c r="AD65" s="68">
        <v>9.8000000000000007</v>
      </c>
      <c r="AE65" s="68">
        <v>14.5</v>
      </c>
      <c r="AF65" s="68">
        <v>20.399999999999999</v>
      </c>
      <c r="AG65" s="68">
        <v>36.200000000000003</v>
      </c>
      <c r="AH65" s="68">
        <v>23.799999999999997</v>
      </c>
      <c r="AI65" s="68">
        <v>96.9</v>
      </c>
      <c r="AJ65" s="68">
        <v>731.6</v>
      </c>
      <c r="AK65" s="68">
        <v>30.5</v>
      </c>
      <c r="AL65" s="68">
        <v>16.2</v>
      </c>
      <c r="AM65" s="68">
        <v>35.6</v>
      </c>
      <c r="AN65" s="68">
        <v>227.29999999999998</v>
      </c>
      <c r="AO65" s="68">
        <v>32.700000000000003</v>
      </c>
      <c r="AP65" s="68">
        <v>37.300000000000004</v>
      </c>
      <c r="AQ65" s="68">
        <v>44.399999999999991</v>
      </c>
      <c r="AR65" s="68">
        <v>-113.8</v>
      </c>
      <c r="AS65" s="68">
        <v>1.9999999999999998</v>
      </c>
      <c r="AT65" s="68">
        <v>2.2000000000000002</v>
      </c>
      <c r="AU65" s="68">
        <v>19.8</v>
      </c>
    </row>
    <row r="66" spans="2:47">
      <c r="B66" s="42" t="s">
        <v>278</v>
      </c>
      <c r="C66" s="100" t="s">
        <v>279</v>
      </c>
      <c r="D66" s="100" t="s">
        <v>34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  <c r="P66" s="68">
        <v>0</v>
      </c>
      <c r="Q66" s="68">
        <v>0</v>
      </c>
      <c r="R66" s="68">
        <v>0</v>
      </c>
      <c r="S66" s="68">
        <v>0</v>
      </c>
      <c r="T66" s="68">
        <v>0</v>
      </c>
      <c r="U66" s="68">
        <v>0</v>
      </c>
      <c r="V66" s="68">
        <v>0</v>
      </c>
      <c r="W66" s="68">
        <v>0</v>
      </c>
      <c r="X66" s="68">
        <v>0</v>
      </c>
      <c r="Y66" s="68">
        <v>0</v>
      </c>
      <c r="Z66" s="68">
        <v>0</v>
      </c>
      <c r="AA66" s="68">
        <v>0</v>
      </c>
      <c r="AB66" s="68">
        <v>0</v>
      </c>
      <c r="AC66" s="68">
        <v>0</v>
      </c>
      <c r="AD66" s="68">
        <v>0</v>
      </c>
      <c r="AE66" s="68">
        <v>0</v>
      </c>
      <c r="AF66" s="68">
        <v>0</v>
      </c>
      <c r="AG66" s="68">
        <v>0</v>
      </c>
      <c r="AH66" s="68">
        <v>0</v>
      </c>
      <c r="AI66" s="68">
        <v>0</v>
      </c>
      <c r="AJ66" s="68">
        <v>0</v>
      </c>
      <c r="AK66" s="68">
        <v>0</v>
      </c>
      <c r="AL66" s="68">
        <v>0</v>
      </c>
      <c r="AM66" s="68">
        <v>0</v>
      </c>
      <c r="AN66" s="68">
        <v>0</v>
      </c>
      <c r="AO66" s="68">
        <v>0</v>
      </c>
      <c r="AP66" s="68">
        <v>0</v>
      </c>
      <c r="AQ66" s="68">
        <v>0</v>
      </c>
      <c r="AR66" s="68">
        <v>0</v>
      </c>
      <c r="AS66" s="68">
        <v>0</v>
      </c>
      <c r="AT66" s="68">
        <v>0</v>
      </c>
      <c r="AU66" s="68">
        <v>0</v>
      </c>
    </row>
    <row r="67" spans="2:47">
      <c r="B67" s="42" t="s">
        <v>280</v>
      </c>
      <c r="C67" s="100" t="s">
        <v>281</v>
      </c>
      <c r="D67" s="100" t="s">
        <v>34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0.96843632999999996</v>
      </c>
      <c r="M67" s="68">
        <v>0</v>
      </c>
      <c r="N67" s="68">
        <v>0</v>
      </c>
      <c r="O67" s="68">
        <v>0</v>
      </c>
      <c r="P67" s="68">
        <v>0</v>
      </c>
      <c r="Q67" s="68">
        <v>0</v>
      </c>
      <c r="R67" s="68">
        <v>0</v>
      </c>
      <c r="S67" s="68">
        <v>0</v>
      </c>
      <c r="T67" s="68">
        <v>0</v>
      </c>
      <c r="U67" s="68">
        <v>32.4</v>
      </c>
      <c r="V67" s="68">
        <v>25.9</v>
      </c>
      <c r="W67" s="68">
        <v>21.6</v>
      </c>
      <c r="X67" s="68">
        <v>14.9</v>
      </c>
      <c r="Y67" s="68">
        <v>39</v>
      </c>
      <c r="Z67" s="68">
        <v>16</v>
      </c>
      <c r="AA67" s="68">
        <v>24.299999999999997</v>
      </c>
      <c r="AB67" s="68">
        <v>17.5</v>
      </c>
      <c r="AC67" s="68">
        <v>78.400000000000006</v>
      </c>
      <c r="AD67" s="68">
        <v>9.8000000000000007</v>
      </c>
      <c r="AE67" s="68">
        <v>14.5</v>
      </c>
      <c r="AF67" s="68">
        <v>20.399999999999999</v>
      </c>
      <c r="AG67" s="68">
        <v>36.200000000000003</v>
      </c>
      <c r="AH67" s="68">
        <v>23.799999999999997</v>
      </c>
      <c r="AI67" s="68">
        <v>96.9</v>
      </c>
      <c r="AJ67" s="68">
        <v>731.6</v>
      </c>
      <c r="AK67" s="68">
        <v>30.5</v>
      </c>
      <c r="AL67" s="68">
        <v>16.2</v>
      </c>
      <c r="AM67" s="68">
        <v>35.6</v>
      </c>
      <c r="AN67" s="68">
        <v>227.29999999999998</v>
      </c>
      <c r="AO67" s="68">
        <v>32.700000000000003</v>
      </c>
      <c r="AP67" s="68">
        <v>37.200000000000003</v>
      </c>
      <c r="AQ67" s="68">
        <v>44.099999999999994</v>
      </c>
      <c r="AR67" s="68">
        <v>-113.39999999999999</v>
      </c>
      <c r="AS67" s="68">
        <v>1.9999999999999998</v>
      </c>
      <c r="AT67" s="68">
        <v>2.2000000000000002</v>
      </c>
      <c r="AU67" s="68">
        <v>19.8</v>
      </c>
    </row>
    <row r="68" spans="2:47">
      <c r="B68" s="42" t="s">
        <v>282</v>
      </c>
      <c r="C68" s="100" t="s">
        <v>269</v>
      </c>
      <c r="D68" s="100" t="s">
        <v>34</v>
      </c>
      <c r="E68" s="68">
        <v>0.6</v>
      </c>
      <c r="F68" s="68">
        <v>0.6</v>
      </c>
      <c r="G68" s="68">
        <v>0.5</v>
      </c>
      <c r="H68" s="68">
        <v>-0.4</v>
      </c>
      <c r="I68" s="68">
        <v>0.46257379000000004</v>
      </c>
      <c r="J68" s="68">
        <v>0.58099146000000013</v>
      </c>
      <c r="K68" s="68">
        <v>1.3981732699999998</v>
      </c>
      <c r="L68" s="68">
        <v>-0.1</v>
      </c>
      <c r="M68" s="68">
        <v>0.36986055000000001</v>
      </c>
      <c r="N68" s="68">
        <v>0.54308040999999996</v>
      </c>
      <c r="O68" s="68">
        <v>0.41557190000000005</v>
      </c>
      <c r="P68" s="68">
        <v>1.9053334199999996</v>
      </c>
      <c r="Q68" s="68">
        <v>0.31826852</v>
      </c>
      <c r="R68" s="68">
        <v>0.99623021999999994</v>
      </c>
      <c r="S68" s="68">
        <v>1.0686100600000001</v>
      </c>
      <c r="T68" s="68">
        <v>-1.9020673700000001</v>
      </c>
      <c r="U68" s="68">
        <v>0</v>
      </c>
      <c r="V68" s="68">
        <v>0</v>
      </c>
      <c r="W68" s="68">
        <v>0</v>
      </c>
      <c r="X68" s="68">
        <v>0</v>
      </c>
      <c r="Y68" s="68">
        <v>0</v>
      </c>
      <c r="Z68" s="68">
        <v>0</v>
      </c>
      <c r="AA68" s="68">
        <v>0</v>
      </c>
      <c r="AB68" s="68">
        <v>0</v>
      </c>
      <c r="AC68" s="68">
        <v>0</v>
      </c>
      <c r="AD68" s="68">
        <v>0</v>
      </c>
      <c r="AE68" s="68">
        <v>0</v>
      </c>
      <c r="AF68" s="68">
        <v>0</v>
      </c>
      <c r="AG68" s="68">
        <v>0</v>
      </c>
      <c r="AH68" s="68">
        <v>0</v>
      </c>
      <c r="AI68" s="68">
        <v>0</v>
      </c>
      <c r="AJ68" s="68">
        <v>0</v>
      </c>
      <c r="AK68" s="68">
        <v>0</v>
      </c>
      <c r="AL68" s="68">
        <v>0</v>
      </c>
      <c r="AM68" s="68">
        <v>0</v>
      </c>
      <c r="AN68" s="68">
        <v>0</v>
      </c>
      <c r="AO68" s="68">
        <v>0</v>
      </c>
      <c r="AP68" s="68">
        <v>0.1</v>
      </c>
      <c r="AQ68" s="68">
        <v>0.30000000000000004</v>
      </c>
      <c r="AR68" s="68">
        <v>-0.4</v>
      </c>
      <c r="AS68" s="68">
        <v>0</v>
      </c>
      <c r="AT68" s="68">
        <v>0</v>
      </c>
      <c r="AU68" s="68">
        <v>0</v>
      </c>
    </row>
    <row r="69" spans="2:47">
      <c r="B69" s="42" t="s">
        <v>283</v>
      </c>
      <c r="C69" s="99" t="s">
        <v>284</v>
      </c>
      <c r="D69" s="99" t="s">
        <v>34</v>
      </c>
      <c r="E69" s="68">
        <v>0</v>
      </c>
      <c r="F69" s="68">
        <v>0</v>
      </c>
      <c r="G69" s="68">
        <v>0.57520460000000007</v>
      </c>
      <c r="H69" s="68">
        <v>-0.6</v>
      </c>
      <c r="I69" s="68">
        <v>0</v>
      </c>
      <c r="J69" s="68">
        <v>0</v>
      </c>
      <c r="K69" s="68">
        <v>0.41513027000000002</v>
      </c>
      <c r="L69" s="68">
        <v>0</v>
      </c>
      <c r="M69" s="68">
        <v>0</v>
      </c>
      <c r="N69" s="68">
        <v>0</v>
      </c>
      <c r="O69" s="68">
        <v>0</v>
      </c>
      <c r="P69" s="68">
        <v>0</v>
      </c>
      <c r="Q69" s="68">
        <v>0</v>
      </c>
      <c r="R69" s="68">
        <v>0</v>
      </c>
      <c r="S69" s="68">
        <v>0</v>
      </c>
      <c r="T69" s="68">
        <v>0</v>
      </c>
      <c r="U69" s="68">
        <v>0</v>
      </c>
      <c r="V69" s="68">
        <v>0</v>
      </c>
      <c r="W69" s="68">
        <v>0.2</v>
      </c>
      <c r="X69" s="68">
        <v>0</v>
      </c>
      <c r="Y69" s="68">
        <v>0</v>
      </c>
      <c r="Z69" s="68">
        <v>0</v>
      </c>
      <c r="AA69" s="68">
        <v>0</v>
      </c>
      <c r="AB69" s="68">
        <v>0</v>
      </c>
      <c r="AC69" s="68">
        <v>0</v>
      </c>
      <c r="AD69" s="68">
        <v>0</v>
      </c>
      <c r="AE69" s="68">
        <v>0</v>
      </c>
      <c r="AF69" s="68">
        <v>0</v>
      </c>
      <c r="AG69" s="68">
        <v>0</v>
      </c>
      <c r="AH69" s="68">
        <v>0</v>
      </c>
      <c r="AI69" s="68">
        <v>0</v>
      </c>
      <c r="AJ69" s="68">
        <v>0</v>
      </c>
      <c r="AK69" s="68">
        <v>0.1</v>
      </c>
      <c r="AL69" s="68">
        <v>0</v>
      </c>
      <c r="AM69" s="68">
        <v>0</v>
      </c>
      <c r="AN69" s="68">
        <v>0</v>
      </c>
      <c r="AO69" s="68">
        <v>0</v>
      </c>
      <c r="AP69" s="68">
        <v>0</v>
      </c>
      <c r="AQ69" s="68">
        <v>0</v>
      </c>
      <c r="AR69" s="68">
        <v>0</v>
      </c>
      <c r="AS69" s="68">
        <v>0</v>
      </c>
      <c r="AT69" s="68">
        <v>0</v>
      </c>
      <c r="AU69" s="68">
        <v>0</v>
      </c>
    </row>
    <row r="70" spans="2:47">
      <c r="B70" s="42" t="s">
        <v>285</v>
      </c>
      <c r="C70" s="99" t="s">
        <v>286</v>
      </c>
      <c r="D70" s="99" t="s">
        <v>34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v>0</v>
      </c>
      <c r="P70" s="68">
        <v>0</v>
      </c>
      <c r="Q70" s="68">
        <v>0</v>
      </c>
      <c r="R70" s="68">
        <v>0</v>
      </c>
      <c r="S70" s="68">
        <v>0</v>
      </c>
      <c r="T70" s="68">
        <v>0</v>
      </c>
      <c r="U70" s="68">
        <v>0</v>
      </c>
      <c r="V70" s="68">
        <v>0</v>
      </c>
      <c r="W70" s="68">
        <v>0</v>
      </c>
      <c r="X70" s="68">
        <v>0</v>
      </c>
      <c r="Y70" s="68">
        <v>0</v>
      </c>
      <c r="Z70" s="68">
        <v>0</v>
      </c>
      <c r="AA70" s="68">
        <v>0</v>
      </c>
      <c r="AB70" s="68">
        <v>0</v>
      </c>
      <c r="AC70" s="68">
        <v>0</v>
      </c>
      <c r="AD70" s="68">
        <v>0</v>
      </c>
      <c r="AE70" s="68">
        <v>0</v>
      </c>
      <c r="AF70" s="68">
        <v>0</v>
      </c>
      <c r="AG70" s="68">
        <v>0</v>
      </c>
      <c r="AH70" s="68">
        <v>0</v>
      </c>
      <c r="AI70" s="68">
        <v>0</v>
      </c>
      <c r="AJ70" s="68">
        <v>0</v>
      </c>
      <c r="AK70" s="68">
        <v>0</v>
      </c>
      <c r="AL70" s="68">
        <v>0</v>
      </c>
      <c r="AM70" s="68">
        <v>0</v>
      </c>
      <c r="AN70" s="68">
        <v>0</v>
      </c>
      <c r="AO70" s="68">
        <v>0</v>
      </c>
      <c r="AP70" s="68">
        <v>0</v>
      </c>
      <c r="AQ70" s="68">
        <v>0</v>
      </c>
      <c r="AR70" s="68">
        <v>0</v>
      </c>
      <c r="AS70" s="68">
        <v>0</v>
      </c>
      <c r="AT70" s="68">
        <v>0</v>
      </c>
      <c r="AU70" s="68">
        <v>0</v>
      </c>
    </row>
    <row r="71" spans="2:47">
      <c r="B71" s="42" t="s">
        <v>287</v>
      </c>
      <c r="C71" s="99" t="s">
        <v>288</v>
      </c>
      <c r="D71" s="99" t="s">
        <v>34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  <c r="O71" s="68">
        <v>0</v>
      </c>
      <c r="P71" s="68">
        <v>0</v>
      </c>
      <c r="Q71" s="68">
        <v>0</v>
      </c>
      <c r="R71" s="68">
        <v>0</v>
      </c>
      <c r="S71" s="68">
        <v>0</v>
      </c>
      <c r="T71" s="68">
        <v>0</v>
      </c>
      <c r="U71" s="68">
        <v>0</v>
      </c>
      <c r="V71" s="68">
        <v>0</v>
      </c>
      <c r="W71" s="68">
        <v>0</v>
      </c>
      <c r="X71" s="68">
        <v>0</v>
      </c>
      <c r="Y71" s="68">
        <v>0</v>
      </c>
      <c r="Z71" s="68">
        <v>0</v>
      </c>
      <c r="AA71" s="68">
        <v>0</v>
      </c>
      <c r="AB71" s="68">
        <v>0</v>
      </c>
      <c r="AC71" s="68">
        <v>0</v>
      </c>
      <c r="AD71" s="68">
        <v>0</v>
      </c>
      <c r="AE71" s="68">
        <v>0</v>
      </c>
      <c r="AF71" s="68">
        <v>0</v>
      </c>
      <c r="AG71" s="68">
        <v>0</v>
      </c>
      <c r="AH71" s="68">
        <v>0</v>
      </c>
      <c r="AI71" s="68">
        <v>0</v>
      </c>
      <c r="AJ71" s="68">
        <v>0</v>
      </c>
      <c r="AK71" s="68">
        <v>0</v>
      </c>
      <c r="AL71" s="68">
        <v>0</v>
      </c>
      <c r="AM71" s="68">
        <v>0</v>
      </c>
      <c r="AN71" s="68">
        <v>0</v>
      </c>
      <c r="AO71" s="68">
        <v>0</v>
      </c>
      <c r="AP71" s="68">
        <v>0</v>
      </c>
      <c r="AQ71" s="68">
        <v>0</v>
      </c>
      <c r="AR71" s="68">
        <v>0</v>
      </c>
      <c r="AS71" s="68">
        <v>0</v>
      </c>
      <c r="AT71" s="68">
        <v>0</v>
      </c>
      <c r="AU71" s="68">
        <v>0</v>
      </c>
    </row>
    <row r="72" spans="2:47">
      <c r="B72" s="42" t="s">
        <v>289</v>
      </c>
      <c r="C72" s="99" t="s">
        <v>290</v>
      </c>
      <c r="D72" s="99" t="s">
        <v>34</v>
      </c>
      <c r="E72" s="68">
        <v>0</v>
      </c>
      <c r="F72" s="68">
        <v>0</v>
      </c>
      <c r="G72" s="68">
        <v>0</v>
      </c>
      <c r="H72" s="68">
        <v>6.8543939999999998E-2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  <c r="P72" s="68">
        <v>0</v>
      </c>
      <c r="Q72" s="68">
        <v>0</v>
      </c>
      <c r="R72" s="68">
        <v>0</v>
      </c>
      <c r="S72" s="68">
        <v>0</v>
      </c>
      <c r="T72" s="68">
        <v>0</v>
      </c>
      <c r="U72" s="68">
        <v>0</v>
      </c>
      <c r="V72" s="68">
        <v>0</v>
      </c>
      <c r="W72" s="68">
        <v>0</v>
      </c>
      <c r="X72" s="68">
        <v>0</v>
      </c>
      <c r="Y72" s="68">
        <v>0</v>
      </c>
      <c r="Z72" s="68">
        <v>0</v>
      </c>
      <c r="AA72" s="68">
        <v>0</v>
      </c>
      <c r="AB72" s="68">
        <v>0</v>
      </c>
      <c r="AC72" s="68">
        <v>0</v>
      </c>
      <c r="AD72" s="68">
        <v>0</v>
      </c>
      <c r="AE72" s="68">
        <v>0</v>
      </c>
      <c r="AF72" s="68">
        <v>0</v>
      </c>
      <c r="AG72" s="68">
        <v>0</v>
      </c>
      <c r="AH72" s="68">
        <v>0</v>
      </c>
      <c r="AI72" s="68">
        <v>0</v>
      </c>
      <c r="AJ72" s="68">
        <v>0</v>
      </c>
      <c r="AK72" s="68">
        <v>0</v>
      </c>
      <c r="AL72" s="68">
        <v>0</v>
      </c>
      <c r="AM72" s="68">
        <v>0</v>
      </c>
      <c r="AN72" s="68">
        <v>0</v>
      </c>
      <c r="AO72" s="68">
        <v>0</v>
      </c>
      <c r="AP72" s="68">
        <v>0</v>
      </c>
      <c r="AQ72" s="68">
        <v>0</v>
      </c>
      <c r="AR72" s="68">
        <v>0.1</v>
      </c>
      <c r="AS72" s="68">
        <v>0</v>
      </c>
      <c r="AT72" s="68">
        <v>0</v>
      </c>
      <c r="AU72" s="68">
        <v>0</v>
      </c>
    </row>
    <row r="73" spans="2:47">
      <c r="B73" s="42" t="s">
        <v>291</v>
      </c>
      <c r="C73" s="99" t="s">
        <v>292</v>
      </c>
      <c r="D73" s="99" t="s">
        <v>34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  <c r="P73" s="68">
        <v>0</v>
      </c>
      <c r="Q73" s="68">
        <v>0</v>
      </c>
      <c r="R73" s="68">
        <v>0</v>
      </c>
      <c r="S73" s="68">
        <v>0</v>
      </c>
      <c r="T73" s="68">
        <v>0</v>
      </c>
      <c r="U73" s="68">
        <v>0</v>
      </c>
      <c r="V73" s="68">
        <v>0</v>
      </c>
      <c r="W73" s="68">
        <v>0</v>
      </c>
      <c r="X73" s="68">
        <v>0</v>
      </c>
      <c r="Y73" s="68">
        <v>0</v>
      </c>
      <c r="Z73" s="68">
        <v>0</v>
      </c>
      <c r="AA73" s="68">
        <v>0</v>
      </c>
      <c r="AB73" s="68">
        <v>0</v>
      </c>
      <c r="AC73" s="68">
        <v>0</v>
      </c>
      <c r="AD73" s="68">
        <v>0</v>
      </c>
      <c r="AE73" s="68">
        <v>0</v>
      </c>
      <c r="AF73" s="68">
        <v>0</v>
      </c>
      <c r="AG73" s="68">
        <v>0</v>
      </c>
      <c r="AH73" s="68">
        <v>0</v>
      </c>
      <c r="AI73" s="68">
        <v>0</v>
      </c>
      <c r="AJ73" s="68">
        <v>0</v>
      </c>
      <c r="AK73" s="68">
        <v>0</v>
      </c>
      <c r="AL73" s="68">
        <v>0</v>
      </c>
      <c r="AM73" s="68">
        <v>0</v>
      </c>
      <c r="AN73" s="68">
        <v>0</v>
      </c>
      <c r="AO73" s="68">
        <v>0</v>
      </c>
      <c r="AP73" s="68">
        <v>0</v>
      </c>
      <c r="AQ73" s="68">
        <v>0</v>
      </c>
      <c r="AR73" s="68">
        <v>0</v>
      </c>
      <c r="AS73" s="68">
        <v>0</v>
      </c>
      <c r="AT73" s="68">
        <v>0</v>
      </c>
      <c r="AU73" s="68">
        <v>0</v>
      </c>
    </row>
    <row r="74" spans="2:47">
      <c r="B74" s="40" t="s">
        <v>293</v>
      </c>
      <c r="C74" s="98" t="s">
        <v>294</v>
      </c>
      <c r="D74" s="98" t="s">
        <v>34</v>
      </c>
      <c r="E74" s="68">
        <v>14.269377730000002</v>
      </c>
      <c r="F74" s="68">
        <v>12.222221619999994</v>
      </c>
      <c r="G74" s="68">
        <v>10.140761820000002</v>
      </c>
      <c r="H74" s="68">
        <v>11.10926072</v>
      </c>
      <c r="I74" s="68">
        <v>13.49204224</v>
      </c>
      <c r="J74" s="68">
        <v>14.637511309999997</v>
      </c>
      <c r="K74" s="68">
        <v>12.871089469999999</v>
      </c>
      <c r="L74" s="68">
        <v>12.064360260000001</v>
      </c>
      <c r="M74" s="68">
        <v>16.055171970000004</v>
      </c>
      <c r="N74" s="68">
        <v>14.266761519999998</v>
      </c>
      <c r="O74" s="68">
        <v>14.554187830000002</v>
      </c>
      <c r="P74" s="68">
        <v>15.543878680000001</v>
      </c>
      <c r="Q74" s="68">
        <v>17.38</v>
      </c>
      <c r="R74" s="68">
        <v>14.620000000000001</v>
      </c>
      <c r="S74" s="68">
        <v>15.759999999999998</v>
      </c>
      <c r="T74" s="68">
        <v>12.417777740000009</v>
      </c>
      <c r="U74" s="68">
        <v>33.700000000000003</v>
      </c>
      <c r="V74" s="68">
        <v>42.5</v>
      </c>
      <c r="W74" s="68">
        <v>35.800000000000004</v>
      </c>
      <c r="X74" s="68">
        <v>37</v>
      </c>
      <c r="Y74" s="68">
        <v>38.200000000000003</v>
      </c>
      <c r="Z74" s="68">
        <v>37.299999999999997</v>
      </c>
      <c r="AA74" s="68">
        <v>41.8</v>
      </c>
      <c r="AB74" s="68">
        <v>43</v>
      </c>
      <c r="AC74" s="68">
        <v>40.200000000000003</v>
      </c>
      <c r="AD74" s="68">
        <v>6.9</v>
      </c>
      <c r="AE74" s="68">
        <v>33.200000000000003</v>
      </c>
      <c r="AF74" s="68">
        <v>38.700000000000003</v>
      </c>
      <c r="AG74" s="68">
        <v>45.1</v>
      </c>
      <c r="AH74" s="68">
        <v>47.3</v>
      </c>
      <c r="AI74" s="68">
        <v>48.7</v>
      </c>
      <c r="AJ74" s="68">
        <v>45.2</v>
      </c>
      <c r="AK74" s="68">
        <v>55</v>
      </c>
      <c r="AL74" s="68">
        <v>51.400000000000006</v>
      </c>
      <c r="AM74" s="68">
        <v>49.2</v>
      </c>
      <c r="AN74" s="68">
        <v>42.1</v>
      </c>
      <c r="AO74" s="68">
        <v>52.399999999999991</v>
      </c>
      <c r="AP74" s="68">
        <v>52.2</v>
      </c>
      <c r="AQ74" s="68">
        <v>57.9</v>
      </c>
      <c r="AR74" s="68">
        <v>36.199999999999996</v>
      </c>
      <c r="AS74" s="68">
        <v>54.6</v>
      </c>
      <c r="AT74" s="68">
        <v>53.2</v>
      </c>
      <c r="AU74" s="68">
        <v>53.400000000000006</v>
      </c>
    </row>
    <row r="75" spans="2:47">
      <c r="B75" s="42" t="s">
        <v>295</v>
      </c>
      <c r="C75" s="99" t="s">
        <v>296</v>
      </c>
      <c r="D75" s="99" t="s">
        <v>34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  <c r="O75" s="68">
        <v>0</v>
      </c>
      <c r="P75" s="68">
        <v>0</v>
      </c>
      <c r="Q75" s="68">
        <v>0</v>
      </c>
      <c r="R75" s="68">
        <v>0</v>
      </c>
      <c r="S75" s="68">
        <v>0</v>
      </c>
      <c r="T75" s="68">
        <v>0</v>
      </c>
      <c r="U75" s="68">
        <v>0</v>
      </c>
      <c r="V75" s="68">
        <v>0</v>
      </c>
      <c r="W75" s="68">
        <v>0</v>
      </c>
      <c r="X75" s="68">
        <v>0</v>
      </c>
      <c r="Y75" s="68">
        <v>0</v>
      </c>
      <c r="Z75" s="68">
        <v>0</v>
      </c>
      <c r="AA75" s="68">
        <v>0</v>
      </c>
      <c r="AB75" s="68">
        <v>0</v>
      </c>
      <c r="AC75" s="68">
        <v>0</v>
      </c>
      <c r="AD75" s="68">
        <v>0</v>
      </c>
      <c r="AE75" s="68">
        <v>0</v>
      </c>
      <c r="AF75" s="68">
        <v>0</v>
      </c>
      <c r="AG75" s="68">
        <v>0</v>
      </c>
      <c r="AH75" s="68">
        <v>0</v>
      </c>
      <c r="AI75" s="68">
        <v>0</v>
      </c>
      <c r="AJ75" s="68">
        <v>0</v>
      </c>
      <c r="AK75" s="68">
        <v>0</v>
      </c>
      <c r="AL75" s="68">
        <v>0</v>
      </c>
      <c r="AM75" s="68">
        <v>0</v>
      </c>
      <c r="AN75" s="68">
        <v>0</v>
      </c>
      <c r="AO75" s="68">
        <v>0</v>
      </c>
      <c r="AP75" s="68">
        <v>0</v>
      </c>
      <c r="AQ75" s="68">
        <v>0</v>
      </c>
      <c r="AR75" s="68">
        <v>0</v>
      </c>
      <c r="AS75" s="68">
        <v>0</v>
      </c>
      <c r="AT75" s="68">
        <v>0</v>
      </c>
      <c r="AU75" s="68">
        <v>0</v>
      </c>
    </row>
    <row r="76" spans="2:47">
      <c r="B76" s="42" t="s">
        <v>297</v>
      </c>
      <c r="C76" s="99" t="s">
        <v>298</v>
      </c>
      <c r="D76" s="99" t="s">
        <v>34</v>
      </c>
      <c r="E76" s="68">
        <v>10.351322140000001</v>
      </c>
      <c r="F76" s="68">
        <v>11.404277289999996</v>
      </c>
      <c r="G76" s="68">
        <v>11.462155590000002</v>
      </c>
      <c r="H76" s="68">
        <v>11.4</v>
      </c>
      <c r="I76" s="68">
        <v>10.75257302</v>
      </c>
      <c r="J76" s="68">
        <v>14.423104809999998</v>
      </c>
      <c r="K76" s="68">
        <v>12.287922469999998</v>
      </c>
      <c r="L76" s="68">
        <v>12.7</v>
      </c>
      <c r="M76" s="68">
        <v>13.461419240000001</v>
      </c>
      <c r="N76" s="68">
        <v>13.813235419999998</v>
      </c>
      <c r="O76" s="68">
        <v>14.211762830000001</v>
      </c>
      <c r="P76" s="68">
        <v>15.843582510000001</v>
      </c>
      <c r="Q76" s="68">
        <v>15.24</v>
      </c>
      <c r="R76" s="68">
        <v>13.950000000000001</v>
      </c>
      <c r="S76" s="68">
        <v>15.129999999999997</v>
      </c>
      <c r="T76" s="68">
        <v>12.032809940000009</v>
      </c>
      <c r="U76" s="68">
        <v>20.100000000000001</v>
      </c>
      <c r="V76" s="68">
        <v>26.1</v>
      </c>
      <c r="W76" s="68">
        <v>22.6</v>
      </c>
      <c r="X76" s="68">
        <v>26.200000000000003</v>
      </c>
      <c r="Y76" s="68">
        <v>22.7</v>
      </c>
      <c r="Z76" s="68">
        <v>24.1</v>
      </c>
      <c r="AA76" s="68">
        <v>31.4</v>
      </c>
      <c r="AB76" s="68">
        <v>33.299999999999997</v>
      </c>
      <c r="AC76" s="68">
        <v>28.1</v>
      </c>
      <c r="AD76" s="68">
        <v>5</v>
      </c>
      <c r="AE76" s="68">
        <v>25</v>
      </c>
      <c r="AF76" s="68">
        <v>30.2</v>
      </c>
      <c r="AG76" s="68">
        <v>27</v>
      </c>
      <c r="AH76" s="68">
        <v>33.9</v>
      </c>
      <c r="AI76" s="68">
        <v>36.800000000000004</v>
      </c>
      <c r="AJ76" s="68">
        <v>37.5</v>
      </c>
      <c r="AK76" s="68">
        <v>39.799999999999997</v>
      </c>
      <c r="AL76" s="68">
        <v>36.800000000000004</v>
      </c>
      <c r="AM76" s="68">
        <v>36</v>
      </c>
      <c r="AN76" s="68">
        <v>36</v>
      </c>
      <c r="AO76" s="68">
        <v>37.599999999999994</v>
      </c>
      <c r="AP76" s="68">
        <v>37.200000000000003</v>
      </c>
      <c r="AQ76" s="68">
        <v>46.3</v>
      </c>
      <c r="AR76" s="68">
        <v>29.3</v>
      </c>
      <c r="AS76" s="68">
        <v>39.6</v>
      </c>
      <c r="AT76" s="68">
        <v>38.6</v>
      </c>
      <c r="AU76" s="68">
        <v>39.5</v>
      </c>
    </row>
    <row r="77" spans="2:47">
      <c r="B77" s="42" t="s">
        <v>299</v>
      </c>
      <c r="C77" s="99" t="s">
        <v>300</v>
      </c>
      <c r="D77" s="99" t="s">
        <v>34</v>
      </c>
      <c r="E77" s="68">
        <v>3.9116127199999999</v>
      </c>
      <c r="F77" s="68">
        <v>0.80890824999999911</v>
      </c>
      <c r="G77" s="68">
        <v>-1.3560689999999993</v>
      </c>
      <c r="H77" s="68">
        <v>-0.4</v>
      </c>
      <c r="I77" s="68">
        <v>2.7329332599999998</v>
      </c>
      <c r="J77" s="68">
        <v>0.19774618000000022</v>
      </c>
      <c r="K77" s="68">
        <v>0.56778423</v>
      </c>
      <c r="L77" s="68">
        <v>-1.2</v>
      </c>
      <c r="M77" s="68">
        <v>2.5780277999999996</v>
      </c>
      <c r="N77" s="68">
        <v>0.44542820000000027</v>
      </c>
      <c r="O77" s="68">
        <v>0.33286135000000039</v>
      </c>
      <c r="P77" s="68">
        <v>-1.2863173500000005</v>
      </c>
      <c r="Q77" s="68">
        <v>1.92</v>
      </c>
      <c r="R77" s="68">
        <v>0.35999999999999988</v>
      </c>
      <c r="S77" s="68">
        <v>0.30000000000000027</v>
      </c>
      <c r="T77" s="68">
        <v>4.0183999999987563E-4</v>
      </c>
      <c r="U77" s="68">
        <v>13.6</v>
      </c>
      <c r="V77" s="68">
        <v>16.399999999999999</v>
      </c>
      <c r="W77" s="68">
        <v>13.200000000000001</v>
      </c>
      <c r="X77" s="68">
        <v>10.8</v>
      </c>
      <c r="Y77" s="68">
        <v>15.5</v>
      </c>
      <c r="Z77" s="68">
        <v>13.2</v>
      </c>
      <c r="AA77" s="68">
        <v>10.399999999999999</v>
      </c>
      <c r="AB77" s="68">
        <v>9.6999999999999993</v>
      </c>
      <c r="AC77" s="68">
        <v>12.1</v>
      </c>
      <c r="AD77" s="68">
        <v>1.9000000000000001</v>
      </c>
      <c r="AE77" s="68">
        <v>8.1999999999999993</v>
      </c>
      <c r="AF77" s="68">
        <v>8.5</v>
      </c>
      <c r="AG77" s="68">
        <v>18.100000000000001</v>
      </c>
      <c r="AH77" s="68">
        <v>13.4</v>
      </c>
      <c r="AI77" s="68">
        <v>11.9</v>
      </c>
      <c r="AJ77" s="68">
        <v>7.7</v>
      </c>
      <c r="AK77" s="68">
        <v>15.2</v>
      </c>
      <c r="AL77" s="68">
        <v>14.599999999999998</v>
      </c>
      <c r="AM77" s="68">
        <v>13.2</v>
      </c>
      <c r="AN77" s="68">
        <v>6.1</v>
      </c>
      <c r="AO77" s="68">
        <v>14.8</v>
      </c>
      <c r="AP77" s="68">
        <v>15</v>
      </c>
      <c r="AQ77" s="68">
        <v>11.6</v>
      </c>
      <c r="AR77" s="68">
        <v>5.5</v>
      </c>
      <c r="AS77" s="68">
        <v>15</v>
      </c>
      <c r="AT77" s="68">
        <v>14.6</v>
      </c>
      <c r="AU77" s="68">
        <v>13.900000000000002</v>
      </c>
    </row>
    <row r="78" spans="2:47">
      <c r="B78" s="42" t="s">
        <v>301</v>
      </c>
      <c r="C78" s="99" t="s">
        <v>302</v>
      </c>
      <c r="D78" s="99" t="s">
        <v>34</v>
      </c>
      <c r="E78" s="68">
        <v>6.4428699999999998E-3</v>
      </c>
      <c r="F78" s="68">
        <v>9.0360800000000019E-3</v>
      </c>
      <c r="G78" s="68">
        <v>3.4675230000000001E-2</v>
      </c>
      <c r="H78" s="68">
        <v>0.10926072000000001</v>
      </c>
      <c r="I78" s="68">
        <v>6.5359600000000004E-3</v>
      </c>
      <c r="J78" s="68">
        <v>1.6660319999999999E-2</v>
      </c>
      <c r="K78" s="68">
        <v>1.5382770000000004E-2</v>
      </c>
      <c r="L78" s="68">
        <v>0.56436025999999995</v>
      </c>
      <c r="M78" s="68">
        <v>1.5724930000000002E-2</v>
      </c>
      <c r="N78" s="68">
        <v>8.0979000000000016E-3</v>
      </c>
      <c r="O78" s="68">
        <v>9.5636499999999999E-3</v>
      </c>
      <c r="P78" s="68">
        <v>0.98661351999999991</v>
      </c>
      <c r="Q78" s="68">
        <v>0.22</v>
      </c>
      <c r="R78" s="68">
        <v>0.31000000000000005</v>
      </c>
      <c r="S78" s="68">
        <v>0.32999999999999996</v>
      </c>
      <c r="T78" s="68">
        <v>0.38456595999999987</v>
      </c>
      <c r="U78" s="68">
        <v>0</v>
      </c>
      <c r="V78" s="68">
        <v>0</v>
      </c>
      <c r="W78" s="68">
        <v>0</v>
      </c>
      <c r="X78" s="68">
        <v>0</v>
      </c>
      <c r="Y78" s="68">
        <v>0</v>
      </c>
      <c r="Z78" s="68">
        <v>0</v>
      </c>
      <c r="AA78" s="68">
        <v>0</v>
      </c>
      <c r="AB78" s="68">
        <v>0</v>
      </c>
      <c r="AC78" s="68">
        <v>0</v>
      </c>
      <c r="AD78" s="68">
        <v>0</v>
      </c>
      <c r="AE78" s="68">
        <v>0</v>
      </c>
      <c r="AF78" s="68">
        <v>0</v>
      </c>
      <c r="AG78" s="68">
        <v>0</v>
      </c>
      <c r="AH78" s="68">
        <v>0</v>
      </c>
      <c r="AI78" s="68">
        <v>0</v>
      </c>
      <c r="AJ78" s="68">
        <v>0</v>
      </c>
      <c r="AK78" s="68">
        <v>0</v>
      </c>
      <c r="AL78" s="68">
        <v>0</v>
      </c>
      <c r="AM78" s="68">
        <v>0</v>
      </c>
      <c r="AN78" s="68">
        <v>0</v>
      </c>
      <c r="AO78" s="68">
        <v>0</v>
      </c>
      <c r="AP78" s="68">
        <v>0</v>
      </c>
      <c r="AQ78" s="68">
        <v>0</v>
      </c>
      <c r="AR78" s="68">
        <v>1.4</v>
      </c>
      <c r="AS78" s="68">
        <v>0</v>
      </c>
      <c r="AT78" s="68">
        <v>0</v>
      </c>
      <c r="AU78" s="68">
        <v>0</v>
      </c>
    </row>
    <row r="79" spans="2:47">
      <c r="B79" s="40" t="s">
        <v>303</v>
      </c>
      <c r="C79" s="98" t="s">
        <v>304</v>
      </c>
      <c r="D79" s="98" t="s">
        <v>34</v>
      </c>
      <c r="E79" s="68">
        <v>7.93535331</v>
      </c>
      <c r="F79" s="68">
        <v>7.209859999999999</v>
      </c>
      <c r="G79" s="68">
        <v>8.144641969999995</v>
      </c>
      <c r="H79" s="68">
        <v>6.6</v>
      </c>
      <c r="I79" s="68">
        <v>8.6391549800000007</v>
      </c>
      <c r="J79" s="68">
        <v>7.7091197999999999</v>
      </c>
      <c r="K79" s="68">
        <v>7.5678176400000012</v>
      </c>
      <c r="L79" s="68">
        <v>1.3</v>
      </c>
      <c r="M79" s="68">
        <v>7.0280783400000004</v>
      </c>
      <c r="N79" s="68">
        <v>8.7571770300000011</v>
      </c>
      <c r="O79" s="68">
        <v>8.1348477099999954</v>
      </c>
      <c r="P79" s="68">
        <v>9.5498969200000019</v>
      </c>
      <c r="Q79" s="68">
        <v>11.62</v>
      </c>
      <c r="R79" s="68">
        <v>12.9</v>
      </c>
      <c r="S79" s="68">
        <v>12.56</v>
      </c>
      <c r="T79" s="68">
        <v>7.7591399600000042</v>
      </c>
      <c r="U79" s="68">
        <v>8.1999999999999993</v>
      </c>
      <c r="V79" s="68">
        <v>6.6</v>
      </c>
      <c r="W79" s="68">
        <v>9.1999999999999993</v>
      </c>
      <c r="X79" s="68">
        <v>7.3</v>
      </c>
      <c r="Y79" s="68">
        <v>7.4</v>
      </c>
      <c r="Z79" s="68">
        <v>8.6000000000000014</v>
      </c>
      <c r="AA79" s="68">
        <v>5.8000000000000007</v>
      </c>
      <c r="AB79" s="68">
        <v>12.299999999999999</v>
      </c>
      <c r="AC79" s="68">
        <v>7.5</v>
      </c>
      <c r="AD79" s="68">
        <v>1.5</v>
      </c>
      <c r="AE79" s="68">
        <v>6</v>
      </c>
      <c r="AF79" s="68">
        <v>7.9</v>
      </c>
      <c r="AG79" s="68">
        <v>8.5</v>
      </c>
      <c r="AH79" s="68">
        <v>9.9</v>
      </c>
      <c r="AI79" s="68">
        <v>11.7</v>
      </c>
      <c r="AJ79" s="68">
        <v>11.299999999999999</v>
      </c>
      <c r="AK79" s="68">
        <v>9.8999999999999986</v>
      </c>
      <c r="AL79" s="68">
        <v>12.399999999999999</v>
      </c>
      <c r="AM79" s="68">
        <v>12.399999999999999</v>
      </c>
      <c r="AN79" s="68">
        <v>9</v>
      </c>
      <c r="AO79" s="68">
        <v>11.399999999999999</v>
      </c>
      <c r="AP79" s="68">
        <v>14.6</v>
      </c>
      <c r="AQ79" s="68">
        <v>14.3</v>
      </c>
      <c r="AR79" s="68">
        <v>12.7</v>
      </c>
      <c r="AS79" s="68">
        <v>10.5</v>
      </c>
      <c r="AT79" s="68">
        <v>16.400000000000002</v>
      </c>
      <c r="AU79" s="68">
        <v>16.600000000000001</v>
      </c>
    </row>
    <row r="80" spans="2:47">
      <c r="B80" s="40" t="s">
        <v>305</v>
      </c>
      <c r="C80" s="98" t="s">
        <v>306</v>
      </c>
      <c r="D80" s="98" t="s">
        <v>34</v>
      </c>
      <c r="E80" s="68">
        <v>0.2</v>
      </c>
      <c r="F80" s="68">
        <v>2.2999999999999998</v>
      </c>
      <c r="G80" s="68">
        <v>0.2</v>
      </c>
      <c r="H80" s="68">
        <v>6.8</v>
      </c>
      <c r="I80" s="68">
        <v>0</v>
      </c>
      <c r="J80" s="68">
        <v>0</v>
      </c>
      <c r="K80" s="68">
        <v>0.55857653000000007</v>
      </c>
      <c r="L80" s="68">
        <v>-0.6</v>
      </c>
      <c r="M80" s="68">
        <v>0</v>
      </c>
      <c r="N80" s="68">
        <v>1.8882768899999998</v>
      </c>
      <c r="O80" s="68">
        <v>0.3136486000000005</v>
      </c>
      <c r="P80" s="68">
        <v>-0.42192549000000024</v>
      </c>
      <c r="Q80" s="68">
        <v>0</v>
      </c>
      <c r="R80" s="68">
        <v>0</v>
      </c>
      <c r="S80" s="68">
        <v>0</v>
      </c>
      <c r="T80" s="68">
        <v>8.9160553899999968</v>
      </c>
      <c r="U80" s="68">
        <v>0.4</v>
      </c>
      <c r="V80" s="68">
        <v>1.3</v>
      </c>
      <c r="W80" s="68">
        <v>0.2</v>
      </c>
      <c r="X80" s="68">
        <v>0.30000000000000004</v>
      </c>
      <c r="Y80" s="68">
        <v>1.3</v>
      </c>
      <c r="Z80" s="68">
        <v>0.8</v>
      </c>
      <c r="AA80" s="68">
        <v>3.1</v>
      </c>
      <c r="AB80" s="68">
        <v>4.5999999999999996</v>
      </c>
      <c r="AC80" s="68">
        <v>3.7</v>
      </c>
      <c r="AD80" s="68">
        <v>0.1</v>
      </c>
      <c r="AE80" s="68">
        <v>0.3</v>
      </c>
      <c r="AF80" s="68">
        <v>0.8</v>
      </c>
      <c r="AG80" s="68">
        <v>0</v>
      </c>
      <c r="AH80" s="68">
        <v>0.2</v>
      </c>
      <c r="AI80" s="68">
        <v>2.6</v>
      </c>
      <c r="AJ80" s="68">
        <v>0.89999999999999991</v>
      </c>
      <c r="AK80" s="68">
        <v>55.7</v>
      </c>
      <c r="AL80" s="68">
        <v>1.9</v>
      </c>
      <c r="AM80" s="68">
        <v>70.7</v>
      </c>
      <c r="AN80" s="68">
        <v>54.400000000000006</v>
      </c>
      <c r="AO80" s="68">
        <v>15.4</v>
      </c>
      <c r="AP80" s="68">
        <v>12.3</v>
      </c>
      <c r="AQ80" s="68">
        <v>27.4</v>
      </c>
      <c r="AR80" s="68">
        <v>-51.1</v>
      </c>
      <c r="AS80" s="68">
        <v>49.4</v>
      </c>
      <c r="AT80" s="68">
        <v>27.6</v>
      </c>
      <c r="AU80" s="68">
        <v>35.4</v>
      </c>
    </row>
    <row r="81" spans="2:47">
      <c r="B81" s="42" t="s">
        <v>307</v>
      </c>
      <c r="C81" s="99" t="s">
        <v>265</v>
      </c>
      <c r="D81" s="99" t="s">
        <v>34</v>
      </c>
      <c r="E81" s="68">
        <v>0.2</v>
      </c>
      <c r="F81" s="68">
        <v>2.2999999999999998</v>
      </c>
      <c r="G81" s="68">
        <v>0.2</v>
      </c>
      <c r="H81" s="68">
        <v>6.8</v>
      </c>
      <c r="I81" s="68">
        <v>0</v>
      </c>
      <c r="J81" s="68">
        <v>0</v>
      </c>
      <c r="K81" s="68">
        <v>0.55857653000000007</v>
      </c>
      <c r="L81" s="68">
        <v>-0.6</v>
      </c>
      <c r="M81" s="68">
        <v>0</v>
      </c>
      <c r="N81" s="68">
        <v>1.8882768899999998</v>
      </c>
      <c r="O81" s="68">
        <v>0.3136486000000005</v>
      </c>
      <c r="P81" s="68">
        <v>-0.42192549000000024</v>
      </c>
      <c r="Q81" s="68">
        <v>0</v>
      </c>
      <c r="R81" s="68">
        <v>0</v>
      </c>
      <c r="S81" s="68">
        <v>0</v>
      </c>
      <c r="T81" s="68">
        <v>8.9160553899999968</v>
      </c>
      <c r="U81" s="68">
        <v>0.4</v>
      </c>
      <c r="V81" s="68">
        <v>1.3</v>
      </c>
      <c r="W81" s="68">
        <v>0.2</v>
      </c>
      <c r="X81" s="68">
        <v>0.30000000000000004</v>
      </c>
      <c r="Y81" s="68">
        <v>1.3</v>
      </c>
      <c r="Z81" s="68">
        <v>0.8</v>
      </c>
      <c r="AA81" s="68">
        <v>0.1</v>
      </c>
      <c r="AB81" s="68">
        <v>4.5999999999999996</v>
      </c>
      <c r="AC81" s="68">
        <v>3.7</v>
      </c>
      <c r="AD81" s="68">
        <v>0.1</v>
      </c>
      <c r="AE81" s="68">
        <v>0.3</v>
      </c>
      <c r="AF81" s="68">
        <v>0.8</v>
      </c>
      <c r="AG81" s="68">
        <v>0</v>
      </c>
      <c r="AH81" s="68">
        <v>0.2</v>
      </c>
      <c r="AI81" s="68">
        <v>2.6</v>
      </c>
      <c r="AJ81" s="68">
        <v>0.89999999999999991</v>
      </c>
      <c r="AK81" s="68">
        <v>55.7</v>
      </c>
      <c r="AL81" s="68">
        <v>1.9</v>
      </c>
      <c r="AM81" s="68">
        <v>70.7</v>
      </c>
      <c r="AN81" s="68">
        <v>35.6</v>
      </c>
      <c r="AO81" s="68">
        <v>2</v>
      </c>
      <c r="AP81" s="68">
        <v>1.3</v>
      </c>
      <c r="AQ81" s="68">
        <v>12.6</v>
      </c>
      <c r="AR81" s="68">
        <v>-11.9</v>
      </c>
      <c r="AS81" s="68">
        <v>31.9</v>
      </c>
      <c r="AT81" s="68">
        <v>21.6</v>
      </c>
      <c r="AU81" s="68">
        <v>24.3</v>
      </c>
    </row>
    <row r="82" spans="2:47">
      <c r="B82" s="42" t="s">
        <v>308</v>
      </c>
      <c r="C82" s="100" t="s">
        <v>309</v>
      </c>
      <c r="D82" s="100" t="s">
        <v>34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  <c r="O82" s="68">
        <v>0</v>
      </c>
      <c r="P82" s="68">
        <v>0</v>
      </c>
      <c r="Q82" s="68">
        <v>0</v>
      </c>
      <c r="R82" s="68">
        <v>0</v>
      </c>
      <c r="S82" s="68">
        <v>0</v>
      </c>
      <c r="T82" s="68">
        <v>0</v>
      </c>
      <c r="U82" s="68">
        <v>0</v>
      </c>
      <c r="V82" s="68">
        <v>0</v>
      </c>
      <c r="W82" s="68">
        <v>0</v>
      </c>
      <c r="X82" s="68">
        <v>0</v>
      </c>
      <c r="Y82" s="68">
        <v>0</v>
      </c>
      <c r="Z82" s="68">
        <v>0</v>
      </c>
      <c r="AA82" s="68">
        <v>0</v>
      </c>
      <c r="AB82" s="68">
        <v>0</v>
      </c>
      <c r="AC82" s="68">
        <v>0</v>
      </c>
      <c r="AD82" s="68">
        <v>0</v>
      </c>
      <c r="AE82" s="68">
        <v>0</v>
      </c>
      <c r="AF82" s="68">
        <v>0</v>
      </c>
      <c r="AG82" s="68">
        <v>0</v>
      </c>
      <c r="AH82" s="68">
        <v>0</v>
      </c>
      <c r="AI82" s="68">
        <v>0</v>
      </c>
      <c r="AJ82" s="68">
        <v>0</v>
      </c>
      <c r="AK82" s="68">
        <v>0</v>
      </c>
      <c r="AL82" s="68">
        <v>0</v>
      </c>
      <c r="AM82" s="68">
        <v>0</v>
      </c>
      <c r="AN82" s="68">
        <v>0</v>
      </c>
      <c r="AO82" s="68">
        <v>0</v>
      </c>
      <c r="AP82" s="68">
        <v>0</v>
      </c>
      <c r="AQ82" s="68">
        <v>0</v>
      </c>
      <c r="AR82" s="68">
        <v>0</v>
      </c>
      <c r="AS82" s="68">
        <v>0</v>
      </c>
      <c r="AT82" s="68">
        <v>0</v>
      </c>
      <c r="AU82" s="68">
        <v>0</v>
      </c>
    </row>
    <row r="83" spans="2:47">
      <c r="B83" s="42" t="s">
        <v>310</v>
      </c>
      <c r="C83" s="100" t="s">
        <v>311</v>
      </c>
      <c r="D83" s="100" t="s">
        <v>34</v>
      </c>
      <c r="E83" s="68">
        <v>0.2</v>
      </c>
      <c r="F83" s="68">
        <v>2.2999999999999998</v>
      </c>
      <c r="G83" s="68">
        <v>0.2</v>
      </c>
      <c r="H83" s="68">
        <v>6.8</v>
      </c>
      <c r="I83" s="68">
        <v>0</v>
      </c>
      <c r="J83" s="68">
        <v>0</v>
      </c>
      <c r="K83" s="68">
        <v>0.55857653000000007</v>
      </c>
      <c r="L83" s="68">
        <v>-0.6</v>
      </c>
      <c r="M83" s="68">
        <v>0</v>
      </c>
      <c r="N83" s="68">
        <v>1.8882768899999998</v>
      </c>
      <c r="O83" s="68">
        <v>0.3136486000000005</v>
      </c>
      <c r="P83" s="68">
        <v>-0.42192549000000024</v>
      </c>
      <c r="Q83" s="68">
        <v>0</v>
      </c>
      <c r="R83" s="68">
        <v>0</v>
      </c>
      <c r="S83" s="68">
        <v>0</v>
      </c>
      <c r="T83" s="68">
        <v>8.9160553899999968</v>
      </c>
      <c r="U83" s="68">
        <v>0.4</v>
      </c>
      <c r="V83" s="68">
        <v>1.3</v>
      </c>
      <c r="W83" s="68">
        <v>0.2</v>
      </c>
      <c r="X83" s="68">
        <v>0.30000000000000004</v>
      </c>
      <c r="Y83" s="68">
        <v>1.3</v>
      </c>
      <c r="Z83" s="68">
        <v>0.8</v>
      </c>
      <c r="AA83" s="68">
        <v>0.1</v>
      </c>
      <c r="AB83" s="68">
        <v>4.5999999999999996</v>
      </c>
      <c r="AC83" s="68">
        <v>3.7</v>
      </c>
      <c r="AD83" s="68">
        <v>0.1</v>
      </c>
      <c r="AE83" s="68">
        <v>0.3</v>
      </c>
      <c r="AF83" s="68">
        <v>0.8</v>
      </c>
      <c r="AG83" s="68"/>
      <c r="AH83" s="68">
        <v>0.2</v>
      </c>
      <c r="AI83" s="68">
        <v>2.6</v>
      </c>
      <c r="AJ83" s="68">
        <v>0.89999999999999991</v>
      </c>
      <c r="AK83" s="68">
        <v>55.7</v>
      </c>
      <c r="AL83" s="68">
        <v>1.9</v>
      </c>
      <c r="AM83" s="68">
        <v>70.7</v>
      </c>
      <c r="AN83" s="68">
        <v>35.6</v>
      </c>
      <c r="AO83" s="68">
        <v>2</v>
      </c>
      <c r="AP83" s="68">
        <v>1.3</v>
      </c>
      <c r="AQ83" s="68">
        <v>12.6</v>
      </c>
      <c r="AR83" s="68">
        <v>-11.9</v>
      </c>
      <c r="AS83" s="68">
        <v>31.9</v>
      </c>
      <c r="AT83" s="68">
        <v>21.6</v>
      </c>
      <c r="AU83" s="68">
        <v>24.3</v>
      </c>
    </row>
    <row r="84" spans="2:47">
      <c r="B84" s="42" t="s">
        <v>312</v>
      </c>
      <c r="C84" s="99" t="s">
        <v>313</v>
      </c>
      <c r="D84" s="99" t="s">
        <v>34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  <c r="O84" s="68">
        <v>0</v>
      </c>
      <c r="P84" s="68">
        <v>0</v>
      </c>
      <c r="Q84" s="68">
        <v>0</v>
      </c>
      <c r="R84" s="68">
        <v>0</v>
      </c>
      <c r="S84" s="68">
        <v>0</v>
      </c>
      <c r="T84" s="68">
        <v>0</v>
      </c>
      <c r="U84" s="68">
        <v>0</v>
      </c>
      <c r="V84" s="68">
        <v>0</v>
      </c>
      <c r="W84" s="68">
        <v>0</v>
      </c>
      <c r="X84" s="68">
        <v>0</v>
      </c>
      <c r="Y84" s="68">
        <v>0</v>
      </c>
      <c r="Z84" s="68">
        <v>0</v>
      </c>
      <c r="AA84" s="68">
        <v>3</v>
      </c>
      <c r="AB84" s="68">
        <v>0</v>
      </c>
      <c r="AC84" s="68">
        <v>0</v>
      </c>
      <c r="AD84" s="68">
        <v>0</v>
      </c>
      <c r="AE84" s="68">
        <v>0</v>
      </c>
      <c r="AF84" s="68">
        <v>0</v>
      </c>
      <c r="AG84" s="68">
        <v>0</v>
      </c>
      <c r="AH84" s="68">
        <v>0</v>
      </c>
      <c r="AI84" s="68">
        <v>0</v>
      </c>
      <c r="AJ84" s="68">
        <v>0</v>
      </c>
      <c r="AK84" s="68">
        <v>0</v>
      </c>
      <c r="AL84" s="68">
        <v>0</v>
      </c>
      <c r="AM84" s="68">
        <v>0</v>
      </c>
      <c r="AN84" s="68">
        <v>18.8</v>
      </c>
      <c r="AO84" s="68">
        <v>13.4</v>
      </c>
      <c r="AP84" s="68">
        <v>11</v>
      </c>
      <c r="AQ84" s="68">
        <v>14.8</v>
      </c>
      <c r="AR84" s="68">
        <v>-39.200000000000003</v>
      </c>
      <c r="AS84" s="68">
        <v>17.5</v>
      </c>
      <c r="AT84" s="68">
        <v>6</v>
      </c>
      <c r="AU84" s="68">
        <v>11.1</v>
      </c>
    </row>
    <row r="85" spans="2:47" ht="33.75" customHeight="1">
      <c r="B85" s="40" t="s">
        <v>314</v>
      </c>
      <c r="C85" s="104" t="s">
        <v>315</v>
      </c>
      <c r="D85" s="104" t="s">
        <v>34</v>
      </c>
      <c r="E85" s="68">
        <v>11.3</v>
      </c>
      <c r="F85" s="68">
        <v>6.3</v>
      </c>
      <c r="G85" s="68">
        <v>7</v>
      </c>
      <c r="H85" s="68">
        <v>29.5</v>
      </c>
      <c r="I85" s="68">
        <v>10.202495240000001</v>
      </c>
      <c r="J85" s="68">
        <v>3.8750219700000006</v>
      </c>
      <c r="K85" s="68">
        <v>2.8560036499999999</v>
      </c>
      <c r="L85" s="68">
        <v>37.200000000000003</v>
      </c>
      <c r="M85" s="68">
        <v>13.503910989999998</v>
      </c>
      <c r="N85" s="68">
        <v>24.555542370000001</v>
      </c>
      <c r="O85" s="68">
        <v>15.16302884000001</v>
      </c>
      <c r="P85" s="68">
        <v>17.577517799999988</v>
      </c>
      <c r="Q85" s="68">
        <v>18</v>
      </c>
      <c r="R85" s="68">
        <v>19.200000000000003</v>
      </c>
      <c r="S85" s="68">
        <v>59.399999999999991</v>
      </c>
      <c r="T85" s="68">
        <v>72.3</v>
      </c>
      <c r="U85" s="68">
        <v>0</v>
      </c>
      <c r="V85" s="68">
        <v>0</v>
      </c>
      <c r="W85" s="68">
        <v>0</v>
      </c>
      <c r="X85" s="68">
        <v>0</v>
      </c>
      <c r="Y85" s="68">
        <v>0</v>
      </c>
      <c r="Z85" s="68">
        <v>0</v>
      </c>
      <c r="AA85" s="68">
        <v>0</v>
      </c>
      <c r="AB85" s="68">
        <v>0</v>
      </c>
      <c r="AC85" s="68">
        <v>0</v>
      </c>
      <c r="AD85" s="68">
        <v>0</v>
      </c>
      <c r="AE85" s="68">
        <v>0</v>
      </c>
      <c r="AF85" s="68">
        <v>0</v>
      </c>
      <c r="AG85" s="68">
        <v>0</v>
      </c>
      <c r="AH85" s="68">
        <v>0</v>
      </c>
      <c r="AI85" s="68">
        <v>0</v>
      </c>
      <c r="AJ85" s="68">
        <v>0</v>
      </c>
      <c r="AK85" s="68">
        <v>0</v>
      </c>
      <c r="AL85" s="68">
        <v>0</v>
      </c>
      <c r="AM85" s="68">
        <v>0</v>
      </c>
      <c r="AN85" s="68">
        <v>0</v>
      </c>
      <c r="AO85" s="68">
        <v>0.1</v>
      </c>
      <c r="AP85" s="68">
        <v>0.2</v>
      </c>
      <c r="AQ85" s="68">
        <v>0.1</v>
      </c>
      <c r="AR85" s="68">
        <v>179.6</v>
      </c>
      <c r="AS85" s="68">
        <v>0.1</v>
      </c>
      <c r="AT85" s="68">
        <v>0.1</v>
      </c>
      <c r="AU85" s="68">
        <v>0.1</v>
      </c>
    </row>
    <row r="86" spans="2:47">
      <c r="B86" s="42" t="s">
        <v>316</v>
      </c>
      <c r="C86" s="99" t="s">
        <v>317</v>
      </c>
      <c r="D86" s="99" t="s">
        <v>34</v>
      </c>
      <c r="E86" s="68">
        <v>11.3</v>
      </c>
      <c r="F86" s="68">
        <v>6.3</v>
      </c>
      <c r="G86" s="68">
        <v>7</v>
      </c>
      <c r="H86" s="68">
        <v>29.5</v>
      </c>
      <c r="I86" s="68">
        <v>10.202495240000001</v>
      </c>
      <c r="J86" s="68">
        <v>3.8750219700000006</v>
      </c>
      <c r="K86" s="68">
        <v>2.8560036499999999</v>
      </c>
      <c r="L86" s="68">
        <v>37.200000000000003</v>
      </c>
      <c r="M86" s="68">
        <v>13.503910989999998</v>
      </c>
      <c r="N86" s="68">
        <v>24.555542370000001</v>
      </c>
      <c r="O86" s="68">
        <v>15.16302884000001</v>
      </c>
      <c r="P86" s="68">
        <v>17.577517799999988</v>
      </c>
      <c r="Q86" s="68">
        <v>18</v>
      </c>
      <c r="R86" s="68">
        <v>19.200000000000003</v>
      </c>
      <c r="S86" s="68">
        <v>59.399999999999991</v>
      </c>
      <c r="T86" s="68">
        <v>72.3</v>
      </c>
      <c r="U86" s="68">
        <v>0</v>
      </c>
      <c r="V86" s="68">
        <v>0</v>
      </c>
      <c r="W86" s="68">
        <v>0</v>
      </c>
      <c r="X86" s="68">
        <v>0</v>
      </c>
      <c r="Y86" s="68">
        <v>0</v>
      </c>
      <c r="Z86" s="68">
        <v>0</v>
      </c>
      <c r="AA86" s="68">
        <v>0</v>
      </c>
      <c r="AB86" s="68">
        <v>0</v>
      </c>
      <c r="AC86" s="68">
        <v>0</v>
      </c>
      <c r="AD86" s="68">
        <v>0</v>
      </c>
      <c r="AE86" s="68">
        <v>0</v>
      </c>
      <c r="AF86" s="68">
        <v>0</v>
      </c>
      <c r="AG86" s="68">
        <v>0</v>
      </c>
      <c r="AH86" s="68">
        <v>0</v>
      </c>
      <c r="AI86" s="68">
        <v>0</v>
      </c>
      <c r="AJ86" s="68">
        <v>0</v>
      </c>
      <c r="AK86" s="68">
        <v>0</v>
      </c>
      <c r="AL86" s="68">
        <v>0</v>
      </c>
      <c r="AM86" s="68">
        <v>0</v>
      </c>
      <c r="AN86" s="68">
        <v>0</v>
      </c>
      <c r="AO86" s="68">
        <v>0.1</v>
      </c>
      <c r="AP86" s="68">
        <v>0.2</v>
      </c>
      <c r="AQ86" s="68">
        <v>0.1</v>
      </c>
      <c r="AR86" s="68">
        <v>179.6</v>
      </c>
      <c r="AS86" s="68">
        <v>0.1</v>
      </c>
      <c r="AT86" s="68">
        <v>0.1</v>
      </c>
      <c r="AU86" s="68">
        <v>0.1</v>
      </c>
    </row>
    <row r="87" spans="2:47">
      <c r="B87" s="42" t="s">
        <v>318</v>
      </c>
      <c r="C87" s="100" t="s">
        <v>319</v>
      </c>
      <c r="D87" s="100" t="s">
        <v>34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  <c r="O87" s="68">
        <v>0</v>
      </c>
      <c r="P87" s="68">
        <v>0</v>
      </c>
      <c r="Q87" s="68">
        <v>0</v>
      </c>
      <c r="R87" s="68">
        <v>0</v>
      </c>
      <c r="S87" s="68">
        <v>0</v>
      </c>
      <c r="T87" s="68">
        <v>0</v>
      </c>
      <c r="U87" s="68">
        <v>0</v>
      </c>
      <c r="V87" s="68">
        <v>0</v>
      </c>
      <c r="W87" s="68">
        <v>0</v>
      </c>
      <c r="X87" s="68">
        <v>0</v>
      </c>
      <c r="Y87" s="68">
        <v>0</v>
      </c>
      <c r="Z87" s="68">
        <v>0</v>
      </c>
      <c r="AA87" s="68">
        <v>0</v>
      </c>
      <c r="AB87" s="68">
        <v>0</v>
      </c>
      <c r="AC87" s="68">
        <v>0</v>
      </c>
      <c r="AD87" s="68">
        <v>0</v>
      </c>
      <c r="AE87" s="68">
        <v>0</v>
      </c>
      <c r="AF87" s="68">
        <v>0</v>
      </c>
      <c r="AG87" s="68">
        <v>0</v>
      </c>
      <c r="AH87" s="68">
        <v>0</v>
      </c>
      <c r="AI87" s="68">
        <v>0</v>
      </c>
      <c r="AJ87" s="68">
        <v>0</v>
      </c>
      <c r="AK87" s="68">
        <v>0</v>
      </c>
      <c r="AL87" s="68">
        <v>0</v>
      </c>
      <c r="AM87" s="68">
        <v>0</v>
      </c>
      <c r="AN87" s="68">
        <v>0</v>
      </c>
      <c r="AO87" s="68">
        <v>0</v>
      </c>
      <c r="AP87" s="68">
        <v>0</v>
      </c>
      <c r="AQ87" s="68">
        <v>0</v>
      </c>
      <c r="AR87" s="68">
        <v>0</v>
      </c>
      <c r="AS87" s="68">
        <v>0</v>
      </c>
      <c r="AT87" s="68">
        <v>0</v>
      </c>
      <c r="AU87" s="68">
        <v>0</v>
      </c>
    </row>
    <row r="88" spans="2:47">
      <c r="B88" s="42" t="s">
        <v>320</v>
      </c>
      <c r="C88" s="100" t="s">
        <v>321</v>
      </c>
      <c r="D88" s="100" t="s">
        <v>34</v>
      </c>
      <c r="E88" s="68">
        <v>0</v>
      </c>
      <c r="F88" s="68">
        <v>0</v>
      </c>
      <c r="G88" s="68">
        <v>0</v>
      </c>
      <c r="H88" s="68">
        <v>0</v>
      </c>
      <c r="I88" s="68">
        <v>10.202495240000001</v>
      </c>
      <c r="J88" s="68">
        <v>3.8750219700000006</v>
      </c>
      <c r="K88" s="68">
        <v>2.8560036499999999</v>
      </c>
      <c r="L88" s="68">
        <v>37.200000000000003</v>
      </c>
      <c r="M88" s="68">
        <v>0</v>
      </c>
      <c r="N88" s="68">
        <v>0</v>
      </c>
      <c r="O88" s="68">
        <v>0</v>
      </c>
      <c r="P88" s="68">
        <v>0</v>
      </c>
      <c r="Q88" s="68">
        <v>0</v>
      </c>
      <c r="R88" s="68">
        <v>0</v>
      </c>
      <c r="S88" s="68">
        <v>0</v>
      </c>
      <c r="T88" s="68">
        <v>0</v>
      </c>
      <c r="U88" s="68">
        <v>0</v>
      </c>
      <c r="V88" s="68">
        <v>0</v>
      </c>
      <c r="W88" s="68">
        <v>0</v>
      </c>
      <c r="X88" s="68">
        <v>0</v>
      </c>
      <c r="Y88" s="68">
        <v>0</v>
      </c>
      <c r="Z88" s="68">
        <v>0</v>
      </c>
      <c r="AA88" s="68">
        <v>0</v>
      </c>
      <c r="AB88" s="68">
        <v>0</v>
      </c>
      <c r="AC88" s="68">
        <v>0</v>
      </c>
      <c r="AD88" s="68">
        <v>0</v>
      </c>
      <c r="AE88" s="68">
        <v>0</v>
      </c>
      <c r="AF88" s="68">
        <v>0</v>
      </c>
      <c r="AG88" s="68">
        <v>0</v>
      </c>
      <c r="AH88" s="68">
        <v>0</v>
      </c>
      <c r="AI88" s="68">
        <v>0</v>
      </c>
      <c r="AJ88" s="68">
        <v>0</v>
      </c>
      <c r="AK88" s="68">
        <v>0</v>
      </c>
      <c r="AL88" s="68">
        <v>0</v>
      </c>
      <c r="AM88" s="68">
        <v>0</v>
      </c>
      <c r="AN88" s="68">
        <v>0</v>
      </c>
      <c r="AO88" s="68">
        <v>0</v>
      </c>
      <c r="AP88" s="68">
        <v>0</v>
      </c>
      <c r="AQ88" s="68">
        <v>0</v>
      </c>
      <c r="AR88" s="68">
        <v>0</v>
      </c>
      <c r="AS88" s="68">
        <v>0</v>
      </c>
      <c r="AT88" s="68">
        <v>0</v>
      </c>
      <c r="AU88" s="68">
        <v>0</v>
      </c>
    </row>
    <row r="89" spans="2:47">
      <c r="B89" s="42" t="s">
        <v>322</v>
      </c>
      <c r="C89" s="100" t="s">
        <v>323</v>
      </c>
      <c r="D89" s="100" t="s">
        <v>34</v>
      </c>
      <c r="E89" s="68">
        <v>11.3</v>
      </c>
      <c r="F89" s="68">
        <v>6.3</v>
      </c>
      <c r="G89" s="68">
        <v>7</v>
      </c>
      <c r="H89" s="68">
        <v>29.5</v>
      </c>
      <c r="I89" s="68">
        <v>0</v>
      </c>
      <c r="J89" s="68">
        <v>0</v>
      </c>
      <c r="K89" s="68">
        <v>0</v>
      </c>
      <c r="L89" s="68">
        <v>0</v>
      </c>
      <c r="M89" s="68">
        <v>13.503910989999998</v>
      </c>
      <c r="N89" s="68">
        <v>24.555542370000001</v>
      </c>
      <c r="O89" s="68">
        <v>15.16302884000001</v>
      </c>
      <c r="P89" s="68">
        <v>17.577517799999988</v>
      </c>
      <c r="Q89" s="68">
        <v>18</v>
      </c>
      <c r="R89" s="68">
        <v>19.200000000000003</v>
      </c>
      <c r="S89" s="68">
        <v>59.399999999999991</v>
      </c>
      <c r="T89" s="68">
        <v>72.3</v>
      </c>
      <c r="U89" s="68">
        <v>0</v>
      </c>
      <c r="V89" s="68">
        <v>0</v>
      </c>
      <c r="W89" s="68">
        <v>0</v>
      </c>
      <c r="X89" s="68">
        <v>0</v>
      </c>
      <c r="Y89" s="68">
        <v>0</v>
      </c>
      <c r="Z89" s="68">
        <v>0</v>
      </c>
      <c r="AA89" s="68">
        <v>0</v>
      </c>
      <c r="AB89" s="68">
        <v>0</v>
      </c>
      <c r="AC89" s="68">
        <v>0</v>
      </c>
      <c r="AD89" s="68">
        <v>0</v>
      </c>
      <c r="AE89" s="68">
        <v>0</v>
      </c>
      <c r="AF89" s="68">
        <v>0</v>
      </c>
      <c r="AG89" s="68">
        <v>0</v>
      </c>
      <c r="AH89" s="68">
        <v>0</v>
      </c>
      <c r="AI89" s="68">
        <v>0</v>
      </c>
      <c r="AJ89" s="68">
        <v>0</v>
      </c>
      <c r="AK89" s="68">
        <v>0</v>
      </c>
      <c r="AL89" s="68">
        <v>0</v>
      </c>
      <c r="AM89" s="68">
        <v>0</v>
      </c>
      <c r="AN89" s="68">
        <v>0</v>
      </c>
      <c r="AO89" s="68">
        <v>0.1</v>
      </c>
      <c r="AP89" s="68">
        <v>0.2</v>
      </c>
      <c r="AQ89" s="68">
        <v>0.1</v>
      </c>
      <c r="AR89" s="68">
        <v>179.6</v>
      </c>
      <c r="AS89" s="68">
        <v>0.1</v>
      </c>
      <c r="AT89" s="68">
        <v>0.1</v>
      </c>
      <c r="AU89" s="68">
        <v>0.1</v>
      </c>
    </row>
    <row r="90" spans="2:47">
      <c r="B90" s="24" t="s">
        <v>324</v>
      </c>
      <c r="C90" s="105" t="s">
        <v>325</v>
      </c>
      <c r="D90" s="105" t="s">
        <v>34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  <c r="O90" s="68">
        <v>0</v>
      </c>
      <c r="P90" s="68">
        <v>0</v>
      </c>
      <c r="Q90" s="68">
        <v>0</v>
      </c>
      <c r="R90" s="68">
        <v>0</v>
      </c>
      <c r="S90" s="68">
        <v>0</v>
      </c>
      <c r="T90" s="68">
        <v>0</v>
      </c>
      <c r="U90" s="68">
        <v>0</v>
      </c>
      <c r="V90" s="68">
        <v>0</v>
      </c>
      <c r="W90" s="68">
        <v>0</v>
      </c>
      <c r="X90" s="68">
        <v>0</v>
      </c>
      <c r="Y90" s="68">
        <v>0</v>
      </c>
      <c r="Z90" s="68">
        <v>0</v>
      </c>
      <c r="AA90" s="68">
        <v>0</v>
      </c>
      <c r="AB90" s="68">
        <v>0</v>
      </c>
      <c r="AC90" s="68">
        <v>0</v>
      </c>
      <c r="AD90" s="68">
        <v>0</v>
      </c>
      <c r="AE90" s="68">
        <v>0</v>
      </c>
      <c r="AF90" s="68">
        <v>0</v>
      </c>
      <c r="AG90" s="68">
        <v>0</v>
      </c>
      <c r="AH90" s="68">
        <v>0</v>
      </c>
      <c r="AI90" s="68">
        <v>0</v>
      </c>
      <c r="AJ90" s="68">
        <v>0</v>
      </c>
      <c r="AK90" s="68"/>
      <c r="AL90" s="68"/>
      <c r="AM90" s="68">
        <v>0</v>
      </c>
      <c r="AN90" s="68">
        <v>0</v>
      </c>
      <c r="AO90" s="68">
        <v>0</v>
      </c>
      <c r="AP90" s="68">
        <v>0</v>
      </c>
      <c r="AQ90" s="68">
        <v>0</v>
      </c>
      <c r="AR90" s="68">
        <v>0</v>
      </c>
      <c r="AS90" s="68">
        <v>0</v>
      </c>
      <c r="AT90" s="68">
        <v>0</v>
      </c>
      <c r="AU90" s="68">
        <v>0</v>
      </c>
    </row>
    <row r="92" spans="2:47">
      <c r="C92" s="117">
        <v>0</v>
      </c>
    </row>
    <row r="93" spans="2:47">
      <c r="C93" s="117">
        <v>0</v>
      </c>
    </row>
    <row r="94" spans="2:47">
      <c r="C94" s="117">
        <v>0</v>
      </c>
    </row>
    <row r="95" spans="2:47">
      <c r="C95" s="117">
        <v>0</v>
      </c>
    </row>
    <row r="96" spans="2:47">
      <c r="C96" s="117">
        <v>0</v>
      </c>
    </row>
    <row r="97" spans="3:3">
      <c r="C97" s="117">
        <v>0</v>
      </c>
    </row>
    <row r="98" spans="3:3">
      <c r="C98" s="117">
        <v>0</v>
      </c>
    </row>
    <row r="99" spans="3:3">
      <c r="C99" s="117">
        <v>0</v>
      </c>
    </row>
    <row r="100" spans="3:3">
      <c r="C100" s="117">
        <v>0</v>
      </c>
    </row>
    <row r="101" spans="3:3">
      <c r="C101" s="117">
        <v>0</v>
      </c>
    </row>
    <row r="102" spans="3:3">
      <c r="C102" s="117">
        <v>0</v>
      </c>
    </row>
    <row r="103" spans="3:3">
      <c r="C103" s="117">
        <v>0</v>
      </c>
    </row>
    <row r="104" spans="3:3">
      <c r="C104" s="117">
        <v>0</v>
      </c>
    </row>
    <row r="105" spans="3:3">
      <c r="C105" s="117">
        <v>0</v>
      </c>
    </row>
    <row r="106" spans="3:3">
      <c r="C106" s="117">
        <v>0</v>
      </c>
    </row>
    <row r="107" spans="3:3">
      <c r="C107" s="117">
        <v>0</v>
      </c>
    </row>
  </sheetData>
  <mergeCells count="14">
    <mergeCell ref="AM6:AO6"/>
    <mergeCell ref="AP6:AR6"/>
    <mergeCell ref="AS6:AU6"/>
    <mergeCell ref="U6:W6"/>
    <mergeCell ref="M6:O6"/>
    <mergeCell ref="Q6:S6"/>
    <mergeCell ref="E4:AU5"/>
    <mergeCell ref="E3:AU3"/>
    <mergeCell ref="E2:AU2"/>
    <mergeCell ref="X6:Z6"/>
    <mergeCell ref="AA6:AC6"/>
    <mergeCell ref="AD6:AF6"/>
    <mergeCell ref="AG6:AI6"/>
    <mergeCell ref="AJ6:AL6"/>
  </mergeCells>
  <phoneticPr fontId="47" type="noConversion"/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AU62"/>
  <sheetViews>
    <sheetView showGridLines="0" zoomScale="85" zoomScaleNormal="85" workbookViewId="0">
      <pane xSplit="4" ySplit="1" topLeftCell="AL2" activePane="bottomRight" state="frozen"/>
      <selection activeCell="E1" sqref="E1:CD1"/>
      <selection pane="topRight" activeCell="E1" sqref="E1:CD1"/>
      <selection pane="bottomLeft" activeCell="E1" sqref="E1:CD1"/>
      <selection pane="bottomRight" activeCell="U8" sqref="U8"/>
    </sheetView>
  </sheetViews>
  <sheetFormatPr baseColWidth="10" defaultRowHeight="15"/>
  <cols>
    <col min="3" max="3" width="64.28515625" customWidth="1"/>
    <col min="5" max="8" width="11.42578125" style="54" customWidth="1"/>
    <col min="9" max="36" width="11.42578125" style="54"/>
  </cols>
  <sheetData>
    <row r="1" spans="2:47">
      <c r="B1" s="12" t="s">
        <v>27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47" ht="15.75">
      <c r="B2" s="55" t="s">
        <v>28</v>
      </c>
      <c r="C2" s="56"/>
      <c r="D2" s="28"/>
      <c r="E2" s="176" t="str">
        <f>+Indice!H25</f>
        <v>Gobierno Central Presupuestario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</row>
    <row r="3" spans="2:47" ht="15.75">
      <c r="B3" s="55" t="s">
        <v>326</v>
      </c>
      <c r="C3" s="57"/>
      <c r="D3" s="22"/>
      <c r="E3" s="176" t="s">
        <v>30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</row>
    <row r="4" spans="2:47" ht="15" customHeight="1">
      <c r="B4" s="19"/>
      <c r="C4" s="20"/>
      <c r="D4" s="21"/>
      <c r="E4" s="174" t="s">
        <v>563</v>
      </c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</row>
    <row r="5" spans="2:47" ht="15" customHeight="1">
      <c r="B5" s="183" t="s">
        <v>327</v>
      </c>
      <c r="C5" s="184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</row>
    <row r="6" spans="2:47" ht="15" customHeight="1">
      <c r="B6" s="183"/>
      <c r="C6" s="184"/>
      <c r="D6" s="22"/>
      <c r="E6" s="23"/>
      <c r="F6" s="119"/>
      <c r="G6" s="119"/>
      <c r="H6" s="119"/>
      <c r="I6" s="119"/>
      <c r="J6" s="119"/>
      <c r="K6" s="119"/>
      <c r="L6" s="118"/>
      <c r="M6" s="182"/>
      <c r="N6" s="182"/>
      <c r="O6" s="182"/>
      <c r="P6" s="118"/>
      <c r="Q6" s="182"/>
      <c r="R6" s="182"/>
      <c r="S6" s="182"/>
      <c r="T6" s="118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</row>
    <row r="7" spans="2:47">
      <c r="B7" s="106"/>
      <c r="C7" s="107"/>
      <c r="D7" s="22"/>
      <c r="E7" s="120" t="s">
        <v>564</v>
      </c>
      <c r="F7" s="120" t="s">
        <v>565</v>
      </c>
      <c r="G7" s="120" t="s">
        <v>566</v>
      </c>
      <c r="H7" s="120" t="s">
        <v>567</v>
      </c>
      <c r="I7" s="120" t="s">
        <v>568</v>
      </c>
      <c r="J7" s="120" t="s">
        <v>569</v>
      </c>
      <c r="K7" s="120" t="s">
        <v>570</v>
      </c>
      <c r="L7" s="120" t="s">
        <v>571</v>
      </c>
      <c r="M7" s="120" t="s">
        <v>572</v>
      </c>
      <c r="N7" s="120" t="s">
        <v>573</v>
      </c>
      <c r="O7" s="120" t="s">
        <v>574</v>
      </c>
      <c r="P7" s="120" t="s">
        <v>575</v>
      </c>
      <c r="Q7" s="120" t="s">
        <v>576</v>
      </c>
      <c r="R7" s="120" t="s">
        <v>577</v>
      </c>
      <c r="S7" s="120" t="s">
        <v>578</v>
      </c>
      <c r="T7" s="120" t="s">
        <v>579</v>
      </c>
      <c r="U7" s="120" t="s">
        <v>580</v>
      </c>
      <c r="V7" s="120" t="s">
        <v>581</v>
      </c>
      <c r="W7" s="120" t="s">
        <v>582</v>
      </c>
      <c r="X7" s="120" t="s">
        <v>583</v>
      </c>
      <c r="Y7" s="120" t="s">
        <v>584</v>
      </c>
      <c r="Z7" s="120" t="s">
        <v>585</v>
      </c>
      <c r="AA7" s="120" t="s">
        <v>586</v>
      </c>
      <c r="AB7" s="120" t="s">
        <v>587</v>
      </c>
      <c r="AC7" s="120" t="s">
        <v>861</v>
      </c>
      <c r="AD7" s="120" t="s">
        <v>862</v>
      </c>
      <c r="AE7" s="120" t="s">
        <v>864</v>
      </c>
      <c r="AF7" s="120" t="s">
        <v>865</v>
      </c>
      <c r="AG7" s="120" t="s">
        <v>866</v>
      </c>
      <c r="AH7" s="120" t="s">
        <v>863</v>
      </c>
      <c r="AI7" s="120" t="s">
        <v>867</v>
      </c>
      <c r="AJ7" s="120" t="s">
        <v>868</v>
      </c>
      <c r="AK7" s="120" t="s">
        <v>939</v>
      </c>
      <c r="AL7" s="120" t="s">
        <v>941</v>
      </c>
      <c r="AM7" s="120" t="s">
        <v>942</v>
      </c>
      <c r="AN7" s="120" t="s">
        <v>943</v>
      </c>
      <c r="AO7" s="120" t="s">
        <v>940</v>
      </c>
      <c r="AP7" s="120" t="s">
        <v>944</v>
      </c>
      <c r="AQ7" s="120" t="s">
        <v>945</v>
      </c>
      <c r="AR7" s="120" t="s">
        <v>950</v>
      </c>
      <c r="AS7" s="120" t="s">
        <v>947</v>
      </c>
      <c r="AT7" s="120" t="s">
        <v>948</v>
      </c>
      <c r="AU7" s="120" t="s">
        <v>949</v>
      </c>
    </row>
    <row r="8" spans="2:47">
      <c r="B8" s="94" t="s">
        <v>43</v>
      </c>
      <c r="C8" s="95" t="s">
        <v>328</v>
      </c>
      <c r="D8" s="108" t="s">
        <v>34</v>
      </c>
      <c r="E8" s="96">
        <v>1081.0122482300001</v>
      </c>
      <c r="F8" s="96">
        <v>985.93014317999985</v>
      </c>
      <c r="G8" s="96">
        <v>993.7636625800003</v>
      </c>
      <c r="H8" s="96">
        <v>1201.7287400599996</v>
      </c>
      <c r="I8" s="96">
        <v>1045.39308519</v>
      </c>
      <c r="J8" s="96">
        <v>1017.4283330100001</v>
      </c>
      <c r="K8" s="96">
        <v>1079.2914430300004</v>
      </c>
      <c r="L8" s="96">
        <v>1020.2958771099995</v>
      </c>
      <c r="M8" s="96">
        <v>1075.2007305229999</v>
      </c>
      <c r="N8" s="96">
        <v>1035.639148857</v>
      </c>
      <c r="O8" s="96">
        <v>1075.01591295</v>
      </c>
      <c r="P8" s="96">
        <v>1152.7213677899999</v>
      </c>
      <c r="Q8" s="96">
        <v>1168.5157318400002</v>
      </c>
      <c r="R8" s="96">
        <v>1006.12017565</v>
      </c>
      <c r="S8" s="96">
        <v>1248.59089311</v>
      </c>
      <c r="T8" s="96">
        <v>1354.33860153</v>
      </c>
      <c r="U8" s="96">
        <v>2325</v>
      </c>
      <c r="V8" s="96">
        <v>2531.9</v>
      </c>
      <c r="W8" s="96">
        <v>2620.1999999999998</v>
      </c>
      <c r="X8" s="96">
        <v>3279</v>
      </c>
      <c r="Y8" s="96">
        <v>1365.1000000000001</v>
      </c>
      <c r="Z8" s="96">
        <v>1350.8</v>
      </c>
      <c r="AA8" s="96">
        <v>1312.9</v>
      </c>
      <c r="AB8" s="96">
        <v>1629.7</v>
      </c>
      <c r="AC8" s="96">
        <v>1851.1000000000001</v>
      </c>
      <c r="AD8" s="96">
        <v>1664.3999999999999</v>
      </c>
      <c r="AE8" s="96">
        <v>2204.5</v>
      </c>
      <c r="AF8" s="96">
        <v>2340</v>
      </c>
      <c r="AG8" s="96">
        <v>1904.3000000000002</v>
      </c>
      <c r="AH8" s="96">
        <v>1736.4</v>
      </c>
      <c r="AI8" s="96">
        <v>2213.8000000000002</v>
      </c>
      <c r="AJ8" s="96">
        <v>2046.4</v>
      </c>
      <c r="AK8" s="96">
        <v>1913.7999999999997</v>
      </c>
      <c r="AL8" s="96">
        <v>1689.3999999999996</v>
      </c>
      <c r="AM8" s="96">
        <v>1932.8000000000002</v>
      </c>
      <c r="AN8" s="96">
        <v>2447.5999999999995</v>
      </c>
      <c r="AO8" s="96">
        <v>1760.1000000000001</v>
      </c>
      <c r="AP8" s="96">
        <v>1803.2999999999997</v>
      </c>
      <c r="AQ8" s="96">
        <v>2995.7000000000003</v>
      </c>
      <c r="AR8" s="96">
        <v>961.69999999999982</v>
      </c>
      <c r="AS8" s="96">
        <v>2059.9</v>
      </c>
      <c r="AT8" s="96">
        <v>1778.1</v>
      </c>
      <c r="AU8" s="96">
        <v>1947.7999999999997</v>
      </c>
    </row>
    <row r="9" spans="2:47">
      <c r="B9" s="40" t="s">
        <v>45</v>
      </c>
      <c r="C9" s="28" t="s">
        <v>329</v>
      </c>
      <c r="D9" s="22" t="s">
        <v>34</v>
      </c>
      <c r="E9" s="97">
        <v>370.92127365999994</v>
      </c>
      <c r="F9" s="97">
        <v>386.91597444999996</v>
      </c>
      <c r="G9" s="97">
        <v>375.1720141400001</v>
      </c>
      <c r="H9" s="97">
        <v>446.80018959000012</v>
      </c>
      <c r="I9" s="97">
        <v>386.02511872000008</v>
      </c>
      <c r="J9" s="97">
        <v>407.67922441000002</v>
      </c>
      <c r="K9" s="97">
        <v>411.38880553000013</v>
      </c>
      <c r="L9" s="97">
        <v>474.51711215999973</v>
      </c>
      <c r="M9" s="97">
        <v>412.02379852999997</v>
      </c>
      <c r="N9" s="97">
        <v>430.73481727000001</v>
      </c>
      <c r="O9" s="97">
        <v>405.01465549000005</v>
      </c>
      <c r="P9" s="97">
        <v>482.21992035999983</v>
      </c>
      <c r="Q9" s="97">
        <v>412.22711752999999</v>
      </c>
      <c r="R9" s="97">
        <v>431.39826166000006</v>
      </c>
      <c r="S9" s="97">
        <v>427.26344734999998</v>
      </c>
      <c r="T9" s="97">
        <v>496.18123139999994</v>
      </c>
      <c r="U9" s="97">
        <v>447.1</v>
      </c>
      <c r="V9" s="97">
        <v>447.5</v>
      </c>
      <c r="W9" s="97">
        <v>458.3</v>
      </c>
      <c r="X9" s="97">
        <v>528.29999999999995</v>
      </c>
      <c r="Y9" s="97">
        <v>473.9</v>
      </c>
      <c r="Z9" s="97">
        <v>482.3</v>
      </c>
      <c r="AA9" s="97">
        <v>458.70000000000005</v>
      </c>
      <c r="AB9" s="97">
        <v>573.4</v>
      </c>
      <c r="AC9" s="97">
        <v>515</v>
      </c>
      <c r="AD9" s="97">
        <v>496.9</v>
      </c>
      <c r="AE9" s="97">
        <v>504</v>
      </c>
      <c r="AF9" s="97">
        <v>593.1</v>
      </c>
      <c r="AG9" s="97">
        <v>556.70000000000005</v>
      </c>
      <c r="AH9" s="97">
        <v>564.59999999999991</v>
      </c>
      <c r="AI9" s="97">
        <v>550.90000000000009</v>
      </c>
      <c r="AJ9" s="97">
        <v>655.69999999999993</v>
      </c>
      <c r="AK9" s="97">
        <v>586.4</v>
      </c>
      <c r="AL9" s="97">
        <v>584.1</v>
      </c>
      <c r="AM9" s="97">
        <v>586.09999999999991</v>
      </c>
      <c r="AN9" s="97">
        <v>686.8</v>
      </c>
      <c r="AO9" s="97">
        <v>622.90000000000009</v>
      </c>
      <c r="AP9" s="97">
        <v>631.29999999999995</v>
      </c>
      <c r="AQ9" s="97">
        <v>614.5</v>
      </c>
      <c r="AR9" s="97">
        <v>738.09999999999991</v>
      </c>
      <c r="AS9" s="97">
        <v>753.09999999999991</v>
      </c>
      <c r="AT9" s="97">
        <v>629.20000000000005</v>
      </c>
      <c r="AU9" s="97">
        <v>612.69999999999993</v>
      </c>
    </row>
    <row r="10" spans="2:47">
      <c r="B10" s="42" t="s">
        <v>330</v>
      </c>
      <c r="C10" s="30" t="s">
        <v>331</v>
      </c>
      <c r="D10" s="22" t="s">
        <v>34</v>
      </c>
      <c r="E10" s="68">
        <v>330.70471446999994</v>
      </c>
      <c r="F10" s="68">
        <v>345.2</v>
      </c>
      <c r="G10" s="68">
        <v>334.74086501000011</v>
      </c>
      <c r="H10" s="68">
        <v>405.15888507000011</v>
      </c>
      <c r="I10" s="68">
        <v>345.16279014000008</v>
      </c>
      <c r="J10" s="68">
        <v>365.03480518000003</v>
      </c>
      <c r="K10" s="68">
        <v>368.3959149100001</v>
      </c>
      <c r="L10" s="68">
        <v>430.62322113999971</v>
      </c>
      <c r="M10" s="68">
        <v>368.65697512999998</v>
      </c>
      <c r="N10" s="68">
        <v>385.57958923000001</v>
      </c>
      <c r="O10" s="68">
        <v>361.05411532000005</v>
      </c>
      <c r="P10" s="68">
        <v>438.43317037999986</v>
      </c>
      <c r="Q10" s="68">
        <v>369.02312181000002</v>
      </c>
      <c r="R10" s="68">
        <v>387.36281715000007</v>
      </c>
      <c r="S10" s="68">
        <v>383.64019343999996</v>
      </c>
      <c r="T10" s="68">
        <v>450.51570360999995</v>
      </c>
      <c r="U10" s="68">
        <v>398.90000000000003</v>
      </c>
      <c r="V10" s="68">
        <v>398.5</v>
      </c>
      <c r="W10" s="68">
        <v>409.5</v>
      </c>
      <c r="X10" s="68">
        <v>481.5</v>
      </c>
      <c r="Y10" s="68">
        <v>422.2</v>
      </c>
      <c r="Z10" s="68">
        <v>432.2</v>
      </c>
      <c r="AA10" s="68">
        <v>408.70000000000005</v>
      </c>
      <c r="AB10" s="68">
        <v>520.29999999999995</v>
      </c>
      <c r="AC10" s="68">
        <v>462.6</v>
      </c>
      <c r="AD10" s="68">
        <v>447.9</v>
      </c>
      <c r="AE10" s="68">
        <v>452.7</v>
      </c>
      <c r="AF10" s="68">
        <v>541</v>
      </c>
      <c r="AG10" s="68">
        <v>502.8</v>
      </c>
      <c r="AH10" s="68">
        <v>509.59999999999997</v>
      </c>
      <c r="AI10" s="68">
        <v>496.30000000000007</v>
      </c>
      <c r="AJ10" s="68">
        <v>600.59999999999991</v>
      </c>
      <c r="AK10" s="68">
        <v>529.6</v>
      </c>
      <c r="AL10" s="68">
        <v>528.5</v>
      </c>
      <c r="AM10" s="68">
        <v>528.79999999999995</v>
      </c>
      <c r="AN10" s="68">
        <v>627.5</v>
      </c>
      <c r="AO10" s="68">
        <v>559.70000000000005</v>
      </c>
      <c r="AP10" s="68">
        <v>566.5</v>
      </c>
      <c r="AQ10" s="68">
        <v>550.5</v>
      </c>
      <c r="AR10" s="68">
        <v>674.8</v>
      </c>
      <c r="AS10" s="68">
        <v>690.3</v>
      </c>
      <c r="AT10" s="68">
        <v>566.20000000000005</v>
      </c>
      <c r="AU10" s="68">
        <v>549.29999999999995</v>
      </c>
    </row>
    <row r="11" spans="2:47">
      <c r="B11" s="42" t="s">
        <v>332</v>
      </c>
      <c r="C11" s="30" t="s">
        <v>333</v>
      </c>
      <c r="D11" s="22" t="s">
        <v>34</v>
      </c>
      <c r="E11" s="68">
        <v>40.216559189999998</v>
      </c>
      <c r="F11" s="68">
        <v>41.71597444999999</v>
      </c>
      <c r="G11" s="68">
        <v>40.431149130000023</v>
      </c>
      <c r="H11" s="68">
        <v>41.64130452000002</v>
      </c>
      <c r="I11" s="68">
        <v>40.862328580000003</v>
      </c>
      <c r="J11" s="68">
        <v>42.644419230000004</v>
      </c>
      <c r="K11" s="68">
        <v>42.992890619999997</v>
      </c>
      <c r="L11" s="68">
        <v>43.893891020000012</v>
      </c>
      <c r="M11" s="68">
        <v>43.366823400000008</v>
      </c>
      <c r="N11" s="68">
        <v>45.15522803999999</v>
      </c>
      <c r="O11" s="68">
        <v>43.960540170000016</v>
      </c>
      <c r="P11" s="68">
        <v>43.786749979999996</v>
      </c>
      <c r="Q11" s="68">
        <v>43.203995719999995</v>
      </c>
      <c r="R11" s="68">
        <v>44.035444510000005</v>
      </c>
      <c r="S11" s="68">
        <v>43.623253910000003</v>
      </c>
      <c r="T11" s="68">
        <v>45.665527789999999</v>
      </c>
      <c r="U11" s="68">
        <v>48.2</v>
      </c>
      <c r="V11" s="68">
        <v>48.999999999999993</v>
      </c>
      <c r="W11" s="68">
        <v>48.8</v>
      </c>
      <c r="X11" s="68">
        <v>46.8</v>
      </c>
      <c r="Y11" s="68">
        <v>51.7</v>
      </c>
      <c r="Z11" s="68">
        <v>50.100000000000009</v>
      </c>
      <c r="AA11" s="68">
        <v>50</v>
      </c>
      <c r="AB11" s="68">
        <v>53.1</v>
      </c>
      <c r="AC11" s="68">
        <v>52.4</v>
      </c>
      <c r="AD11" s="68">
        <v>49</v>
      </c>
      <c r="AE11" s="68">
        <v>51.300000000000004</v>
      </c>
      <c r="AF11" s="68">
        <v>52.099999999999994</v>
      </c>
      <c r="AG11" s="68">
        <v>53.9</v>
      </c>
      <c r="AH11" s="68">
        <v>55</v>
      </c>
      <c r="AI11" s="68">
        <v>54.599999999999994</v>
      </c>
      <c r="AJ11" s="68">
        <v>55.099999999999994</v>
      </c>
      <c r="AK11" s="68">
        <v>56.8</v>
      </c>
      <c r="AL11" s="68">
        <v>55.6</v>
      </c>
      <c r="AM11" s="68">
        <v>57.3</v>
      </c>
      <c r="AN11" s="68">
        <v>59.3</v>
      </c>
      <c r="AO11" s="68">
        <v>63.199999999999996</v>
      </c>
      <c r="AP11" s="68">
        <v>64.800000000000011</v>
      </c>
      <c r="AQ11" s="68">
        <v>64</v>
      </c>
      <c r="AR11" s="68">
        <v>63.300000000000011</v>
      </c>
      <c r="AS11" s="68">
        <v>62.800000000000004</v>
      </c>
      <c r="AT11" s="68">
        <v>62.999999999999993</v>
      </c>
      <c r="AU11" s="68">
        <v>63.4</v>
      </c>
    </row>
    <row r="12" spans="2:47">
      <c r="B12" s="42" t="s">
        <v>334</v>
      </c>
      <c r="C12" s="99" t="s">
        <v>335</v>
      </c>
      <c r="D12" s="22" t="s">
        <v>34</v>
      </c>
      <c r="E12" s="68">
        <v>40.216559189999998</v>
      </c>
      <c r="F12" s="68">
        <v>41.71597444999999</v>
      </c>
      <c r="G12" s="68">
        <v>40.431149130000023</v>
      </c>
      <c r="H12" s="68">
        <v>-27.274715090000001</v>
      </c>
      <c r="I12" s="68">
        <v>40.862328580000003</v>
      </c>
      <c r="J12" s="68">
        <v>42.644419230000004</v>
      </c>
      <c r="K12" s="68">
        <v>42.992890619999997</v>
      </c>
      <c r="L12" s="68">
        <v>-28.451597030000002</v>
      </c>
      <c r="M12" s="68">
        <v>43.366823400000008</v>
      </c>
      <c r="N12" s="68">
        <v>45.15522803999999</v>
      </c>
      <c r="O12" s="68">
        <v>43.960540170000016</v>
      </c>
      <c r="P12" s="68">
        <v>-30.486078880000008</v>
      </c>
      <c r="Q12" s="68">
        <v>24.82432695</v>
      </c>
      <c r="R12" s="68">
        <v>25.275354610000001</v>
      </c>
      <c r="S12" s="68">
        <v>24.984828689999993</v>
      </c>
      <c r="T12" s="68">
        <v>25.12067454000001</v>
      </c>
      <c r="U12" s="68">
        <v>48.2</v>
      </c>
      <c r="V12" s="68">
        <v>48.999999999999993</v>
      </c>
      <c r="W12" s="68">
        <v>48.8</v>
      </c>
      <c r="X12" s="68">
        <v>46.8</v>
      </c>
      <c r="Y12" s="68">
        <v>51.7</v>
      </c>
      <c r="Z12" s="68">
        <v>50.100000000000009</v>
      </c>
      <c r="AA12" s="68">
        <v>50</v>
      </c>
      <c r="AB12" s="68">
        <v>53.1</v>
      </c>
      <c r="AC12" s="68">
        <v>52.4</v>
      </c>
      <c r="AD12" s="68">
        <v>49</v>
      </c>
      <c r="AE12" s="68">
        <v>51.300000000000004</v>
      </c>
      <c r="AF12" s="68">
        <v>52.099999999999994</v>
      </c>
      <c r="AG12" s="68">
        <v>53.9</v>
      </c>
      <c r="AH12" s="68">
        <v>55</v>
      </c>
      <c r="AI12" s="68">
        <v>54.599999999999994</v>
      </c>
      <c r="AJ12" s="68">
        <v>55.099999999999994</v>
      </c>
      <c r="AK12" s="68">
        <v>56.8</v>
      </c>
      <c r="AL12" s="68">
        <v>55.6</v>
      </c>
      <c r="AM12" s="68">
        <v>57.3</v>
      </c>
      <c r="AN12" s="68">
        <v>59.3</v>
      </c>
      <c r="AO12" s="68">
        <v>63.199999999999996</v>
      </c>
      <c r="AP12" s="68">
        <v>64.800000000000011</v>
      </c>
      <c r="AQ12" s="68">
        <v>64</v>
      </c>
      <c r="AR12" s="68">
        <v>-77.699999999999989</v>
      </c>
      <c r="AS12" s="68">
        <v>62.800000000000004</v>
      </c>
      <c r="AT12" s="68">
        <v>62.999999999999993</v>
      </c>
      <c r="AU12" s="68">
        <v>63.4</v>
      </c>
    </row>
    <row r="13" spans="2:47">
      <c r="B13" s="43" t="s">
        <v>336</v>
      </c>
      <c r="C13" s="103" t="s">
        <v>337</v>
      </c>
      <c r="D13" s="33" t="s">
        <v>34</v>
      </c>
      <c r="E13" s="68">
        <v>0</v>
      </c>
      <c r="F13" s="68">
        <v>0</v>
      </c>
      <c r="G13" s="68">
        <v>0</v>
      </c>
      <c r="H13" s="68">
        <v>68.916019610000006</v>
      </c>
      <c r="I13" s="68">
        <v>0</v>
      </c>
      <c r="J13" s="68">
        <v>0</v>
      </c>
      <c r="K13" s="68">
        <v>0</v>
      </c>
      <c r="L13" s="68">
        <v>72.34548805</v>
      </c>
      <c r="M13" s="68">
        <v>0</v>
      </c>
      <c r="N13" s="68">
        <v>0</v>
      </c>
      <c r="O13" s="68">
        <v>0</v>
      </c>
      <c r="P13" s="68">
        <v>74.272828860000004</v>
      </c>
      <c r="Q13" s="68">
        <v>18.379668769999999</v>
      </c>
      <c r="R13" s="68">
        <v>18.760089900000001</v>
      </c>
      <c r="S13" s="68">
        <v>18.638425220000002</v>
      </c>
      <c r="T13" s="68">
        <v>20.544853249999996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141</v>
      </c>
      <c r="AS13" s="68">
        <v>0</v>
      </c>
      <c r="AT13" s="68">
        <v>0</v>
      </c>
      <c r="AU13" s="68">
        <v>0</v>
      </c>
    </row>
    <row r="14" spans="2:47">
      <c r="B14" s="121" t="s">
        <v>47</v>
      </c>
      <c r="C14" s="122" t="s">
        <v>338</v>
      </c>
      <c r="D14" s="123" t="s">
        <v>34</v>
      </c>
      <c r="E14" s="97">
        <v>95.569370859999978</v>
      </c>
      <c r="F14" s="97">
        <v>110.95719657000002</v>
      </c>
      <c r="G14" s="97">
        <v>112.82015534999999</v>
      </c>
      <c r="H14" s="97">
        <v>193.65271789000002</v>
      </c>
      <c r="I14" s="97">
        <v>87.385885979999969</v>
      </c>
      <c r="J14" s="97">
        <v>119.84381892000003</v>
      </c>
      <c r="K14" s="97">
        <v>122.19454717000002</v>
      </c>
      <c r="L14" s="97">
        <v>151.65103021999994</v>
      </c>
      <c r="M14" s="97">
        <v>76.961140792999998</v>
      </c>
      <c r="N14" s="97">
        <v>96.356479766999996</v>
      </c>
      <c r="O14" s="97">
        <v>94.435416389999972</v>
      </c>
      <c r="P14" s="97">
        <v>194.43598318000011</v>
      </c>
      <c r="Q14" s="97">
        <v>154.35689036000002</v>
      </c>
      <c r="R14" s="97">
        <v>-14.44586239000003</v>
      </c>
      <c r="S14" s="97">
        <v>169.07405956999995</v>
      </c>
      <c r="T14" s="97">
        <v>166.76592212000008</v>
      </c>
      <c r="U14" s="97">
        <v>101.39999999999999</v>
      </c>
      <c r="V14" s="97">
        <v>169.5</v>
      </c>
      <c r="W14" s="97">
        <v>161.1</v>
      </c>
      <c r="X14" s="97">
        <v>227.4</v>
      </c>
      <c r="Y14" s="97">
        <v>96.7</v>
      </c>
      <c r="Z14" s="97">
        <v>129.9</v>
      </c>
      <c r="AA14" s="97">
        <v>148.30000000000001</v>
      </c>
      <c r="AB14" s="97">
        <v>187.1</v>
      </c>
      <c r="AC14" s="97">
        <v>96.600000000000009</v>
      </c>
      <c r="AD14" s="97">
        <v>126.3</v>
      </c>
      <c r="AE14" s="97">
        <v>145.19999999999999</v>
      </c>
      <c r="AF14" s="97">
        <v>221.5</v>
      </c>
      <c r="AG14" s="97">
        <v>133.70000000000002</v>
      </c>
      <c r="AH14" s="97">
        <v>235.5</v>
      </c>
      <c r="AI14" s="97">
        <v>280.89999999999998</v>
      </c>
      <c r="AJ14" s="97">
        <v>383.1</v>
      </c>
      <c r="AK14" s="97">
        <v>130.9</v>
      </c>
      <c r="AL14" s="97">
        <v>208.7</v>
      </c>
      <c r="AM14" s="97">
        <v>284.2</v>
      </c>
      <c r="AN14" s="97">
        <v>431.4</v>
      </c>
      <c r="AO14" s="97">
        <v>114</v>
      </c>
      <c r="AP14" s="97">
        <v>184.79999999999998</v>
      </c>
      <c r="AQ14" s="97">
        <v>267.60000000000002</v>
      </c>
      <c r="AR14" s="97">
        <v>205.6</v>
      </c>
      <c r="AS14" s="97">
        <v>142.80000000000001</v>
      </c>
      <c r="AT14" s="97">
        <v>233.7</v>
      </c>
      <c r="AU14" s="97">
        <v>307.89999999999998</v>
      </c>
    </row>
    <row r="15" spans="2:47">
      <c r="B15" s="121" t="s">
        <v>49</v>
      </c>
      <c r="C15" s="122" t="s">
        <v>339</v>
      </c>
      <c r="D15" s="123" t="s">
        <v>34</v>
      </c>
      <c r="E15" s="68">
        <v>8.6816883499999999</v>
      </c>
      <c r="F15" s="68">
        <v>-4.7625940500000006</v>
      </c>
      <c r="G15" s="68">
        <v>-8.0535172599999996</v>
      </c>
      <c r="H15" s="68">
        <v>59.796701450000008</v>
      </c>
      <c r="I15" s="68">
        <v>0.98659003000000012</v>
      </c>
      <c r="J15" s="68">
        <v>-1.12929945</v>
      </c>
      <c r="K15" s="68">
        <v>-1.6110324300000003</v>
      </c>
      <c r="L15" s="68">
        <v>41.291548289999994</v>
      </c>
      <c r="M15" s="68">
        <v>0.23183360000000003</v>
      </c>
      <c r="N15" s="68">
        <v>-0.80576307000000003</v>
      </c>
      <c r="O15" s="68">
        <v>0.57392947000000005</v>
      </c>
      <c r="P15" s="68">
        <v>38.22165794</v>
      </c>
      <c r="Q15" s="68">
        <v>1.1120818700000001</v>
      </c>
      <c r="R15" s="68">
        <v>-2.9537569299999999</v>
      </c>
      <c r="S15" s="68">
        <v>19.771838299999999</v>
      </c>
      <c r="T15" s="68">
        <v>77.379144639999993</v>
      </c>
      <c r="U15" s="68">
        <v>0.5</v>
      </c>
      <c r="V15" s="68">
        <v>1.1000000000000001</v>
      </c>
      <c r="W15" s="68">
        <v>0.7</v>
      </c>
      <c r="X15" s="68">
        <v>46.300000000000004</v>
      </c>
      <c r="Y15" s="68">
        <v>0.70000000000000007</v>
      </c>
      <c r="Z15" s="68">
        <v>1.4</v>
      </c>
      <c r="AA15" s="68">
        <v>0.89999999999999991</v>
      </c>
      <c r="AB15" s="68">
        <v>48.3</v>
      </c>
      <c r="AC15" s="68">
        <v>1.2</v>
      </c>
      <c r="AD15" s="68">
        <v>1.7999999999999998</v>
      </c>
      <c r="AE15" s="68">
        <v>1.2000000000000002</v>
      </c>
      <c r="AF15" s="68">
        <v>51.599999999999994</v>
      </c>
      <c r="AG15" s="68">
        <v>0.89999999999999991</v>
      </c>
      <c r="AH15" s="68">
        <v>7</v>
      </c>
      <c r="AI15" s="68">
        <v>1.7000000000000002</v>
      </c>
      <c r="AJ15" s="68">
        <v>51.599999999999994</v>
      </c>
      <c r="AK15" s="68">
        <v>1.4</v>
      </c>
      <c r="AL15" s="68">
        <v>1.4</v>
      </c>
      <c r="AM15" s="68">
        <v>1.5</v>
      </c>
      <c r="AN15" s="68">
        <v>48.1</v>
      </c>
      <c r="AO15" s="68">
        <v>1.6999999999999997</v>
      </c>
      <c r="AP15" s="68">
        <v>3.0999999999999996</v>
      </c>
      <c r="AQ15" s="68">
        <v>2.1</v>
      </c>
      <c r="AR15" s="68">
        <v>139.1</v>
      </c>
      <c r="AS15" s="68">
        <v>1.6</v>
      </c>
      <c r="AT15" s="68">
        <v>1.9000000000000001</v>
      </c>
      <c r="AU15" s="68">
        <v>2.4000000000000004</v>
      </c>
    </row>
    <row r="16" spans="2:47">
      <c r="B16" s="40" t="s">
        <v>51</v>
      </c>
      <c r="C16" s="28" t="s">
        <v>340</v>
      </c>
      <c r="D16" s="22" t="s">
        <v>34</v>
      </c>
      <c r="E16" s="68">
        <v>151.70163225000002</v>
      </c>
      <c r="F16" s="68">
        <v>129.89844770000002</v>
      </c>
      <c r="G16" s="68">
        <v>155.25434555999993</v>
      </c>
      <c r="H16" s="68">
        <v>148.0352365</v>
      </c>
      <c r="I16" s="68">
        <v>148.30026794000003</v>
      </c>
      <c r="J16" s="68">
        <v>108.30248981999999</v>
      </c>
      <c r="K16" s="68">
        <v>162.43229540999994</v>
      </c>
      <c r="L16" s="68">
        <v>135.48021167000005</v>
      </c>
      <c r="M16" s="68">
        <v>160.60859630000002</v>
      </c>
      <c r="N16" s="68">
        <v>140.26475028999997</v>
      </c>
      <c r="O16" s="68">
        <v>163.76383839000002</v>
      </c>
      <c r="P16" s="68">
        <v>132.69967309000006</v>
      </c>
      <c r="Q16" s="68">
        <v>196.14964208000001</v>
      </c>
      <c r="R16" s="68">
        <v>135.63153330999995</v>
      </c>
      <c r="S16" s="68">
        <v>207.13154789000004</v>
      </c>
      <c r="T16" s="68">
        <v>136.94367559000003</v>
      </c>
      <c r="U16" s="68">
        <v>205.60000000000002</v>
      </c>
      <c r="V16" s="68">
        <v>149.10000000000002</v>
      </c>
      <c r="W16" s="68">
        <v>210.70000000000002</v>
      </c>
      <c r="X16" s="68">
        <v>152.19999999999999</v>
      </c>
      <c r="Y16" s="68">
        <v>222.3</v>
      </c>
      <c r="Z16" s="68">
        <v>166.1</v>
      </c>
      <c r="AA16" s="68">
        <v>202.3</v>
      </c>
      <c r="AB16" s="68">
        <v>161.9</v>
      </c>
      <c r="AC16" s="68">
        <v>242.10000000000002</v>
      </c>
      <c r="AD16" s="68">
        <v>128.19999999999999</v>
      </c>
      <c r="AE16" s="68">
        <v>253.1</v>
      </c>
      <c r="AF16" s="68">
        <v>121.60000000000001</v>
      </c>
      <c r="AG16" s="68">
        <v>347</v>
      </c>
      <c r="AH16" s="68">
        <v>137.10000000000002</v>
      </c>
      <c r="AI16" s="68">
        <v>307.7</v>
      </c>
      <c r="AJ16" s="68">
        <v>150.9</v>
      </c>
      <c r="AK16" s="68">
        <v>353.2</v>
      </c>
      <c r="AL16" s="68">
        <v>156.69999999999999</v>
      </c>
      <c r="AM16" s="68">
        <v>337.40000000000003</v>
      </c>
      <c r="AN16" s="68">
        <v>169.3</v>
      </c>
      <c r="AO16" s="68">
        <v>397.79999999999995</v>
      </c>
      <c r="AP16" s="68">
        <v>219.2</v>
      </c>
      <c r="AQ16" s="68">
        <v>340</v>
      </c>
      <c r="AR16" s="68">
        <v>231</v>
      </c>
      <c r="AS16" s="68">
        <v>393.6</v>
      </c>
      <c r="AT16" s="68">
        <v>280.59999999999997</v>
      </c>
      <c r="AU16" s="68">
        <v>351.7</v>
      </c>
    </row>
    <row r="17" spans="2:47">
      <c r="B17" s="42" t="s">
        <v>341</v>
      </c>
      <c r="C17" s="30" t="s">
        <v>342</v>
      </c>
      <c r="D17" s="22" t="s">
        <v>34</v>
      </c>
      <c r="E17" s="68">
        <v>120.31512761</v>
      </c>
      <c r="F17" s="68">
        <v>106.71142057000002</v>
      </c>
      <c r="G17" s="68">
        <v>121.02764378999996</v>
      </c>
      <c r="H17" s="68">
        <v>127.24472806</v>
      </c>
      <c r="I17" s="68">
        <v>139.83665167000001</v>
      </c>
      <c r="J17" s="68">
        <v>88.127570999999989</v>
      </c>
      <c r="K17" s="68">
        <v>146.42992455999993</v>
      </c>
      <c r="L17" s="68">
        <v>111.57526087000002</v>
      </c>
      <c r="M17" s="68">
        <v>147.92381117000002</v>
      </c>
      <c r="N17" s="68">
        <v>113.14721858999997</v>
      </c>
      <c r="O17" s="68">
        <v>148.42943830000002</v>
      </c>
      <c r="P17" s="68">
        <v>113.80965418000005</v>
      </c>
      <c r="Q17" s="68">
        <v>148.70341586000001</v>
      </c>
      <c r="R17" s="68">
        <v>111.57507779999997</v>
      </c>
      <c r="S17" s="68">
        <v>174.24845729000003</v>
      </c>
      <c r="T17" s="68">
        <v>116.31300076000002</v>
      </c>
      <c r="U17" s="68">
        <v>171.8</v>
      </c>
      <c r="V17" s="68">
        <v>114.30000000000001</v>
      </c>
      <c r="W17" s="68">
        <v>179.3</v>
      </c>
      <c r="X17" s="68">
        <v>128.9</v>
      </c>
      <c r="Y17" s="68">
        <v>173.3</v>
      </c>
      <c r="Z17" s="68">
        <v>124.29999999999998</v>
      </c>
      <c r="AA17" s="68">
        <v>175.5</v>
      </c>
      <c r="AB17" s="68">
        <v>121.5</v>
      </c>
      <c r="AC17" s="68">
        <v>209.8</v>
      </c>
      <c r="AD17" s="68">
        <v>87.5</v>
      </c>
      <c r="AE17" s="68">
        <v>212.7</v>
      </c>
      <c r="AF17" s="68">
        <v>88.4</v>
      </c>
      <c r="AG17" s="68">
        <v>259.60000000000002</v>
      </c>
      <c r="AH17" s="68">
        <v>84.4</v>
      </c>
      <c r="AI17" s="68">
        <v>259.89999999999998</v>
      </c>
      <c r="AJ17" s="68">
        <v>92.3</v>
      </c>
      <c r="AK17" s="68">
        <v>264.89999999999998</v>
      </c>
      <c r="AL17" s="68">
        <v>91.6</v>
      </c>
      <c r="AM17" s="68">
        <v>274.20000000000005</v>
      </c>
      <c r="AN17" s="68">
        <v>106</v>
      </c>
      <c r="AO17" s="68">
        <v>282.39999999999998</v>
      </c>
      <c r="AP17" s="68">
        <v>109.7</v>
      </c>
      <c r="AQ17" s="68">
        <v>255.5</v>
      </c>
      <c r="AR17" s="68">
        <v>143.4</v>
      </c>
      <c r="AS17" s="68">
        <v>256</v>
      </c>
      <c r="AT17" s="68">
        <v>139.5</v>
      </c>
      <c r="AU17" s="68">
        <v>251.39999999999998</v>
      </c>
    </row>
    <row r="18" spans="2:47">
      <c r="B18" s="42" t="s">
        <v>343</v>
      </c>
      <c r="C18" s="30" t="s">
        <v>344</v>
      </c>
      <c r="D18" s="22" t="s">
        <v>34</v>
      </c>
      <c r="E18" s="68">
        <v>30.685780789999999</v>
      </c>
      <c r="F18" s="68">
        <v>22.974238550000006</v>
      </c>
      <c r="G18" s="68">
        <v>33.572515109999998</v>
      </c>
      <c r="H18" s="68">
        <v>22.358207529999987</v>
      </c>
      <c r="I18" s="68">
        <v>7.86193936</v>
      </c>
      <c r="J18" s="68">
        <v>19.9738249</v>
      </c>
      <c r="K18" s="68">
        <v>15.343472399999992</v>
      </c>
      <c r="L18" s="68">
        <v>25.366620080000011</v>
      </c>
      <c r="M18" s="68">
        <v>11.99725973</v>
      </c>
      <c r="N18" s="68">
        <v>26.928766460000002</v>
      </c>
      <c r="O18" s="68">
        <v>14.646856039999996</v>
      </c>
      <c r="P18" s="68">
        <v>20.453853599999995</v>
      </c>
      <c r="Q18" s="68">
        <v>47.44622622</v>
      </c>
      <c r="R18" s="68">
        <v>24.056455509999992</v>
      </c>
      <c r="S18" s="68">
        <v>32.883090600000003</v>
      </c>
      <c r="T18" s="68">
        <v>20.630674830000004</v>
      </c>
      <c r="U18" s="68">
        <v>33.799999999999997</v>
      </c>
      <c r="V18" s="68">
        <v>34.799999999999997</v>
      </c>
      <c r="W18" s="68">
        <v>31.4</v>
      </c>
      <c r="X18" s="68">
        <v>23.299999999999997</v>
      </c>
      <c r="Y18" s="68">
        <v>49</v>
      </c>
      <c r="Z18" s="68">
        <v>41.800000000000004</v>
      </c>
      <c r="AA18" s="68">
        <v>26.8</v>
      </c>
      <c r="AB18" s="68">
        <v>40.4</v>
      </c>
      <c r="AC18" s="68">
        <v>32.299999999999997</v>
      </c>
      <c r="AD18" s="68">
        <v>40.699999999999996</v>
      </c>
      <c r="AE18" s="68">
        <v>40.4</v>
      </c>
      <c r="AF18" s="68">
        <v>33.200000000000003</v>
      </c>
      <c r="AG18" s="68">
        <v>87.4</v>
      </c>
      <c r="AH18" s="68">
        <v>52.7</v>
      </c>
      <c r="AI18" s="68">
        <v>47.800000000000004</v>
      </c>
      <c r="AJ18" s="68">
        <v>58.6</v>
      </c>
      <c r="AK18" s="68">
        <v>88.3</v>
      </c>
      <c r="AL18" s="68">
        <v>65.099999999999994</v>
      </c>
      <c r="AM18" s="68">
        <v>63.2</v>
      </c>
      <c r="AN18" s="68">
        <v>63.3</v>
      </c>
      <c r="AO18" s="68">
        <v>115.4</v>
      </c>
      <c r="AP18" s="68">
        <v>109.5</v>
      </c>
      <c r="AQ18" s="68">
        <v>84.5</v>
      </c>
      <c r="AR18" s="68">
        <v>87.6</v>
      </c>
      <c r="AS18" s="68">
        <v>136.1</v>
      </c>
      <c r="AT18" s="68">
        <v>140.89999999999998</v>
      </c>
      <c r="AU18" s="68">
        <v>100.30000000000001</v>
      </c>
    </row>
    <row r="19" spans="2:47">
      <c r="B19" s="43" t="s">
        <v>345</v>
      </c>
      <c r="C19" s="32" t="s">
        <v>346</v>
      </c>
      <c r="D19" s="33" t="s">
        <v>34</v>
      </c>
      <c r="E19" s="68">
        <v>0.70072384999999993</v>
      </c>
      <c r="F19" s="68">
        <v>0.21278858000000012</v>
      </c>
      <c r="G19" s="68">
        <v>0.65418666000000003</v>
      </c>
      <c r="H19" s="68">
        <v>-1.5676990900000001</v>
      </c>
      <c r="I19" s="68">
        <v>0.60167691000000001</v>
      </c>
      <c r="J19" s="68">
        <v>0.20109391999999993</v>
      </c>
      <c r="K19" s="68">
        <v>0.65889845000000025</v>
      </c>
      <c r="L19" s="68">
        <v>-1.4616692800000002</v>
      </c>
      <c r="M19" s="68">
        <v>0.68752539999999995</v>
      </c>
      <c r="N19" s="68">
        <v>0.18876524000000006</v>
      </c>
      <c r="O19" s="68">
        <v>0.68754404999999996</v>
      </c>
      <c r="P19" s="68">
        <v>-1.56383469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1.5000000000000002</v>
      </c>
      <c r="AT19" s="68">
        <v>0.2</v>
      </c>
      <c r="AU19" s="68">
        <v>0</v>
      </c>
    </row>
    <row r="20" spans="2:47">
      <c r="B20" s="40" t="s">
        <v>53</v>
      </c>
      <c r="C20" s="28" t="s">
        <v>347</v>
      </c>
      <c r="D20" s="22" t="s">
        <v>34</v>
      </c>
      <c r="E20" s="68">
        <v>43.113179850000002</v>
      </c>
      <c r="F20" s="68">
        <v>24.9</v>
      </c>
      <c r="G20" s="68">
        <v>49.1</v>
      </c>
      <c r="H20" s="68">
        <v>23.9</v>
      </c>
      <c r="I20" s="68">
        <v>35.1</v>
      </c>
      <c r="J20" s="68">
        <v>23.4</v>
      </c>
      <c r="K20" s="68">
        <v>23.7</v>
      </c>
      <c r="L20" s="68">
        <v>19.899999999999999</v>
      </c>
      <c r="M20" s="68">
        <v>22</v>
      </c>
      <c r="N20" s="68">
        <v>7.2</v>
      </c>
      <c r="O20" s="68">
        <v>29.3</v>
      </c>
      <c r="P20" s="68">
        <v>33.799999999999997</v>
      </c>
      <c r="Q20" s="68">
        <v>27.1</v>
      </c>
      <c r="R20" s="68">
        <v>24.8</v>
      </c>
      <c r="S20" s="68">
        <v>24.7</v>
      </c>
      <c r="T20" s="68">
        <v>26.2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0</v>
      </c>
      <c r="AO20" s="68">
        <v>0</v>
      </c>
      <c r="AP20" s="68">
        <v>0</v>
      </c>
      <c r="AQ20" s="68">
        <v>0</v>
      </c>
      <c r="AR20" s="68">
        <v>114.6</v>
      </c>
      <c r="AS20" s="68">
        <v>0</v>
      </c>
      <c r="AT20" s="68">
        <v>0</v>
      </c>
      <c r="AU20" s="68">
        <v>0</v>
      </c>
    </row>
    <row r="21" spans="2:47">
      <c r="B21" s="42" t="s">
        <v>348</v>
      </c>
      <c r="C21" s="30" t="s">
        <v>349</v>
      </c>
      <c r="D21" s="22" t="s">
        <v>34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68">
        <v>0</v>
      </c>
      <c r="AO21" s="68">
        <v>0</v>
      </c>
      <c r="AP21" s="68">
        <v>0</v>
      </c>
      <c r="AQ21" s="68">
        <v>0</v>
      </c>
      <c r="AR21" s="68">
        <v>0</v>
      </c>
      <c r="AS21" s="68">
        <v>0</v>
      </c>
      <c r="AT21" s="68">
        <v>0</v>
      </c>
      <c r="AU21" s="68">
        <v>0</v>
      </c>
    </row>
    <row r="22" spans="2:47">
      <c r="B22" s="42" t="s">
        <v>350</v>
      </c>
      <c r="C22" s="30" t="s">
        <v>351</v>
      </c>
      <c r="D22" s="22" t="s">
        <v>34</v>
      </c>
      <c r="E22" s="68">
        <v>43.113179850000002</v>
      </c>
      <c r="F22" s="68">
        <v>24.9</v>
      </c>
      <c r="G22" s="68">
        <v>49.1</v>
      </c>
      <c r="H22" s="68">
        <v>23.9</v>
      </c>
      <c r="I22" s="68">
        <v>35.1</v>
      </c>
      <c r="J22" s="68">
        <v>23.4</v>
      </c>
      <c r="K22" s="68">
        <v>23.7</v>
      </c>
      <c r="L22" s="68">
        <v>19.899999999999999</v>
      </c>
      <c r="M22" s="68">
        <v>22</v>
      </c>
      <c r="N22" s="68">
        <v>7.2</v>
      </c>
      <c r="O22" s="68">
        <v>29.3</v>
      </c>
      <c r="P22" s="68">
        <v>33.799999999999997</v>
      </c>
      <c r="Q22" s="68">
        <v>27.1</v>
      </c>
      <c r="R22" s="68">
        <v>24.8</v>
      </c>
      <c r="S22" s="68">
        <v>24.7</v>
      </c>
      <c r="T22" s="68">
        <v>26.2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68">
        <v>44.3</v>
      </c>
      <c r="AS22" s="68">
        <v>0</v>
      </c>
      <c r="AT22" s="68">
        <v>0</v>
      </c>
      <c r="AU22" s="68">
        <v>0</v>
      </c>
    </row>
    <row r="23" spans="2:47">
      <c r="B23" s="43" t="s">
        <v>352</v>
      </c>
      <c r="C23" s="32" t="s">
        <v>353</v>
      </c>
      <c r="D23" s="33" t="s">
        <v>34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70.3</v>
      </c>
      <c r="AS23" s="72">
        <v>0</v>
      </c>
      <c r="AT23" s="72">
        <v>0</v>
      </c>
      <c r="AU23" s="72">
        <v>0</v>
      </c>
    </row>
    <row r="24" spans="2:47">
      <c r="B24" s="40" t="s">
        <v>55</v>
      </c>
      <c r="C24" s="28" t="s">
        <v>354</v>
      </c>
      <c r="D24" s="22" t="s">
        <v>34</v>
      </c>
      <c r="E24" s="72">
        <v>313.10735021999994</v>
      </c>
      <c r="F24" s="72">
        <v>281.12111851000003</v>
      </c>
      <c r="G24" s="72">
        <v>262.27066479000024</v>
      </c>
      <c r="H24" s="72">
        <v>250.24389462999966</v>
      </c>
      <c r="I24" s="72">
        <v>330.59522251999994</v>
      </c>
      <c r="J24" s="72">
        <v>288.73209930999997</v>
      </c>
      <c r="K24" s="72">
        <v>263.08682735000036</v>
      </c>
      <c r="L24" s="72">
        <v>423.15597477</v>
      </c>
      <c r="M24" s="72">
        <v>311.27536130000016</v>
      </c>
      <c r="N24" s="72">
        <v>305.18886459999993</v>
      </c>
      <c r="O24" s="72">
        <v>291.02807320999995</v>
      </c>
      <c r="P24" s="72">
        <v>321.74413322000004</v>
      </c>
      <c r="Q24" s="72">
        <v>232.17</v>
      </c>
      <c r="R24" s="72">
        <v>199.09</v>
      </c>
      <c r="S24" s="72">
        <v>161.45000000000002</v>
      </c>
      <c r="T24" s="72">
        <v>915.56862778000004</v>
      </c>
      <c r="U24" s="72">
        <v>1427.2</v>
      </c>
      <c r="V24" s="72">
        <v>1616.6</v>
      </c>
      <c r="W24" s="72">
        <v>1694.3</v>
      </c>
      <c r="X24" s="72">
        <v>2259.4</v>
      </c>
      <c r="Y24" s="72">
        <v>349.5</v>
      </c>
      <c r="Z24" s="72">
        <v>450.8</v>
      </c>
      <c r="AA24" s="72">
        <v>383.3</v>
      </c>
      <c r="AB24" s="72">
        <v>589.20000000000005</v>
      </c>
      <c r="AC24" s="72">
        <v>752</v>
      </c>
      <c r="AD24" s="72">
        <v>805.7</v>
      </c>
      <c r="AE24" s="72">
        <v>542.69999999999993</v>
      </c>
      <c r="AF24" s="72">
        <v>1266.5</v>
      </c>
      <c r="AG24" s="72">
        <v>634.90000000000009</v>
      </c>
      <c r="AH24" s="72">
        <v>605.80000000000007</v>
      </c>
      <c r="AI24" s="72">
        <v>790.90000000000009</v>
      </c>
      <c r="AJ24" s="72">
        <v>603</v>
      </c>
      <c r="AK24" s="72">
        <v>527.59999999999991</v>
      </c>
      <c r="AL24" s="72">
        <v>546.9</v>
      </c>
      <c r="AM24" s="72">
        <v>522.70000000000005</v>
      </c>
      <c r="AN24" s="72">
        <v>987.9</v>
      </c>
      <c r="AO24" s="72">
        <v>555.4</v>
      </c>
      <c r="AP24" s="72">
        <v>669.8</v>
      </c>
      <c r="AQ24" s="72">
        <v>1687.9</v>
      </c>
      <c r="AR24" s="72">
        <v>-546.1</v>
      </c>
      <c r="AS24" s="72">
        <v>666.90000000000009</v>
      </c>
      <c r="AT24" s="72">
        <v>539.69999999999993</v>
      </c>
      <c r="AU24" s="72">
        <v>608.09999999999991</v>
      </c>
    </row>
    <row r="25" spans="2:47">
      <c r="B25" s="42" t="s">
        <v>355</v>
      </c>
      <c r="C25" s="30" t="s">
        <v>356</v>
      </c>
      <c r="D25" s="22" t="s">
        <v>34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0</v>
      </c>
      <c r="AB25" s="68">
        <v>0</v>
      </c>
      <c r="AC25" s="68">
        <v>1.7999999999999998</v>
      </c>
      <c r="AD25" s="68">
        <v>2.5</v>
      </c>
      <c r="AE25" s="68">
        <v>0.4</v>
      </c>
      <c r="AF25" s="68">
        <v>0.7</v>
      </c>
      <c r="AG25" s="68">
        <v>1</v>
      </c>
      <c r="AH25" s="68">
        <v>1.2</v>
      </c>
      <c r="AI25" s="68">
        <v>0.7</v>
      </c>
      <c r="AJ25" s="68">
        <v>8.1</v>
      </c>
      <c r="AK25" s="68">
        <v>0.5</v>
      </c>
      <c r="AL25" s="68">
        <v>4.9000000000000004</v>
      </c>
      <c r="AM25" s="68">
        <v>1.2</v>
      </c>
      <c r="AN25" s="68">
        <v>0.60000000000000009</v>
      </c>
      <c r="AO25" s="68">
        <v>3.6</v>
      </c>
      <c r="AP25" s="68">
        <v>1.7</v>
      </c>
      <c r="AQ25" s="68">
        <v>0</v>
      </c>
      <c r="AR25" s="68">
        <v>-5.3</v>
      </c>
      <c r="AS25" s="68">
        <v>0</v>
      </c>
      <c r="AT25" s="68">
        <v>0</v>
      </c>
      <c r="AU25" s="68">
        <v>0</v>
      </c>
    </row>
    <row r="26" spans="2:47">
      <c r="B26" s="42" t="s">
        <v>357</v>
      </c>
      <c r="C26" s="99" t="s">
        <v>358</v>
      </c>
      <c r="D26" s="22" t="s">
        <v>34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  <c r="T26" s="97">
        <v>0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97">
        <v>0</v>
      </c>
      <c r="AA26" s="97">
        <v>0</v>
      </c>
      <c r="AB26" s="97">
        <v>0</v>
      </c>
      <c r="AC26" s="97">
        <v>1.7999999999999998</v>
      </c>
      <c r="AD26" s="97">
        <v>2.5</v>
      </c>
      <c r="AE26" s="97">
        <v>0.4</v>
      </c>
      <c r="AF26" s="97">
        <v>0.7</v>
      </c>
      <c r="AG26" s="97">
        <v>1</v>
      </c>
      <c r="AH26" s="97">
        <v>1.2</v>
      </c>
      <c r="AI26" s="97">
        <v>0.7</v>
      </c>
      <c r="AJ26" s="97">
        <v>8.1</v>
      </c>
      <c r="AK26" s="97">
        <v>0.5</v>
      </c>
      <c r="AL26" s="97">
        <v>4.5999999999999996</v>
      </c>
      <c r="AM26" s="97">
        <v>1.2</v>
      </c>
      <c r="AN26" s="97">
        <v>0.60000000000000009</v>
      </c>
      <c r="AO26" s="97">
        <v>3.6</v>
      </c>
      <c r="AP26" s="97">
        <v>1.7</v>
      </c>
      <c r="AQ26" s="97">
        <v>0</v>
      </c>
      <c r="AR26" s="97">
        <v>-5.3</v>
      </c>
      <c r="AS26" s="97">
        <v>0</v>
      </c>
      <c r="AT26" s="97">
        <v>0</v>
      </c>
      <c r="AU26" s="97">
        <v>0</v>
      </c>
    </row>
    <row r="27" spans="2:47">
      <c r="B27" s="42" t="s">
        <v>359</v>
      </c>
      <c r="C27" s="99" t="s">
        <v>360</v>
      </c>
      <c r="D27" s="22" t="s">
        <v>34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0</v>
      </c>
      <c r="AQ27" s="68">
        <v>0</v>
      </c>
      <c r="AR27" s="68">
        <v>0</v>
      </c>
      <c r="AS27" s="68">
        <v>0</v>
      </c>
      <c r="AT27" s="68">
        <v>0</v>
      </c>
      <c r="AU27" s="68">
        <v>0</v>
      </c>
    </row>
    <row r="28" spans="2:47">
      <c r="B28" s="42" t="s">
        <v>361</v>
      </c>
      <c r="C28" s="30" t="s">
        <v>362</v>
      </c>
      <c r="D28" s="22" t="s">
        <v>34</v>
      </c>
      <c r="E28" s="68">
        <v>1.6400749099999998</v>
      </c>
      <c r="F28" s="68">
        <v>1.5362320900000002</v>
      </c>
      <c r="G28" s="68">
        <v>0.95400299000000066</v>
      </c>
      <c r="H28" s="68">
        <v>2.8405208899999996</v>
      </c>
      <c r="I28" s="68">
        <v>0.72649728000000002</v>
      </c>
      <c r="J28" s="68">
        <v>1.5300108700000001</v>
      </c>
      <c r="K28" s="68">
        <v>1.1413955700000002</v>
      </c>
      <c r="L28" s="68">
        <v>1.6559747700000003</v>
      </c>
      <c r="M28" s="68">
        <v>5.0497780999999993</v>
      </c>
      <c r="N28" s="68">
        <v>0.74829434000000195</v>
      </c>
      <c r="O28" s="68">
        <v>0.71779433999999931</v>
      </c>
      <c r="P28" s="68">
        <v>0.44413321999999944</v>
      </c>
      <c r="Q28" s="68">
        <v>2.57</v>
      </c>
      <c r="R28" s="68">
        <v>1.8700000000000006</v>
      </c>
      <c r="S28" s="68">
        <v>0.66999999999999993</v>
      </c>
      <c r="T28" s="68">
        <v>7.6031307400000001</v>
      </c>
      <c r="U28" s="68">
        <v>1.7</v>
      </c>
      <c r="V28" s="68">
        <v>2.1</v>
      </c>
      <c r="W28" s="68">
        <v>4</v>
      </c>
      <c r="X28" s="68">
        <v>4.9000000000000004</v>
      </c>
      <c r="Y28" s="68">
        <v>1.1000000000000001</v>
      </c>
      <c r="Z28" s="68">
        <v>0.8</v>
      </c>
      <c r="AA28" s="68">
        <v>2.2999999999999998</v>
      </c>
      <c r="AB28" s="68">
        <v>4.2</v>
      </c>
      <c r="AC28" s="68">
        <v>0</v>
      </c>
      <c r="AD28" s="68">
        <v>0</v>
      </c>
      <c r="AE28" s="68">
        <v>0</v>
      </c>
      <c r="AF28" s="68">
        <v>0</v>
      </c>
      <c r="AG28" s="68">
        <v>0</v>
      </c>
      <c r="AH28" s="68">
        <v>0</v>
      </c>
      <c r="AI28" s="68">
        <v>0</v>
      </c>
      <c r="AJ28" s="68">
        <v>0</v>
      </c>
      <c r="AK28" s="68">
        <v>0</v>
      </c>
      <c r="AL28" s="68">
        <v>0</v>
      </c>
      <c r="AM28" s="68">
        <v>0</v>
      </c>
      <c r="AN28" s="68">
        <v>0</v>
      </c>
      <c r="AO28" s="68">
        <v>0</v>
      </c>
      <c r="AP28" s="68">
        <v>0</v>
      </c>
      <c r="AQ28" s="68">
        <v>1.9</v>
      </c>
      <c r="AR28" s="68">
        <v>7.8</v>
      </c>
      <c r="AS28" s="68">
        <v>0.7</v>
      </c>
      <c r="AT28" s="68">
        <v>1.0999999999999999</v>
      </c>
      <c r="AU28" s="68">
        <v>2.3000000000000003</v>
      </c>
    </row>
    <row r="29" spans="2:47">
      <c r="B29" s="42" t="s">
        <v>363</v>
      </c>
      <c r="C29" s="99" t="s">
        <v>358</v>
      </c>
      <c r="D29" s="22" t="s">
        <v>34</v>
      </c>
      <c r="E29" s="68">
        <v>1.6400749099999998</v>
      </c>
      <c r="F29" s="68">
        <v>1.5362320900000002</v>
      </c>
      <c r="G29" s="68">
        <v>0.95400299000000066</v>
      </c>
      <c r="H29" s="68">
        <v>2.8405208899999996</v>
      </c>
      <c r="I29" s="68">
        <v>0.72649728000000002</v>
      </c>
      <c r="J29" s="68">
        <v>1.5300108700000001</v>
      </c>
      <c r="K29" s="68">
        <v>1.1413955700000002</v>
      </c>
      <c r="L29" s="68">
        <v>1.6559747700000003</v>
      </c>
      <c r="M29" s="68">
        <v>5.0497780999999993</v>
      </c>
      <c r="N29" s="68">
        <v>0.74829434000000195</v>
      </c>
      <c r="O29" s="68">
        <v>0.71779433999999931</v>
      </c>
      <c r="P29" s="68">
        <v>0.44834802999999912</v>
      </c>
      <c r="Q29" s="68">
        <v>2.5746443800000001</v>
      </c>
      <c r="R29" s="68">
        <v>1.86700986</v>
      </c>
      <c r="S29" s="68">
        <v>0.66530603999999993</v>
      </c>
      <c r="T29" s="68">
        <v>7.6061704600000004</v>
      </c>
      <c r="U29" s="68">
        <v>1.7</v>
      </c>
      <c r="V29" s="68">
        <v>2.1</v>
      </c>
      <c r="W29" s="68">
        <v>4</v>
      </c>
      <c r="X29" s="68">
        <v>4.9000000000000004</v>
      </c>
      <c r="Y29" s="68">
        <v>1.1000000000000001</v>
      </c>
      <c r="Z29" s="68">
        <v>0.8</v>
      </c>
      <c r="AA29" s="68">
        <v>2.2999999999999998</v>
      </c>
      <c r="AB29" s="68">
        <v>4.2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1.9</v>
      </c>
      <c r="AR29" s="68">
        <v>7.8</v>
      </c>
      <c r="AS29" s="68">
        <v>0.7</v>
      </c>
      <c r="AT29" s="68">
        <v>1.0999999999999999</v>
      </c>
      <c r="AU29" s="68">
        <v>2.3000000000000003</v>
      </c>
    </row>
    <row r="30" spans="2:47">
      <c r="B30" s="42" t="s">
        <v>364</v>
      </c>
      <c r="C30" s="99" t="s">
        <v>360</v>
      </c>
      <c r="D30" s="22" t="s">
        <v>34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2">
        <v>0</v>
      </c>
      <c r="R30" s="72">
        <v>0</v>
      </c>
      <c r="S30" s="72">
        <v>0</v>
      </c>
      <c r="T30" s="72">
        <v>0</v>
      </c>
      <c r="U30" s="72">
        <v>0</v>
      </c>
      <c r="V30" s="72">
        <v>0</v>
      </c>
      <c r="W30" s="72">
        <v>0</v>
      </c>
      <c r="X30" s="72">
        <v>0</v>
      </c>
      <c r="Y30" s="72">
        <v>0</v>
      </c>
      <c r="Z30" s="72">
        <v>0</v>
      </c>
      <c r="AA30" s="72">
        <v>0</v>
      </c>
      <c r="AB30" s="72">
        <v>0</v>
      </c>
      <c r="AC30" s="72">
        <v>0</v>
      </c>
      <c r="AD30" s="72">
        <v>0</v>
      </c>
      <c r="AE30" s="72">
        <v>0</v>
      </c>
      <c r="AF30" s="72">
        <v>0</v>
      </c>
      <c r="AG30" s="72">
        <v>0</v>
      </c>
      <c r="AH30" s="72">
        <v>0</v>
      </c>
      <c r="AI30" s="72">
        <v>0</v>
      </c>
      <c r="AJ30" s="72">
        <v>0</v>
      </c>
      <c r="AK30" s="72">
        <v>0</v>
      </c>
      <c r="AL30" s="72">
        <v>0</v>
      </c>
      <c r="AM30" s="72">
        <v>0</v>
      </c>
      <c r="AN30" s="72">
        <v>0</v>
      </c>
      <c r="AO30" s="72">
        <v>0</v>
      </c>
      <c r="AP30" s="72">
        <v>0</v>
      </c>
      <c r="AQ30" s="72">
        <v>0</v>
      </c>
      <c r="AR30" s="72">
        <v>0</v>
      </c>
      <c r="AS30" s="72">
        <v>0</v>
      </c>
      <c r="AT30" s="72">
        <v>0</v>
      </c>
      <c r="AU30" s="72">
        <v>0</v>
      </c>
    </row>
    <row r="31" spans="2:47">
      <c r="B31" s="42" t="s">
        <v>365</v>
      </c>
      <c r="C31" s="30" t="s">
        <v>366</v>
      </c>
      <c r="D31" s="22" t="s">
        <v>34</v>
      </c>
      <c r="E31" s="72">
        <v>311.46727530999993</v>
      </c>
      <c r="F31" s="72">
        <v>279.58488642000003</v>
      </c>
      <c r="G31" s="72">
        <v>261.31666180000025</v>
      </c>
      <c r="H31" s="72">
        <v>247.40337373999967</v>
      </c>
      <c r="I31" s="72">
        <v>329.86872523999995</v>
      </c>
      <c r="J31" s="72">
        <v>287.20208843999995</v>
      </c>
      <c r="K31" s="72">
        <v>261.94543178000038</v>
      </c>
      <c r="L31" s="72">
        <v>421.5</v>
      </c>
      <c r="M31" s="72">
        <v>306.22558320000013</v>
      </c>
      <c r="N31" s="72">
        <v>304.4405702599999</v>
      </c>
      <c r="O31" s="72">
        <v>290.31027886999993</v>
      </c>
      <c r="P31" s="72">
        <v>321.3</v>
      </c>
      <c r="Q31" s="72">
        <v>229.6</v>
      </c>
      <c r="R31" s="72">
        <v>197.22</v>
      </c>
      <c r="S31" s="72">
        <v>160.78000000000003</v>
      </c>
      <c r="T31" s="72">
        <v>907.96549704000006</v>
      </c>
      <c r="U31" s="72">
        <v>1425.5</v>
      </c>
      <c r="V31" s="72">
        <v>1614.5</v>
      </c>
      <c r="W31" s="72">
        <v>1690.3</v>
      </c>
      <c r="X31" s="72">
        <v>2254.5</v>
      </c>
      <c r="Y31" s="72">
        <v>348.4</v>
      </c>
      <c r="Z31" s="72">
        <v>450</v>
      </c>
      <c r="AA31" s="72">
        <v>381</v>
      </c>
      <c r="AB31" s="72">
        <v>585</v>
      </c>
      <c r="AC31" s="72">
        <v>750.2</v>
      </c>
      <c r="AD31" s="72">
        <v>803.2</v>
      </c>
      <c r="AE31" s="72">
        <v>542.29999999999995</v>
      </c>
      <c r="AF31" s="72">
        <v>1265.8</v>
      </c>
      <c r="AG31" s="72">
        <v>633.90000000000009</v>
      </c>
      <c r="AH31" s="72">
        <v>604.6</v>
      </c>
      <c r="AI31" s="72">
        <v>790.2</v>
      </c>
      <c r="AJ31" s="72">
        <v>594.9</v>
      </c>
      <c r="AK31" s="72">
        <v>527.09999999999991</v>
      </c>
      <c r="AL31" s="72">
        <v>542</v>
      </c>
      <c r="AM31" s="72">
        <v>521.5</v>
      </c>
      <c r="AN31" s="72">
        <v>987.3</v>
      </c>
      <c r="AO31" s="72">
        <v>551.79999999999995</v>
      </c>
      <c r="AP31" s="72">
        <v>668.09999999999991</v>
      </c>
      <c r="AQ31" s="72">
        <v>1686</v>
      </c>
      <c r="AR31" s="72">
        <v>-548.6</v>
      </c>
      <c r="AS31" s="72">
        <v>666.2</v>
      </c>
      <c r="AT31" s="72">
        <v>538.59999999999991</v>
      </c>
      <c r="AU31" s="72">
        <v>605.79999999999995</v>
      </c>
    </row>
    <row r="32" spans="2:47">
      <c r="B32" s="42" t="s">
        <v>367</v>
      </c>
      <c r="C32" s="99" t="s">
        <v>358</v>
      </c>
      <c r="D32" s="22" t="s">
        <v>34</v>
      </c>
      <c r="E32" s="72">
        <v>216.04490253999992</v>
      </c>
      <c r="F32" s="72">
        <v>139.95700374000003</v>
      </c>
      <c r="G32" s="72">
        <v>139.54311736000005</v>
      </c>
      <c r="H32" s="72">
        <v>187.98935823999994</v>
      </c>
      <c r="I32" s="72">
        <v>232.71038347999996</v>
      </c>
      <c r="J32" s="72">
        <v>148.37898186000001</v>
      </c>
      <c r="K32" s="72">
        <v>142.02450069000031</v>
      </c>
      <c r="L32" s="72">
        <v>219</v>
      </c>
      <c r="M32" s="72">
        <v>192.44128845000012</v>
      </c>
      <c r="N32" s="72">
        <v>187.67090755999988</v>
      </c>
      <c r="O32" s="72">
        <v>192.8685417399999</v>
      </c>
      <c r="P32" s="72">
        <v>292.8</v>
      </c>
      <c r="Q32" s="72">
        <v>202.18</v>
      </c>
      <c r="R32" s="72">
        <v>167.94</v>
      </c>
      <c r="S32" s="72">
        <v>128.88</v>
      </c>
      <c r="T32" s="72">
        <v>309.0457151999999</v>
      </c>
      <c r="U32" s="72">
        <v>1117.8</v>
      </c>
      <c r="V32" s="72">
        <v>1200.5</v>
      </c>
      <c r="W32" s="72">
        <v>1297.3</v>
      </c>
      <c r="X32" s="72">
        <v>1604.6</v>
      </c>
      <c r="Y32" s="72">
        <v>202.3</v>
      </c>
      <c r="Z32" s="72">
        <v>296.3</v>
      </c>
      <c r="AA32" s="72">
        <v>226.4</v>
      </c>
      <c r="AB32" s="72">
        <v>381.5</v>
      </c>
      <c r="AC32" s="72">
        <v>558.80000000000007</v>
      </c>
      <c r="AD32" s="72">
        <v>518.1</v>
      </c>
      <c r="AE32" s="72">
        <v>297.29999999999995</v>
      </c>
      <c r="AF32" s="72">
        <v>710.1</v>
      </c>
      <c r="AG32" s="72">
        <v>402.1</v>
      </c>
      <c r="AH32" s="72">
        <v>490.5</v>
      </c>
      <c r="AI32" s="72">
        <v>463.6</v>
      </c>
      <c r="AJ32" s="72">
        <v>507.1</v>
      </c>
      <c r="AK32" s="72">
        <v>443.29999999999995</v>
      </c>
      <c r="AL32" s="72">
        <v>420.5</v>
      </c>
      <c r="AM32" s="72">
        <v>416.4</v>
      </c>
      <c r="AN32" s="72">
        <v>525</v>
      </c>
      <c r="AO32" s="72">
        <v>470.1</v>
      </c>
      <c r="AP32" s="72">
        <v>470.9</v>
      </c>
      <c r="AQ32" s="72">
        <v>1353.6</v>
      </c>
      <c r="AR32" s="72">
        <v>-306.60000000000002</v>
      </c>
      <c r="AS32" s="72">
        <v>463.40000000000003</v>
      </c>
      <c r="AT32" s="72">
        <v>472.29999999999995</v>
      </c>
      <c r="AU32" s="72">
        <v>423.6</v>
      </c>
    </row>
    <row r="33" spans="2:47">
      <c r="B33" s="43" t="s">
        <v>368</v>
      </c>
      <c r="C33" s="103" t="s">
        <v>360</v>
      </c>
      <c r="D33" s="33" t="s">
        <v>34</v>
      </c>
      <c r="E33" s="97">
        <v>95.422372769999996</v>
      </c>
      <c r="F33" s="97">
        <v>139.62788268000003</v>
      </c>
      <c r="G33" s="97">
        <v>121.77354444000014</v>
      </c>
      <c r="H33" s="97">
        <v>59.414015499999834</v>
      </c>
      <c r="I33" s="97">
        <v>97.158341760000013</v>
      </c>
      <c r="J33" s="97">
        <v>138.82310658</v>
      </c>
      <c r="K33" s="97">
        <v>119.92093108999998</v>
      </c>
      <c r="L33" s="97">
        <v>-205.38854674999993</v>
      </c>
      <c r="M33" s="97">
        <v>113.78429475</v>
      </c>
      <c r="N33" s="97">
        <v>116.76966269999998</v>
      </c>
      <c r="O33" s="97">
        <v>97.441737130000092</v>
      </c>
      <c r="P33" s="97">
        <v>28.5</v>
      </c>
      <c r="Q33" s="97">
        <v>27.42</v>
      </c>
      <c r="R33" s="97">
        <v>29.28</v>
      </c>
      <c r="S33" s="97">
        <v>31.909999999999997</v>
      </c>
      <c r="T33" s="97">
        <v>598.90978184000005</v>
      </c>
      <c r="U33" s="97">
        <v>307.7</v>
      </c>
      <c r="V33" s="97">
        <v>414</v>
      </c>
      <c r="W33" s="97">
        <v>393</v>
      </c>
      <c r="X33" s="97">
        <v>649.9</v>
      </c>
      <c r="Y33" s="97">
        <v>146.1</v>
      </c>
      <c r="Z33" s="97">
        <v>153.69999999999999</v>
      </c>
      <c r="AA33" s="97">
        <v>154.6</v>
      </c>
      <c r="AB33" s="97">
        <v>203.5</v>
      </c>
      <c r="AC33" s="97">
        <v>191.4</v>
      </c>
      <c r="AD33" s="97">
        <v>285.10000000000002</v>
      </c>
      <c r="AE33" s="97">
        <v>245</v>
      </c>
      <c r="AF33" s="97">
        <v>555.69999999999993</v>
      </c>
      <c r="AG33" s="97">
        <v>231.8</v>
      </c>
      <c r="AH33" s="97">
        <v>114.10000000000001</v>
      </c>
      <c r="AI33" s="97">
        <v>326.60000000000002</v>
      </c>
      <c r="AJ33" s="97">
        <v>87.8</v>
      </c>
      <c r="AK33" s="97">
        <v>83.8</v>
      </c>
      <c r="AL33" s="97">
        <v>121.50000000000001</v>
      </c>
      <c r="AM33" s="97">
        <v>105.1</v>
      </c>
      <c r="AN33" s="97">
        <v>462.3</v>
      </c>
      <c r="AO33" s="97">
        <v>81.699999999999989</v>
      </c>
      <c r="AP33" s="97">
        <v>197.2</v>
      </c>
      <c r="AQ33" s="97">
        <v>332.4</v>
      </c>
      <c r="AR33" s="97">
        <v>-241.99999999999997</v>
      </c>
      <c r="AS33" s="97">
        <v>202.8</v>
      </c>
      <c r="AT33" s="97">
        <v>66.300000000000011</v>
      </c>
      <c r="AU33" s="97">
        <v>182.2</v>
      </c>
    </row>
    <row r="34" spans="2:47">
      <c r="B34" s="40" t="s">
        <v>56</v>
      </c>
      <c r="C34" s="28" t="s">
        <v>369</v>
      </c>
      <c r="D34" s="22" t="s">
        <v>34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97">
        <v>0</v>
      </c>
      <c r="AD34" s="97">
        <v>0</v>
      </c>
      <c r="AE34" s="97">
        <v>0</v>
      </c>
      <c r="AF34" s="97">
        <v>0</v>
      </c>
      <c r="AG34" s="97">
        <v>0</v>
      </c>
      <c r="AH34" s="97">
        <v>0</v>
      </c>
      <c r="AI34" s="97">
        <v>0</v>
      </c>
      <c r="AJ34" s="97">
        <v>0</v>
      </c>
      <c r="AK34" s="97">
        <v>0</v>
      </c>
      <c r="AL34" s="97">
        <v>0</v>
      </c>
      <c r="AM34" s="97">
        <v>0</v>
      </c>
      <c r="AN34" s="97">
        <v>0</v>
      </c>
      <c r="AO34" s="97">
        <v>0</v>
      </c>
      <c r="AP34" s="97">
        <v>0</v>
      </c>
      <c r="AQ34" s="97">
        <v>0</v>
      </c>
      <c r="AR34" s="97">
        <v>0</v>
      </c>
      <c r="AS34" s="97">
        <v>0</v>
      </c>
      <c r="AT34" s="97">
        <v>0</v>
      </c>
      <c r="AU34" s="97">
        <v>0</v>
      </c>
    </row>
    <row r="35" spans="2:47">
      <c r="B35" s="42" t="s">
        <v>370</v>
      </c>
      <c r="C35" s="30" t="s">
        <v>371</v>
      </c>
      <c r="D35" s="22" t="s">
        <v>34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  <c r="P35" s="68">
        <v>0</v>
      </c>
      <c r="Q35" s="68">
        <v>0</v>
      </c>
      <c r="R35" s="68">
        <v>0</v>
      </c>
      <c r="S35" s="68">
        <v>0</v>
      </c>
      <c r="T35" s="68">
        <v>0</v>
      </c>
      <c r="U35" s="68">
        <v>0</v>
      </c>
      <c r="V35" s="68">
        <v>0</v>
      </c>
      <c r="W35" s="68">
        <v>0</v>
      </c>
      <c r="X35" s="68">
        <v>0</v>
      </c>
      <c r="Y35" s="68">
        <v>0</v>
      </c>
      <c r="Z35" s="68">
        <v>0</v>
      </c>
      <c r="AA35" s="68">
        <v>0</v>
      </c>
      <c r="AB35" s="68">
        <v>0</v>
      </c>
      <c r="AC35" s="68">
        <v>0</v>
      </c>
      <c r="AD35" s="68">
        <v>0</v>
      </c>
      <c r="AE35" s="68">
        <v>0</v>
      </c>
      <c r="AF35" s="68">
        <v>0</v>
      </c>
      <c r="AG35" s="68">
        <v>0</v>
      </c>
      <c r="AH35" s="68">
        <v>0</v>
      </c>
      <c r="AI35" s="68">
        <v>0</v>
      </c>
      <c r="AJ35" s="68">
        <v>0</v>
      </c>
      <c r="AK35" s="68">
        <v>0</v>
      </c>
      <c r="AL35" s="68">
        <v>0</v>
      </c>
      <c r="AM35" s="68">
        <v>0</v>
      </c>
      <c r="AN35" s="68">
        <v>0</v>
      </c>
      <c r="AO35" s="68">
        <v>0</v>
      </c>
      <c r="AP35" s="68">
        <v>0</v>
      </c>
      <c r="AQ35" s="68">
        <v>0</v>
      </c>
      <c r="AR35" s="68">
        <v>0</v>
      </c>
      <c r="AS35" s="68">
        <v>0</v>
      </c>
      <c r="AT35" s="68">
        <v>0</v>
      </c>
      <c r="AU35" s="68">
        <v>0</v>
      </c>
    </row>
    <row r="36" spans="2:47">
      <c r="B36" s="42" t="s">
        <v>372</v>
      </c>
      <c r="C36" s="30" t="s">
        <v>373</v>
      </c>
      <c r="D36" s="22" t="s">
        <v>34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</row>
    <row r="37" spans="2:47">
      <c r="B37" s="43" t="s">
        <v>374</v>
      </c>
      <c r="C37" s="32" t="s">
        <v>375</v>
      </c>
      <c r="D37" s="33" t="s">
        <v>34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97">
        <v>0</v>
      </c>
      <c r="V37" s="97">
        <v>0</v>
      </c>
      <c r="W37" s="97">
        <v>0</v>
      </c>
      <c r="X37" s="97">
        <v>0</v>
      </c>
      <c r="Y37" s="97">
        <v>0</v>
      </c>
      <c r="Z37" s="97">
        <v>0</v>
      </c>
      <c r="AA37" s="97">
        <v>0</v>
      </c>
      <c r="AB37" s="97">
        <v>0</v>
      </c>
      <c r="AC37" s="97">
        <v>0</v>
      </c>
      <c r="AD37" s="97">
        <v>0</v>
      </c>
      <c r="AE37" s="97">
        <v>0</v>
      </c>
      <c r="AF37" s="97">
        <v>0</v>
      </c>
      <c r="AG37" s="97">
        <v>0</v>
      </c>
      <c r="AH37" s="97">
        <v>0</v>
      </c>
      <c r="AI37" s="97">
        <v>0</v>
      </c>
      <c r="AJ37" s="97">
        <v>0</v>
      </c>
      <c r="AK37" s="97">
        <v>0</v>
      </c>
      <c r="AL37" s="97">
        <v>0</v>
      </c>
      <c r="AM37" s="97">
        <v>0</v>
      </c>
      <c r="AN37" s="97">
        <v>0</v>
      </c>
      <c r="AO37" s="97">
        <v>0</v>
      </c>
      <c r="AP37" s="97">
        <v>0</v>
      </c>
      <c r="AQ37" s="97">
        <v>0</v>
      </c>
      <c r="AR37" s="97">
        <v>0</v>
      </c>
      <c r="AS37" s="97">
        <v>0</v>
      </c>
      <c r="AT37" s="97">
        <v>0</v>
      </c>
      <c r="AU37" s="97">
        <v>0</v>
      </c>
    </row>
    <row r="38" spans="2:47">
      <c r="B38" s="40" t="s">
        <v>58</v>
      </c>
      <c r="C38" s="28" t="s">
        <v>376</v>
      </c>
      <c r="D38" s="22" t="s">
        <v>34</v>
      </c>
      <c r="E38" s="68">
        <v>97.917753039999994</v>
      </c>
      <c r="F38" s="68">
        <v>56.9</v>
      </c>
      <c r="G38" s="68">
        <v>47.2</v>
      </c>
      <c r="H38" s="68">
        <v>79.3</v>
      </c>
      <c r="I38" s="68">
        <v>57</v>
      </c>
      <c r="J38" s="68">
        <v>70.599999999999994</v>
      </c>
      <c r="K38" s="68">
        <v>98.1</v>
      </c>
      <c r="L38" s="68">
        <v>-225.7</v>
      </c>
      <c r="M38" s="68">
        <v>92.1</v>
      </c>
      <c r="N38" s="68">
        <v>56.7</v>
      </c>
      <c r="O38" s="68">
        <v>90.9</v>
      </c>
      <c r="P38" s="68">
        <v>-50.4</v>
      </c>
      <c r="Q38" s="68">
        <v>145.4</v>
      </c>
      <c r="R38" s="68">
        <v>232.6</v>
      </c>
      <c r="S38" s="68">
        <v>239.2</v>
      </c>
      <c r="T38" s="68">
        <v>-464.7</v>
      </c>
      <c r="U38" s="68">
        <v>143.19999999999999</v>
      </c>
      <c r="V38" s="68">
        <v>148.1</v>
      </c>
      <c r="W38" s="68">
        <v>95.100000000000009</v>
      </c>
      <c r="X38" s="68">
        <v>65.400000000000006</v>
      </c>
      <c r="Y38" s="68">
        <v>222</v>
      </c>
      <c r="Z38" s="68">
        <v>120.3</v>
      </c>
      <c r="AA38" s="68">
        <v>119.39999999999999</v>
      </c>
      <c r="AB38" s="68">
        <v>69.800000000000011</v>
      </c>
      <c r="AC38" s="68">
        <v>244.2</v>
      </c>
      <c r="AD38" s="68">
        <v>105.49999999999999</v>
      </c>
      <c r="AE38" s="68">
        <v>758.29999999999984</v>
      </c>
      <c r="AF38" s="68">
        <v>85.7</v>
      </c>
      <c r="AG38" s="68">
        <v>231.10000000000002</v>
      </c>
      <c r="AH38" s="68">
        <v>186.39999999999998</v>
      </c>
      <c r="AI38" s="68">
        <v>281.7</v>
      </c>
      <c r="AJ38" s="68">
        <v>202.10000000000002</v>
      </c>
      <c r="AK38" s="68">
        <v>314.29999999999995</v>
      </c>
      <c r="AL38" s="68">
        <v>191.6</v>
      </c>
      <c r="AM38" s="68">
        <v>200.89999999999998</v>
      </c>
      <c r="AN38" s="68">
        <v>124.1</v>
      </c>
      <c r="AO38" s="68">
        <v>68.300000000000011</v>
      </c>
      <c r="AP38" s="68">
        <v>95.1</v>
      </c>
      <c r="AQ38" s="68">
        <v>83.600000000000009</v>
      </c>
      <c r="AR38" s="68">
        <v>79.399999999999977</v>
      </c>
      <c r="AS38" s="68">
        <v>101.89999999999999</v>
      </c>
      <c r="AT38" s="68">
        <v>93</v>
      </c>
      <c r="AU38" s="68">
        <v>65</v>
      </c>
    </row>
    <row r="39" spans="2:47">
      <c r="B39" s="42" t="s">
        <v>377</v>
      </c>
      <c r="C39" s="30" t="s">
        <v>378</v>
      </c>
      <c r="D39" s="22" t="s">
        <v>34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v>0</v>
      </c>
      <c r="P39" s="68">
        <v>0</v>
      </c>
      <c r="Q39" s="68">
        <v>0</v>
      </c>
      <c r="R39" s="68">
        <v>0</v>
      </c>
      <c r="S39" s="68">
        <v>0</v>
      </c>
      <c r="T39" s="68">
        <v>0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0</v>
      </c>
      <c r="AA39" s="68">
        <v>0</v>
      </c>
      <c r="AB39" s="68">
        <v>0</v>
      </c>
      <c r="AC39" s="68">
        <v>0</v>
      </c>
      <c r="AD39" s="68">
        <v>0</v>
      </c>
      <c r="AE39" s="68">
        <v>0</v>
      </c>
      <c r="AF39" s="68">
        <v>0</v>
      </c>
      <c r="AG39" s="68">
        <v>0</v>
      </c>
      <c r="AH39" s="68">
        <v>0</v>
      </c>
      <c r="AI39" s="68">
        <v>0</v>
      </c>
      <c r="AJ39" s="68">
        <v>0</v>
      </c>
      <c r="AK39" s="68">
        <v>0</v>
      </c>
      <c r="AL39" s="68">
        <v>0</v>
      </c>
      <c r="AM39" s="68">
        <v>0</v>
      </c>
      <c r="AN39" s="68">
        <v>0</v>
      </c>
      <c r="AO39" s="68">
        <v>0</v>
      </c>
      <c r="AP39" s="68">
        <v>0</v>
      </c>
      <c r="AQ39" s="68">
        <v>0</v>
      </c>
      <c r="AR39" s="68">
        <v>0</v>
      </c>
      <c r="AS39" s="68">
        <v>0</v>
      </c>
      <c r="AT39" s="68">
        <v>0</v>
      </c>
      <c r="AU39" s="68">
        <v>0</v>
      </c>
    </row>
    <row r="40" spans="2:47">
      <c r="B40" s="42" t="s">
        <v>379</v>
      </c>
      <c r="C40" s="99" t="s">
        <v>380</v>
      </c>
      <c r="D40" s="22" t="s">
        <v>34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>
        <v>0</v>
      </c>
      <c r="X40" s="68">
        <v>0</v>
      </c>
      <c r="Y40" s="68">
        <v>0</v>
      </c>
      <c r="Z40" s="68">
        <v>0</v>
      </c>
      <c r="AA40" s="68">
        <v>0</v>
      </c>
      <c r="AB40" s="68">
        <v>0</v>
      </c>
      <c r="AC40" s="68">
        <v>0</v>
      </c>
      <c r="AD40" s="68">
        <v>0</v>
      </c>
      <c r="AE40" s="68">
        <v>0</v>
      </c>
      <c r="AF40" s="68">
        <v>0</v>
      </c>
      <c r="AG40" s="68">
        <v>0</v>
      </c>
      <c r="AH40" s="68">
        <v>0</v>
      </c>
      <c r="AI40" s="68">
        <v>0</v>
      </c>
      <c r="AJ40" s="68">
        <v>0</v>
      </c>
      <c r="AK40" s="68">
        <v>0</v>
      </c>
      <c r="AL40" s="68">
        <v>0</v>
      </c>
      <c r="AM40" s="68">
        <v>0</v>
      </c>
      <c r="AN40" s="68">
        <v>0</v>
      </c>
      <c r="AO40" s="68">
        <v>0</v>
      </c>
      <c r="AP40" s="68">
        <v>0</v>
      </c>
      <c r="AQ40" s="68">
        <v>0</v>
      </c>
      <c r="AR40" s="68">
        <v>0</v>
      </c>
      <c r="AS40" s="68">
        <v>0</v>
      </c>
      <c r="AT40" s="68">
        <v>0</v>
      </c>
      <c r="AU40" s="68">
        <v>0</v>
      </c>
    </row>
    <row r="41" spans="2:47">
      <c r="B41" s="42" t="s">
        <v>381</v>
      </c>
      <c r="C41" s="99" t="s">
        <v>382</v>
      </c>
      <c r="D41" s="22" t="s">
        <v>34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</row>
    <row r="42" spans="2:47">
      <c r="B42" s="42" t="s">
        <v>383</v>
      </c>
      <c r="C42" s="99" t="s">
        <v>384</v>
      </c>
      <c r="D42" s="22" t="s">
        <v>34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v>0</v>
      </c>
      <c r="AB42" s="68">
        <v>0</v>
      </c>
      <c r="AC42" s="68">
        <v>0</v>
      </c>
      <c r="AD42" s="68">
        <v>0</v>
      </c>
      <c r="AE42" s="68">
        <v>0</v>
      </c>
      <c r="AF42" s="68">
        <v>0</v>
      </c>
      <c r="AG42" s="68">
        <v>0</v>
      </c>
      <c r="AH42" s="68">
        <v>0</v>
      </c>
      <c r="AI42" s="68">
        <v>0</v>
      </c>
      <c r="AJ42" s="68">
        <v>0</v>
      </c>
      <c r="AK42" s="68">
        <v>0</v>
      </c>
      <c r="AL42" s="68">
        <v>0</v>
      </c>
      <c r="AM42" s="68">
        <v>0</v>
      </c>
      <c r="AN42" s="68">
        <v>0</v>
      </c>
      <c r="AO42" s="68">
        <v>0</v>
      </c>
      <c r="AP42" s="68">
        <v>0</v>
      </c>
      <c r="AQ42" s="68">
        <v>0</v>
      </c>
      <c r="AR42" s="68">
        <v>0</v>
      </c>
      <c r="AS42" s="68">
        <v>0</v>
      </c>
      <c r="AT42" s="68">
        <v>0</v>
      </c>
      <c r="AU42" s="68">
        <v>0</v>
      </c>
    </row>
    <row r="43" spans="2:47">
      <c r="B43" s="42" t="s">
        <v>385</v>
      </c>
      <c r="C43" s="99" t="s">
        <v>386</v>
      </c>
      <c r="D43" s="22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</row>
    <row r="44" spans="2:47">
      <c r="B44" s="42" t="s">
        <v>387</v>
      </c>
      <c r="C44" s="99" t="s">
        <v>388</v>
      </c>
      <c r="D44" s="22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v>0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v>0</v>
      </c>
      <c r="AK44" s="68">
        <v>0</v>
      </c>
      <c r="AL44" s="68">
        <v>0</v>
      </c>
      <c r="AM44" s="68">
        <v>0</v>
      </c>
      <c r="AN44" s="68">
        <v>0</v>
      </c>
      <c r="AO44" s="68">
        <v>0</v>
      </c>
      <c r="AP44" s="68">
        <v>0</v>
      </c>
      <c r="AQ44" s="68">
        <v>0</v>
      </c>
      <c r="AR44" s="68">
        <v>0</v>
      </c>
      <c r="AS44" s="68">
        <v>0</v>
      </c>
      <c r="AT44" s="68">
        <v>0</v>
      </c>
      <c r="AU44" s="68">
        <v>0</v>
      </c>
    </row>
    <row r="45" spans="2:47">
      <c r="B45" s="42" t="s">
        <v>389</v>
      </c>
      <c r="C45" s="30" t="s">
        <v>390</v>
      </c>
      <c r="D45" s="22" t="s">
        <v>34</v>
      </c>
      <c r="E45" s="68">
        <v>97.917753039999994</v>
      </c>
      <c r="F45" s="68">
        <v>56.9</v>
      </c>
      <c r="G45" s="68">
        <v>47.2</v>
      </c>
      <c r="H45" s="68">
        <v>79.3</v>
      </c>
      <c r="I45" s="68">
        <v>57</v>
      </c>
      <c r="J45" s="68">
        <v>70.599999999999994</v>
      </c>
      <c r="K45" s="68">
        <v>98.1</v>
      </c>
      <c r="L45" s="68">
        <v>-225.7</v>
      </c>
      <c r="M45" s="68">
        <v>92.1</v>
      </c>
      <c r="N45" s="68">
        <v>56.7</v>
      </c>
      <c r="O45" s="68">
        <v>90.9</v>
      </c>
      <c r="P45" s="68">
        <v>-50.4</v>
      </c>
      <c r="Q45" s="68">
        <v>145.4</v>
      </c>
      <c r="R45" s="68">
        <v>232.6</v>
      </c>
      <c r="S45" s="68">
        <v>239.2</v>
      </c>
      <c r="T45" s="68">
        <v>-464.7</v>
      </c>
      <c r="U45" s="68">
        <v>142.1</v>
      </c>
      <c r="V45" s="68">
        <v>141.19999999999999</v>
      </c>
      <c r="W45" s="68">
        <v>92.9</v>
      </c>
      <c r="X45" s="68">
        <v>65.400000000000006</v>
      </c>
      <c r="Y45" s="68">
        <v>220.7</v>
      </c>
      <c r="Z45" s="68">
        <v>118.5</v>
      </c>
      <c r="AA45" s="68">
        <v>116.69999999999999</v>
      </c>
      <c r="AB45" s="68">
        <v>65.300000000000011</v>
      </c>
      <c r="AC45" s="68">
        <v>243.1</v>
      </c>
      <c r="AD45" s="68">
        <v>104.79999999999998</v>
      </c>
      <c r="AE45" s="68">
        <v>756.39999999999986</v>
      </c>
      <c r="AF45" s="68">
        <v>76.900000000000006</v>
      </c>
      <c r="AG45" s="68">
        <v>229.8</v>
      </c>
      <c r="AH45" s="68">
        <v>185.2</v>
      </c>
      <c r="AI45" s="68">
        <v>279.8</v>
      </c>
      <c r="AJ45" s="68">
        <v>195.20000000000002</v>
      </c>
      <c r="AK45" s="68">
        <v>289.89999999999998</v>
      </c>
      <c r="AL45" s="68">
        <v>186.79999999999998</v>
      </c>
      <c r="AM45" s="68">
        <v>187.7</v>
      </c>
      <c r="AN45" s="68">
        <v>110.6</v>
      </c>
      <c r="AO45" s="68">
        <v>68.300000000000011</v>
      </c>
      <c r="AP45" s="68">
        <v>95.1</v>
      </c>
      <c r="AQ45" s="68">
        <v>78.400000000000006</v>
      </c>
      <c r="AR45" s="68">
        <v>84.59999999999998</v>
      </c>
      <c r="AS45" s="68">
        <v>100.1</v>
      </c>
      <c r="AT45" s="68">
        <v>80.400000000000006</v>
      </c>
      <c r="AU45" s="68">
        <v>65</v>
      </c>
    </row>
    <row r="46" spans="2:47">
      <c r="B46" s="42" t="s">
        <v>391</v>
      </c>
      <c r="C46" s="99" t="s">
        <v>259</v>
      </c>
      <c r="D46" s="22" t="s">
        <v>34</v>
      </c>
      <c r="E46" s="68">
        <v>76.182205619999991</v>
      </c>
      <c r="F46" s="68">
        <v>35.9</v>
      </c>
      <c r="G46" s="68">
        <v>40.799999999999997</v>
      </c>
      <c r="H46" s="68">
        <v>-4.9000000000000004</v>
      </c>
      <c r="I46" s="68">
        <v>37.799999999999997</v>
      </c>
      <c r="J46" s="68">
        <v>49.6</v>
      </c>
      <c r="K46" s="68">
        <v>84.3</v>
      </c>
      <c r="L46" s="68">
        <v>-171.7</v>
      </c>
      <c r="M46" s="68">
        <v>69.5</v>
      </c>
      <c r="N46" s="68">
        <v>53.4</v>
      </c>
      <c r="O46" s="68">
        <v>67</v>
      </c>
      <c r="P46" s="68">
        <v>-181.1</v>
      </c>
      <c r="Q46" s="68">
        <v>38.799999999999997</v>
      </c>
      <c r="R46" s="68">
        <v>123.5</v>
      </c>
      <c r="S46" s="68">
        <v>145.6</v>
      </c>
      <c r="T46" s="68">
        <v>-299.8</v>
      </c>
      <c r="U46" s="68">
        <v>124.8</v>
      </c>
      <c r="V46" s="68">
        <v>117.6</v>
      </c>
      <c r="W46" s="68">
        <v>90.100000000000009</v>
      </c>
      <c r="X46" s="68">
        <v>61.6</v>
      </c>
      <c r="Y46" s="68">
        <v>199.2</v>
      </c>
      <c r="Z46" s="68">
        <v>99.9</v>
      </c>
      <c r="AA46" s="68">
        <v>113.6</v>
      </c>
      <c r="AB46" s="68">
        <v>58.300000000000011</v>
      </c>
      <c r="AC46" s="68">
        <v>222.7</v>
      </c>
      <c r="AD46" s="68">
        <v>86.699999999999989</v>
      </c>
      <c r="AE46" s="68">
        <v>753.09999999999991</v>
      </c>
      <c r="AF46" s="68">
        <v>47.800000000000004</v>
      </c>
      <c r="AG46" s="68">
        <v>208.10000000000002</v>
      </c>
      <c r="AH46" s="68">
        <v>166.89999999999998</v>
      </c>
      <c r="AI46" s="68">
        <v>277.7</v>
      </c>
      <c r="AJ46" s="68">
        <v>187.3</v>
      </c>
      <c r="AK46" s="68">
        <v>268.7</v>
      </c>
      <c r="AL46" s="68">
        <v>165.29999999999998</v>
      </c>
      <c r="AM46" s="68">
        <v>186.2</v>
      </c>
      <c r="AN46" s="68">
        <v>104.6</v>
      </c>
      <c r="AO46" s="68">
        <v>47.900000000000006</v>
      </c>
      <c r="AP46" s="68">
        <v>78.5</v>
      </c>
      <c r="AQ46" s="68">
        <v>72.5</v>
      </c>
      <c r="AR46" s="68">
        <v>2.2999999999999998</v>
      </c>
      <c r="AS46" s="68">
        <v>78.3</v>
      </c>
      <c r="AT46" s="68">
        <v>57</v>
      </c>
      <c r="AU46" s="68">
        <v>62.099999999999994</v>
      </c>
    </row>
    <row r="47" spans="2:47">
      <c r="B47" s="42" t="s">
        <v>392</v>
      </c>
      <c r="C47" s="99" t="s">
        <v>261</v>
      </c>
      <c r="D47" s="22" t="s">
        <v>34</v>
      </c>
      <c r="E47" s="68">
        <v>21.735547420000003</v>
      </c>
      <c r="F47" s="68">
        <v>21</v>
      </c>
      <c r="G47" s="68">
        <v>6.4</v>
      </c>
      <c r="H47" s="68">
        <v>84.2</v>
      </c>
      <c r="I47" s="68">
        <v>19.2</v>
      </c>
      <c r="J47" s="68">
        <v>20.9</v>
      </c>
      <c r="K47" s="68">
        <v>13.9</v>
      </c>
      <c r="L47" s="68">
        <v>-54</v>
      </c>
      <c r="M47" s="68">
        <v>22.6</v>
      </c>
      <c r="N47" s="68">
        <v>3.3</v>
      </c>
      <c r="O47" s="68">
        <v>23.9</v>
      </c>
      <c r="P47" s="68">
        <v>130.69999999999999</v>
      </c>
      <c r="Q47" s="68">
        <v>106.7</v>
      </c>
      <c r="R47" s="68">
        <v>109.1</v>
      </c>
      <c r="S47" s="68">
        <v>93.6</v>
      </c>
      <c r="T47" s="68">
        <v>-164.9</v>
      </c>
      <c r="U47" s="68">
        <v>17.3</v>
      </c>
      <c r="V47" s="68">
        <v>23.6</v>
      </c>
      <c r="W47" s="68">
        <v>2.8</v>
      </c>
      <c r="X47" s="68">
        <v>3.8</v>
      </c>
      <c r="Y47" s="68">
        <v>21.5</v>
      </c>
      <c r="Z47" s="68">
        <v>18.600000000000001</v>
      </c>
      <c r="AA47" s="68">
        <v>3.0999999999999996</v>
      </c>
      <c r="AB47" s="68">
        <v>7</v>
      </c>
      <c r="AC47" s="68">
        <v>20.399999999999999</v>
      </c>
      <c r="AD47" s="68">
        <v>18.100000000000001</v>
      </c>
      <c r="AE47" s="68">
        <v>3.3000000000000003</v>
      </c>
      <c r="AF47" s="68">
        <v>29.1</v>
      </c>
      <c r="AG47" s="68">
        <v>21.700000000000003</v>
      </c>
      <c r="AH47" s="68">
        <v>18.3</v>
      </c>
      <c r="AI47" s="68">
        <v>2.1</v>
      </c>
      <c r="AJ47" s="68">
        <v>7.9</v>
      </c>
      <c r="AK47" s="68">
        <v>21.2</v>
      </c>
      <c r="AL47" s="68">
        <v>21.5</v>
      </c>
      <c r="AM47" s="68">
        <v>1.5</v>
      </c>
      <c r="AN47" s="68">
        <v>6</v>
      </c>
      <c r="AO47" s="68">
        <v>20.399999999999999</v>
      </c>
      <c r="AP47" s="68">
        <v>16.600000000000001</v>
      </c>
      <c r="AQ47" s="68">
        <v>5.9</v>
      </c>
      <c r="AR47" s="68">
        <v>82.299999999999983</v>
      </c>
      <c r="AS47" s="68">
        <v>21.8</v>
      </c>
      <c r="AT47" s="68">
        <v>23.4</v>
      </c>
      <c r="AU47" s="68">
        <v>2.9</v>
      </c>
    </row>
    <row r="48" spans="2:47" ht="33.75" customHeight="1">
      <c r="B48" s="42" t="s">
        <v>393</v>
      </c>
      <c r="C48" s="124" t="s">
        <v>394</v>
      </c>
      <c r="D48" s="109" t="s">
        <v>34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  <c r="P48" s="68">
        <v>0</v>
      </c>
      <c r="Q48" s="68">
        <v>0</v>
      </c>
      <c r="R48" s="68">
        <v>0</v>
      </c>
      <c r="S48" s="68">
        <v>0</v>
      </c>
      <c r="T48" s="68">
        <v>0</v>
      </c>
      <c r="U48" s="68">
        <v>1.1000000000000001</v>
      </c>
      <c r="V48" s="68">
        <v>6.8999999999999995</v>
      </c>
      <c r="W48" s="68">
        <v>2.2000000000000002</v>
      </c>
      <c r="X48" s="68">
        <v>0</v>
      </c>
      <c r="Y48" s="68">
        <v>1.3</v>
      </c>
      <c r="Z48" s="68">
        <v>1.7999999999999998</v>
      </c>
      <c r="AA48" s="68">
        <v>2.7</v>
      </c>
      <c r="AB48" s="68">
        <v>4.5</v>
      </c>
      <c r="AC48" s="68">
        <v>1.1000000000000001</v>
      </c>
      <c r="AD48" s="68">
        <v>0.7</v>
      </c>
      <c r="AE48" s="68">
        <v>1.9</v>
      </c>
      <c r="AF48" s="68">
        <v>8.7999999999999989</v>
      </c>
      <c r="AG48" s="68">
        <v>1.3</v>
      </c>
      <c r="AH48" s="68">
        <v>1.2</v>
      </c>
      <c r="AI48" s="68">
        <v>1.9</v>
      </c>
      <c r="AJ48" s="68">
        <v>6.9</v>
      </c>
      <c r="AK48" s="68">
        <v>24.4</v>
      </c>
      <c r="AL48" s="68">
        <v>4.8</v>
      </c>
      <c r="AM48" s="68">
        <v>13.2</v>
      </c>
      <c r="AN48" s="68">
        <v>13.5</v>
      </c>
      <c r="AO48" s="68">
        <v>0</v>
      </c>
      <c r="AP48" s="68">
        <v>0</v>
      </c>
      <c r="AQ48" s="68">
        <v>5.2</v>
      </c>
      <c r="AR48" s="68">
        <v>-5.2</v>
      </c>
      <c r="AS48" s="68">
        <v>1.7999999999999998</v>
      </c>
      <c r="AT48" s="68">
        <v>12.600000000000001</v>
      </c>
      <c r="AU48" s="68">
        <v>0</v>
      </c>
    </row>
    <row r="49" spans="2:47">
      <c r="B49" s="42" t="s">
        <v>395</v>
      </c>
      <c r="C49" s="99" t="s">
        <v>396</v>
      </c>
      <c r="D49" s="109" t="s">
        <v>34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1.1000000000000001</v>
      </c>
      <c r="V49" s="68">
        <v>6.8999999999999995</v>
      </c>
      <c r="W49" s="68">
        <v>2.2000000000000002</v>
      </c>
      <c r="X49" s="68">
        <v>0</v>
      </c>
      <c r="Y49" s="68">
        <v>1.3</v>
      </c>
      <c r="Z49" s="68">
        <v>1.7999999999999998</v>
      </c>
      <c r="AA49" s="68">
        <v>2.7</v>
      </c>
      <c r="AB49" s="68">
        <v>4.5</v>
      </c>
      <c r="AC49" s="68">
        <v>1.1000000000000001</v>
      </c>
      <c r="AD49" s="68">
        <v>0.7</v>
      </c>
      <c r="AE49" s="68">
        <v>1.9</v>
      </c>
      <c r="AF49" s="68">
        <v>8.7999999999999989</v>
      </c>
      <c r="AG49" s="68">
        <v>1.3</v>
      </c>
      <c r="AH49" s="68">
        <v>1.2</v>
      </c>
      <c r="AI49" s="68">
        <v>1.9</v>
      </c>
      <c r="AJ49" s="68">
        <v>6.9</v>
      </c>
      <c r="AK49" s="68">
        <v>24.4</v>
      </c>
      <c r="AL49" s="68">
        <v>4.8</v>
      </c>
      <c r="AM49" s="68">
        <v>13.2</v>
      </c>
      <c r="AN49" s="68">
        <v>13.5</v>
      </c>
      <c r="AO49" s="68">
        <v>0</v>
      </c>
      <c r="AP49" s="68">
        <v>0</v>
      </c>
      <c r="AQ49" s="68">
        <v>5.2</v>
      </c>
      <c r="AR49" s="68">
        <v>-5.2</v>
      </c>
      <c r="AS49" s="68">
        <v>1.7999999999999998</v>
      </c>
      <c r="AT49" s="68">
        <v>12.600000000000001</v>
      </c>
      <c r="AU49" s="68">
        <v>0</v>
      </c>
    </row>
    <row r="50" spans="2:47">
      <c r="B50" s="42" t="s">
        <v>397</v>
      </c>
      <c r="C50" s="100" t="s">
        <v>398</v>
      </c>
      <c r="D50" s="109" t="s">
        <v>34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6.8999999999999995</v>
      </c>
      <c r="W50" s="68">
        <v>2.2000000000000002</v>
      </c>
      <c r="X50" s="68">
        <v>0</v>
      </c>
      <c r="Y50" s="68">
        <v>1.3</v>
      </c>
      <c r="Z50" s="68">
        <v>1.7999999999999998</v>
      </c>
      <c r="AA50" s="68">
        <v>2.7</v>
      </c>
      <c r="AB50" s="68">
        <v>4.5</v>
      </c>
      <c r="AC50" s="68">
        <v>1.1000000000000001</v>
      </c>
      <c r="AD50" s="68">
        <v>0.7</v>
      </c>
      <c r="AE50" s="68">
        <v>1.9</v>
      </c>
      <c r="AF50" s="68">
        <v>8.7999999999999989</v>
      </c>
      <c r="AG50" s="68">
        <v>1.3</v>
      </c>
      <c r="AH50" s="68">
        <v>1.2</v>
      </c>
      <c r="AI50" s="68">
        <v>1.9</v>
      </c>
      <c r="AJ50" s="68">
        <v>6.9</v>
      </c>
      <c r="AK50" s="68">
        <v>24.4</v>
      </c>
      <c r="AL50" s="68">
        <v>4.8</v>
      </c>
      <c r="AM50" s="68">
        <v>13.2</v>
      </c>
      <c r="AN50" s="68">
        <v>13.5</v>
      </c>
      <c r="AO50" s="68">
        <v>0</v>
      </c>
      <c r="AP50" s="68">
        <v>0</v>
      </c>
      <c r="AQ50" s="68">
        <v>5.2</v>
      </c>
      <c r="AR50" s="68">
        <v>-5.2</v>
      </c>
      <c r="AS50" s="68">
        <v>1.7999999999999998</v>
      </c>
      <c r="AT50" s="68">
        <v>12.600000000000001</v>
      </c>
      <c r="AU50" s="68">
        <v>0</v>
      </c>
    </row>
    <row r="51" spans="2:47">
      <c r="B51" s="42" t="s">
        <v>399</v>
      </c>
      <c r="C51" s="100" t="s">
        <v>321</v>
      </c>
      <c r="D51" s="109" t="s">
        <v>34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1.1000000000000001</v>
      </c>
      <c r="V51" s="68">
        <v>0</v>
      </c>
      <c r="W51" s="68">
        <v>0</v>
      </c>
      <c r="X51" s="68">
        <v>0</v>
      </c>
      <c r="Y51" s="68">
        <v>0</v>
      </c>
      <c r="Z51" s="68">
        <v>0</v>
      </c>
      <c r="AA51" s="68">
        <v>0</v>
      </c>
      <c r="AB51" s="68">
        <v>0</v>
      </c>
      <c r="AC51" s="68">
        <v>0</v>
      </c>
      <c r="AD51" s="68">
        <v>0</v>
      </c>
      <c r="AE51" s="68">
        <v>0</v>
      </c>
      <c r="AF51" s="68">
        <v>0</v>
      </c>
      <c r="AG51" s="68">
        <v>0</v>
      </c>
      <c r="AH51" s="68">
        <v>0</v>
      </c>
      <c r="AI51" s="68">
        <v>0</v>
      </c>
      <c r="AJ51" s="68">
        <v>0</v>
      </c>
      <c r="AK51" s="68">
        <v>0</v>
      </c>
      <c r="AL51" s="68">
        <v>0</v>
      </c>
      <c r="AM51" s="68">
        <v>0</v>
      </c>
      <c r="AN51" s="68">
        <v>0</v>
      </c>
      <c r="AO51" s="68">
        <v>0</v>
      </c>
      <c r="AP51" s="68">
        <v>0</v>
      </c>
      <c r="AQ51" s="68">
        <v>0</v>
      </c>
      <c r="AR51" s="68">
        <v>0</v>
      </c>
      <c r="AS51" s="68">
        <v>0</v>
      </c>
      <c r="AT51" s="68">
        <v>0</v>
      </c>
      <c r="AU51" s="68">
        <v>0</v>
      </c>
    </row>
    <row r="52" spans="2:47">
      <c r="B52" s="42" t="s">
        <v>400</v>
      </c>
      <c r="C52" s="100" t="s">
        <v>323</v>
      </c>
      <c r="D52" s="109" t="s">
        <v>34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68">
        <v>0</v>
      </c>
      <c r="V52" s="68">
        <v>0</v>
      </c>
      <c r="W52" s="68">
        <v>0</v>
      </c>
      <c r="X52" s="68">
        <v>0</v>
      </c>
      <c r="Y52" s="68">
        <v>0</v>
      </c>
      <c r="Z52" s="68">
        <v>0</v>
      </c>
      <c r="AA52" s="68">
        <v>0</v>
      </c>
      <c r="AB52" s="68">
        <v>0</v>
      </c>
      <c r="AC52" s="68">
        <v>0</v>
      </c>
      <c r="AD52" s="68">
        <v>0</v>
      </c>
      <c r="AE52" s="68">
        <v>0</v>
      </c>
      <c r="AF52" s="68">
        <v>0</v>
      </c>
      <c r="AG52" s="68">
        <v>0</v>
      </c>
      <c r="AH52" s="68">
        <v>0</v>
      </c>
      <c r="AI52" s="68">
        <v>0</v>
      </c>
      <c r="AJ52" s="68">
        <v>0</v>
      </c>
      <c r="AK52" s="68">
        <v>0</v>
      </c>
      <c r="AL52" s="68">
        <v>0</v>
      </c>
      <c r="AM52" s="68">
        <v>0</v>
      </c>
      <c r="AN52" s="68">
        <v>0</v>
      </c>
      <c r="AO52" s="68">
        <v>0</v>
      </c>
      <c r="AP52" s="68">
        <v>0</v>
      </c>
      <c r="AQ52" s="68">
        <v>0</v>
      </c>
      <c r="AR52" s="68">
        <v>0</v>
      </c>
      <c r="AS52" s="68">
        <v>0</v>
      </c>
      <c r="AT52" s="68">
        <v>0</v>
      </c>
      <c r="AU52" s="68">
        <v>0</v>
      </c>
    </row>
    <row r="53" spans="2:47">
      <c r="B53" s="24" t="s">
        <v>401</v>
      </c>
      <c r="C53" s="105" t="s">
        <v>325</v>
      </c>
      <c r="D53" s="110" t="s">
        <v>34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6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68">
        <v>0</v>
      </c>
      <c r="AI53" s="68">
        <v>0</v>
      </c>
      <c r="AJ53" s="68">
        <v>0</v>
      </c>
      <c r="AK53" s="68">
        <v>0</v>
      </c>
      <c r="AL53" s="68">
        <v>0</v>
      </c>
      <c r="AM53" s="68">
        <v>0</v>
      </c>
      <c r="AN53" s="68">
        <v>0</v>
      </c>
      <c r="AO53" s="68">
        <v>0</v>
      </c>
      <c r="AP53" s="68">
        <v>0</v>
      </c>
      <c r="AQ53" s="68">
        <v>0</v>
      </c>
      <c r="AR53" s="68">
        <v>0</v>
      </c>
      <c r="AS53" s="68"/>
      <c r="AT53" s="68">
        <v>0</v>
      </c>
      <c r="AU53" s="68">
        <v>0</v>
      </c>
    </row>
    <row r="56" spans="2:47"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2:47"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2:47"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2:47"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2:47"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2:47"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2:47"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</sheetData>
  <mergeCells count="13">
    <mergeCell ref="AK6:AN6"/>
    <mergeCell ref="AO6:AR6"/>
    <mergeCell ref="AS6:AU6"/>
    <mergeCell ref="E2:AU2"/>
    <mergeCell ref="E3:AU3"/>
    <mergeCell ref="E4:AU5"/>
    <mergeCell ref="B5:C6"/>
    <mergeCell ref="M6:O6"/>
    <mergeCell ref="Q6:S6"/>
    <mergeCell ref="U6:X6"/>
    <mergeCell ref="Y6:AB6"/>
    <mergeCell ref="AC6:AF6"/>
    <mergeCell ref="AG6:AJ6"/>
  </mergeCells>
  <phoneticPr fontId="47" type="noConversion"/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AU100"/>
  <sheetViews>
    <sheetView showGridLines="0" zoomScale="85" zoomScaleNormal="85" workbookViewId="0">
      <pane xSplit="4" ySplit="1" topLeftCell="AK2" activePane="bottomRight" state="frozen"/>
      <selection activeCell="E1" sqref="E1:CD1"/>
      <selection pane="topRight" activeCell="E1" sqref="E1:CD1"/>
      <selection pane="bottomLeft" activeCell="E1" sqref="E1:CD1"/>
      <selection pane="bottomRight" activeCell="AU8" sqref="AU8"/>
    </sheetView>
  </sheetViews>
  <sheetFormatPr baseColWidth="10" defaultColWidth="11.42578125" defaultRowHeight="15"/>
  <cols>
    <col min="1" max="2" width="11.42578125" style="111"/>
    <col min="3" max="3" width="58" style="111" customWidth="1"/>
    <col min="4" max="4" width="11.42578125" style="111"/>
    <col min="5" max="20" width="11.42578125" style="54" customWidth="1"/>
    <col min="21" max="36" width="11.42578125" style="54"/>
    <col min="37" max="16384" width="11.42578125" style="111"/>
  </cols>
  <sheetData>
    <row r="1" spans="2:47" customFormat="1">
      <c r="B1" s="12" t="s">
        <v>27</v>
      </c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2:47" ht="15.75">
      <c r="B2" s="55" t="s">
        <v>28</v>
      </c>
      <c r="C2" s="56"/>
      <c r="D2" s="28"/>
      <c r="E2" s="176" t="str">
        <f>+Indice!H25</f>
        <v>Gobierno Central Presupuestario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</row>
    <row r="3" spans="2:47" ht="15.75">
      <c r="B3" s="55" t="s">
        <v>402</v>
      </c>
      <c r="C3" s="57"/>
      <c r="D3" s="22"/>
      <c r="E3" s="176" t="s">
        <v>30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</row>
    <row r="4" spans="2:47" ht="15" customHeight="1">
      <c r="B4" s="19"/>
      <c r="C4" s="20"/>
      <c r="D4" s="21"/>
      <c r="E4" s="174" t="s">
        <v>563</v>
      </c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</row>
    <row r="5" spans="2:47" ht="15" customHeight="1">
      <c r="B5" s="183" t="s">
        <v>403</v>
      </c>
      <c r="C5" s="184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</row>
    <row r="6" spans="2:47">
      <c r="B6" s="183"/>
      <c r="C6" s="184"/>
      <c r="D6" s="22"/>
      <c r="E6" s="23"/>
      <c r="F6" s="119"/>
      <c r="G6" s="119"/>
      <c r="H6" s="119"/>
      <c r="I6" s="119"/>
      <c r="J6" s="119"/>
      <c r="K6" s="119"/>
      <c r="L6" s="118"/>
      <c r="M6" s="182"/>
      <c r="N6" s="182"/>
      <c r="O6" s="182"/>
      <c r="P6" s="118"/>
      <c r="Q6" s="182"/>
      <c r="R6" s="182"/>
      <c r="S6" s="182"/>
      <c r="T6" s="118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</row>
    <row r="7" spans="2:47">
      <c r="B7" s="106"/>
      <c r="C7" s="107"/>
      <c r="D7" s="22"/>
      <c r="E7" s="120" t="s">
        <v>564</v>
      </c>
      <c r="F7" s="120" t="s">
        <v>565</v>
      </c>
      <c r="G7" s="120" t="s">
        <v>566</v>
      </c>
      <c r="H7" s="120" t="s">
        <v>567</v>
      </c>
      <c r="I7" s="120" t="s">
        <v>568</v>
      </c>
      <c r="J7" s="120" t="s">
        <v>569</v>
      </c>
      <c r="K7" s="120" t="s">
        <v>570</v>
      </c>
      <c r="L7" s="120" t="s">
        <v>571</v>
      </c>
      <c r="M7" s="120" t="s">
        <v>572</v>
      </c>
      <c r="N7" s="120" t="s">
        <v>573</v>
      </c>
      <c r="O7" s="120" t="s">
        <v>574</v>
      </c>
      <c r="P7" s="120" t="s">
        <v>575</v>
      </c>
      <c r="Q7" s="120" t="s">
        <v>576</v>
      </c>
      <c r="R7" s="120" t="s">
        <v>577</v>
      </c>
      <c r="S7" s="120" t="s">
        <v>578</v>
      </c>
      <c r="T7" s="120" t="s">
        <v>579</v>
      </c>
      <c r="U7" s="120" t="s">
        <v>580</v>
      </c>
      <c r="V7" s="120" t="s">
        <v>581</v>
      </c>
      <c r="W7" s="120" t="s">
        <v>582</v>
      </c>
      <c r="X7" s="120" t="s">
        <v>583</v>
      </c>
      <c r="Y7" s="120" t="s">
        <v>584</v>
      </c>
      <c r="Z7" s="120" t="s">
        <v>585</v>
      </c>
      <c r="AA7" s="120" t="s">
        <v>586</v>
      </c>
      <c r="AB7" s="120" t="s">
        <v>587</v>
      </c>
      <c r="AC7" s="120" t="s">
        <v>861</v>
      </c>
      <c r="AD7" s="120" t="s">
        <v>862</v>
      </c>
      <c r="AE7" s="120" t="s">
        <v>864</v>
      </c>
      <c r="AF7" s="120" t="s">
        <v>865</v>
      </c>
      <c r="AG7" s="120" t="s">
        <v>866</v>
      </c>
      <c r="AH7" s="120" t="s">
        <v>863</v>
      </c>
      <c r="AI7" s="120" t="s">
        <v>867</v>
      </c>
      <c r="AJ7" s="120" t="s">
        <v>868</v>
      </c>
      <c r="AK7" s="120" t="s">
        <v>939</v>
      </c>
      <c r="AL7" s="120" t="s">
        <v>941</v>
      </c>
      <c r="AM7" s="120" t="s">
        <v>942</v>
      </c>
      <c r="AN7" s="120" t="s">
        <v>943</v>
      </c>
      <c r="AO7" s="120" t="s">
        <v>940</v>
      </c>
      <c r="AP7" s="120" t="s">
        <v>944</v>
      </c>
      <c r="AQ7" s="120" t="s">
        <v>945</v>
      </c>
      <c r="AR7" s="120" t="s">
        <v>950</v>
      </c>
      <c r="AS7" s="120" t="s">
        <v>947</v>
      </c>
      <c r="AT7" s="120" t="s">
        <v>948</v>
      </c>
      <c r="AU7" s="120" t="s">
        <v>949</v>
      </c>
    </row>
    <row r="8" spans="2:47">
      <c r="B8" s="94" t="s">
        <v>404</v>
      </c>
      <c r="C8" s="95" t="s">
        <v>405</v>
      </c>
      <c r="D8" s="108" t="s">
        <v>34</v>
      </c>
      <c r="E8" s="96">
        <v>-381.03230099000001</v>
      </c>
      <c r="F8" s="96">
        <v>420.55725537000001</v>
      </c>
      <c r="G8" s="96">
        <v>-668.75937916000021</v>
      </c>
      <c r="H8" s="96">
        <v>479.50379561000005</v>
      </c>
      <c r="I8" s="96">
        <v>-298.49191612999999</v>
      </c>
      <c r="J8" s="96">
        <v>200.79471386999998</v>
      </c>
      <c r="K8" s="96">
        <v>-471.32067621999994</v>
      </c>
      <c r="L8" s="96">
        <v>502.15454678000003</v>
      </c>
      <c r="M8" s="96">
        <v>-31.134704099999993</v>
      </c>
      <c r="N8" s="96">
        <v>312.24775318999991</v>
      </c>
      <c r="O8" s="96">
        <v>-109.12327914999992</v>
      </c>
      <c r="P8" s="96">
        <v>-124.83513326999986</v>
      </c>
      <c r="Q8" s="96">
        <v>-403.59543630000002</v>
      </c>
      <c r="R8" s="96">
        <v>204.31257274999999</v>
      </c>
      <c r="S8" s="96">
        <v>-419.06021157000009</v>
      </c>
      <c r="T8" s="96">
        <v>582.83464991999995</v>
      </c>
      <c r="U8" s="96">
        <v>-163.60031910000004</v>
      </c>
      <c r="V8" s="96">
        <v>-91.200000000000045</v>
      </c>
      <c r="W8" s="96">
        <v>321.3</v>
      </c>
      <c r="X8" s="96">
        <v>-5.9999999999998863</v>
      </c>
      <c r="Y8" s="96">
        <v>361.5</v>
      </c>
      <c r="Z8" s="96">
        <v>-282.29999999999995</v>
      </c>
      <c r="AA8" s="96">
        <v>1759.6</v>
      </c>
      <c r="AB8" s="96">
        <v>-1185.2</v>
      </c>
      <c r="AC8" s="96">
        <v>1907.1</v>
      </c>
      <c r="AD8" s="96">
        <v>1309.7</v>
      </c>
      <c r="AE8" s="96">
        <v>2299.3999999999996</v>
      </c>
      <c r="AF8" s="96">
        <v>-169.89999999999995</v>
      </c>
      <c r="AG8" s="96">
        <v>860.30000000000007</v>
      </c>
      <c r="AH8" s="96">
        <v>180.49999999999994</v>
      </c>
      <c r="AI8" s="96">
        <v>830.90000000000009</v>
      </c>
      <c r="AJ8" s="96">
        <v>471.59999999999991</v>
      </c>
      <c r="AK8" s="96">
        <v>-193.80000000000004</v>
      </c>
      <c r="AL8" s="96">
        <v>-264</v>
      </c>
      <c r="AM8" s="96">
        <v>1028.7</v>
      </c>
      <c r="AN8" s="96">
        <v>3311.0999999999995</v>
      </c>
      <c r="AO8" s="96">
        <v>106.20000000000005</v>
      </c>
      <c r="AP8" s="96">
        <v>-259.29999999999995</v>
      </c>
      <c r="AQ8" s="96">
        <v>634</v>
      </c>
      <c r="AR8" s="96">
        <v>-661.1</v>
      </c>
      <c r="AS8" s="96">
        <v>-39.299999999999926</v>
      </c>
      <c r="AT8" s="96">
        <v>-599.80000000000007</v>
      </c>
      <c r="AU8" s="96">
        <v>276.59999999999991</v>
      </c>
    </row>
    <row r="9" spans="2:47">
      <c r="B9" s="101" t="s">
        <v>66</v>
      </c>
      <c r="C9" s="112" t="s">
        <v>406</v>
      </c>
      <c r="D9" s="33" t="s">
        <v>34</v>
      </c>
      <c r="E9" s="97">
        <v>4.2</v>
      </c>
      <c r="F9" s="97">
        <v>47.77271168</v>
      </c>
      <c r="G9" s="97">
        <v>1.8648576200000093</v>
      </c>
      <c r="H9" s="97">
        <v>10.76936643000001</v>
      </c>
      <c r="I9" s="97">
        <v>18.55</v>
      </c>
      <c r="J9" s="97">
        <v>47.841092180000004</v>
      </c>
      <c r="K9" s="97">
        <v>62.273816340000003</v>
      </c>
      <c r="L9" s="97">
        <v>53.937740889999993</v>
      </c>
      <c r="M9" s="97">
        <v>12.772558610000001</v>
      </c>
      <c r="N9" s="97">
        <v>37.4733552</v>
      </c>
      <c r="O9" s="97">
        <v>-1.4118438200000087</v>
      </c>
      <c r="P9" s="97">
        <v>90.225875469999977</v>
      </c>
      <c r="Q9" s="97">
        <v>-76.437507460000006</v>
      </c>
      <c r="R9" s="97">
        <v>146.47229845999999</v>
      </c>
      <c r="S9" s="97">
        <v>-56.345430019999995</v>
      </c>
      <c r="T9" s="97">
        <v>81.817844549999975</v>
      </c>
      <c r="U9" s="97">
        <v>-8.0000000000000036</v>
      </c>
      <c r="V9" s="97">
        <v>0.29999999999999716</v>
      </c>
      <c r="W9" s="97">
        <v>17.099999999999998</v>
      </c>
      <c r="X9" s="97">
        <v>89.899999999999991</v>
      </c>
      <c r="Y9" s="97">
        <v>6.4999999999999982</v>
      </c>
      <c r="Z9" s="97">
        <v>27.7</v>
      </c>
      <c r="AA9" s="97">
        <v>28.3</v>
      </c>
      <c r="AB9" s="97">
        <v>104.80000000000001</v>
      </c>
      <c r="AC9" s="97">
        <v>4.2</v>
      </c>
      <c r="AD9" s="97">
        <v>16.2</v>
      </c>
      <c r="AE9" s="97">
        <v>29.299999999999997</v>
      </c>
      <c r="AF9" s="97">
        <v>47.3</v>
      </c>
      <c r="AG9" s="97">
        <v>14.000000000000007</v>
      </c>
      <c r="AH9" s="97">
        <v>80.199999999999989</v>
      </c>
      <c r="AI9" s="97">
        <v>38.700000000000017</v>
      </c>
      <c r="AJ9" s="97">
        <v>138.5</v>
      </c>
      <c r="AK9" s="97">
        <v>-24.7</v>
      </c>
      <c r="AL9" s="97">
        <v>12.600000000000017</v>
      </c>
      <c r="AM9" s="97">
        <v>150.30000000000001</v>
      </c>
      <c r="AN9" s="97">
        <v>232.1</v>
      </c>
      <c r="AO9" s="97">
        <v>1.3999999999999986</v>
      </c>
      <c r="AP9" s="97">
        <v>17.7</v>
      </c>
      <c r="AQ9" s="97">
        <v>63.000000000000007</v>
      </c>
      <c r="AR9" s="97">
        <v>393.70000000000005</v>
      </c>
      <c r="AS9" s="97">
        <v>11.900000000000006</v>
      </c>
      <c r="AT9" s="97">
        <v>28.500000000000004</v>
      </c>
      <c r="AU9" s="97">
        <v>85.5</v>
      </c>
    </row>
    <row r="10" spans="2:47">
      <c r="B10" s="40" t="s">
        <v>68</v>
      </c>
      <c r="C10" s="98" t="s">
        <v>407</v>
      </c>
      <c r="D10" s="22" t="s">
        <v>34</v>
      </c>
      <c r="E10" s="68">
        <v>-0.2</v>
      </c>
      <c r="F10" s="68">
        <v>26.772711679999997</v>
      </c>
      <c r="G10" s="68">
        <v>30.05318797000001</v>
      </c>
      <c r="H10" s="68">
        <v>79.57568400000001</v>
      </c>
      <c r="I10" s="68">
        <v>9.2182133900000025</v>
      </c>
      <c r="J10" s="68">
        <v>21.27832385</v>
      </c>
      <c r="K10" s="68">
        <v>35.857163870000001</v>
      </c>
      <c r="L10" s="68">
        <v>97.510996739999996</v>
      </c>
      <c r="M10" s="68">
        <v>6.419897230000001</v>
      </c>
      <c r="N10" s="68">
        <v>20.57911679</v>
      </c>
      <c r="O10" s="68">
        <v>26.699818709999992</v>
      </c>
      <c r="P10" s="68">
        <v>84.94741823999999</v>
      </c>
      <c r="Q10" s="68">
        <v>4.6168363499999998</v>
      </c>
      <c r="R10" s="68">
        <v>14.084646030000002</v>
      </c>
      <c r="S10" s="68">
        <v>1.6603658899999978</v>
      </c>
      <c r="T10" s="68">
        <v>71.020770939999991</v>
      </c>
      <c r="U10" s="68">
        <v>12.099999999999998</v>
      </c>
      <c r="V10" s="68">
        <v>24.799999999999997</v>
      </c>
      <c r="W10" s="68">
        <v>36.9</v>
      </c>
      <c r="X10" s="68">
        <v>125.89999999999999</v>
      </c>
      <c r="Y10" s="68">
        <v>12.799999999999999</v>
      </c>
      <c r="Z10" s="68">
        <v>26.4</v>
      </c>
      <c r="AA10" s="68">
        <v>33</v>
      </c>
      <c r="AB10" s="68">
        <v>96.300000000000011</v>
      </c>
      <c r="AC10" s="68">
        <v>1.5</v>
      </c>
      <c r="AD10" s="68">
        <v>7.1999999999999993</v>
      </c>
      <c r="AE10" s="68">
        <v>19.899999999999999</v>
      </c>
      <c r="AF10" s="68">
        <v>40.5</v>
      </c>
      <c r="AG10" s="68">
        <v>33.400000000000006</v>
      </c>
      <c r="AH10" s="68">
        <v>159.6</v>
      </c>
      <c r="AI10" s="68">
        <v>141.60000000000002</v>
      </c>
      <c r="AJ10" s="68">
        <v>213.1</v>
      </c>
      <c r="AK10" s="68">
        <v>20.500000000000004</v>
      </c>
      <c r="AL10" s="68">
        <v>67.800000000000011</v>
      </c>
      <c r="AM10" s="68">
        <v>210.5</v>
      </c>
      <c r="AN10" s="68">
        <v>330.7</v>
      </c>
      <c r="AO10" s="68">
        <v>22.599999999999998</v>
      </c>
      <c r="AP10" s="68">
        <v>65</v>
      </c>
      <c r="AQ10" s="68">
        <v>103.10000000000001</v>
      </c>
      <c r="AR10" s="68">
        <v>275.5</v>
      </c>
      <c r="AS10" s="68">
        <v>34.700000000000003</v>
      </c>
      <c r="AT10" s="68">
        <v>83.5</v>
      </c>
      <c r="AU10" s="68">
        <v>125.9</v>
      </c>
    </row>
    <row r="11" spans="2:47">
      <c r="B11" s="42" t="s">
        <v>408</v>
      </c>
      <c r="C11" s="99" t="s">
        <v>409</v>
      </c>
      <c r="D11" s="22" t="s">
        <v>34</v>
      </c>
      <c r="E11" s="68">
        <v>-0.2</v>
      </c>
      <c r="F11" s="68">
        <v>2.6610264848299998</v>
      </c>
      <c r="G11" s="68">
        <v>-4.3874876695299996</v>
      </c>
      <c r="H11" s="68">
        <v>-0.77618700030222387</v>
      </c>
      <c r="I11" s="68">
        <v>0.78941683740000002</v>
      </c>
      <c r="J11" s="68">
        <v>0.69338531982000007</v>
      </c>
      <c r="K11" s="68">
        <v>1.0758771115600005</v>
      </c>
      <c r="L11" s="68">
        <v>10.162069688641299</v>
      </c>
      <c r="M11" s="68">
        <v>6.0137023660000018E-2</v>
      </c>
      <c r="N11" s="68">
        <v>-0.32745393438999998</v>
      </c>
      <c r="O11" s="68">
        <v>-1.18007903078</v>
      </c>
      <c r="P11" s="68">
        <v>1.44739594151</v>
      </c>
      <c r="Q11" s="68">
        <v>0</v>
      </c>
      <c r="R11" s="68">
        <v>0</v>
      </c>
      <c r="S11" s="68">
        <v>0</v>
      </c>
      <c r="T11" s="68">
        <v>-12.10304905764278</v>
      </c>
      <c r="U11" s="68">
        <v>11.899999999999999</v>
      </c>
      <c r="V11" s="68">
        <v>24.4</v>
      </c>
      <c r="W11" s="68">
        <v>34</v>
      </c>
      <c r="X11" s="68">
        <v>152.6</v>
      </c>
      <c r="Y11" s="68">
        <v>13.2</v>
      </c>
      <c r="Z11" s="68">
        <v>25.9</v>
      </c>
      <c r="AA11" s="68">
        <v>30.6</v>
      </c>
      <c r="AB11" s="68">
        <v>129.5</v>
      </c>
      <c r="AC11" s="68">
        <v>1.0999999999999999</v>
      </c>
      <c r="AD11" s="68">
        <v>6.6999999999999993</v>
      </c>
      <c r="AE11" s="68">
        <v>18.5</v>
      </c>
      <c r="AF11" s="68">
        <v>31</v>
      </c>
      <c r="AG11" s="68">
        <v>26.900000000000002</v>
      </c>
      <c r="AH11" s="68">
        <v>155.6</v>
      </c>
      <c r="AI11" s="68">
        <v>138.80000000000001</v>
      </c>
      <c r="AJ11" s="68">
        <v>190.79999999999998</v>
      </c>
      <c r="AK11" s="68">
        <v>19.700000000000003</v>
      </c>
      <c r="AL11" s="68">
        <v>63.400000000000006</v>
      </c>
      <c r="AM11" s="68">
        <v>203.6</v>
      </c>
      <c r="AN11" s="68">
        <v>298</v>
      </c>
      <c r="AO11" s="68">
        <v>22.099999999999998</v>
      </c>
      <c r="AP11" s="68">
        <v>61.3</v>
      </c>
      <c r="AQ11" s="68">
        <v>102.4</v>
      </c>
      <c r="AR11" s="68">
        <v>-174.6</v>
      </c>
      <c r="AS11" s="68">
        <v>33.6</v>
      </c>
      <c r="AT11" s="68">
        <v>77.099999999999994</v>
      </c>
      <c r="AU11" s="68">
        <v>115.2</v>
      </c>
    </row>
    <row r="12" spans="2:47">
      <c r="B12" s="42" t="s">
        <v>410</v>
      </c>
      <c r="C12" s="99" t="s">
        <v>411</v>
      </c>
      <c r="D12" s="22" t="s">
        <v>34</v>
      </c>
      <c r="E12" s="68">
        <v>0.4</v>
      </c>
      <c r="F12" s="68">
        <v>3.0127822551699994</v>
      </c>
      <c r="G12" s="68">
        <v>-2.3585689804699994</v>
      </c>
      <c r="H12" s="68">
        <v>8.4465818903022285</v>
      </c>
      <c r="I12" s="68">
        <v>0.45513186260000005</v>
      </c>
      <c r="J12" s="68">
        <v>1.4762666801799997</v>
      </c>
      <c r="K12" s="68">
        <v>1.9306953484399996</v>
      </c>
      <c r="L12" s="68">
        <v>33.606463901358701</v>
      </c>
      <c r="M12" s="68">
        <v>0.71149948634000004</v>
      </c>
      <c r="N12" s="68">
        <v>0.36633291438999971</v>
      </c>
      <c r="O12" s="68">
        <v>1.5467609707800003</v>
      </c>
      <c r="P12" s="68">
        <v>-2.6245933715100001</v>
      </c>
      <c r="Q12" s="68">
        <v>0</v>
      </c>
      <c r="R12" s="68">
        <v>0</v>
      </c>
      <c r="S12" s="68">
        <v>0</v>
      </c>
      <c r="T12" s="68">
        <v>7.2815609876427798</v>
      </c>
      <c r="U12" s="68">
        <v>0.2</v>
      </c>
      <c r="V12" s="68">
        <v>0.39999999999999997</v>
      </c>
      <c r="W12" s="68">
        <v>2.9</v>
      </c>
      <c r="X12" s="68">
        <v>-26.700000000000003</v>
      </c>
      <c r="Y12" s="68">
        <v>-0.4</v>
      </c>
      <c r="Z12" s="68">
        <v>0.5</v>
      </c>
      <c r="AA12" s="68">
        <v>2.4</v>
      </c>
      <c r="AB12" s="68">
        <v>-33.199999999999996</v>
      </c>
      <c r="AC12" s="68">
        <v>0.4</v>
      </c>
      <c r="AD12" s="68">
        <v>0.5</v>
      </c>
      <c r="AE12" s="68">
        <v>1.4000000000000001</v>
      </c>
      <c r="AF12" s="68">
        <v>9.5</v>
      </c>
      <c r="AG12" s="68">
        <v>6.5</v>
      </c>
      <c r="AH12" s="68">
        <v>4</v>
      </c>
      <c r="AI12" s="68">
        <v>2.8</v>
      </c>
      <c r="AJ12" s="68">
        <v>22.3</v>
      </c>
      <c r="AK12" s="68">
        <v>0.8</v>
      </c>
      <c r="AL12" s="68">
        <v>4.3999999999999995</v>
      </c>
      <c r="AM12" s="68">
        <v>6.9</v>
      </c>
      <c r="AN12" s="68">
        <v>32.699999999999996</v>
      </c>
      <c r="AO12" s="68">
        <v>0.5</v>
      </c>
      <c r="AP12" s="68">
        <v>3.7</v>
      </c>
      <c r="AQ12" s="68">
        <v>0.7</v>
      </c>
      <c r="AR12" s="68">
        <v>77.2</v>
      </c>
      <c r="AS12" s="68">
        <v>1.1000000000000001</v>
      </c>
      <c r="AT12" s="68">
        <v>6.3999999999999995</v>
      </c>
      <c r="AU12" s="68">
        <v>10.700000000000001</v>
      </c>
    </row>
    <row r="13" spans="2:47">
      <c r="B13" s="42" t="s">
        <v>412</v>
      </c>
      <c r="C13" s="99" t="s">
        <v>413</v>
      </c>
      <c r="D13" s="22" t="s">
        <v>34</v>
      </c>
      <c r="E13" s="68">
        <v>16.899999999999999</v>
      </c>
      <c r="F13" s="68">
        <v>11.573714839999997</v>
      </c>
      <c r="G13" s="68">
        <v>28.961056020000008</v>
      </c>
      <c r="H13" s="68">
        <v>71.905289110000012</v>
      </c>
      <c r="I13" s="68">
        <v>7.9736646900000014</v>
      </c>
      <c r="J13" s="68">
        <v>19.10867185</v>
      </c>
      <c r="K13" s="68">
        <v>32.850591410000007</v>
      </c>
      <c r="L13" s="68">
        <v>53.742463149999992</v>
      </c>
      <c r="M13" s="68">
        <v>5.6482607200000006</v>
      </c>
      <c r="N13" s="68">
        <v>20.540237810000001</v>
      </c>
      <c r="O13" s="68">
        <v>26.333136769999992</v>
      </c>
      <c r="P13" s="68">
        <v>-52.521635299999993</v>
      </c>
      <c r="Q13" s="68">
        <v>0</v>
      </c>
      <c r="R13" s="68">
        <v>0</v>
      </c>
      <c r="S13" s="68">
        <v>0</v>
      </c>
      <c r="T13" s="68">
        <v>96.204107279999988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372.9</v>
      </c>
      <c r="AS13" s="68">
        <v>0</v>
      </c>
      <c r="AT13" s="68">
        <v>0</v>
      </c>
      <c r="AU13" s="68">
        <v>0</v>
      </c>
    </row>
    <row r="14" spans="2:47">
      <c r="B14" s="42" t="s">
        <v>414</v>
      </c>
      <c r="C14" s="99" t="s">
        <v>415</v>
      </c>
      <c r="D14" s="22" t="s">
        <v>34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97">
        <v>0</v>
      </c>
      <c r="AD14" s="97">
        <v>0</v>
      </c>
      <c r="AE14" s="97">
        <v>0</v>
      </c>
      <c r="AF14" s="97">
        <v>0</v>
      </c>
      <c r="AG14" s="97">
        <v>0</v>
      </c>
      <c r="AH14" s="97">
        <v>0</v>
      </c>
      <c r="AI14" s="97">
        <v>0</v>
      </c>
      <c r="AJ14" s="97">
        <v>0</v>
      </c>
      <c r="AK14" s="97">
        <v>0</v>
      </c>
      <c r="AL14" s="97">
        <v>0</v>
      </c>
      <c r="AM14" s="97">
        <v>0</v>
      </c>
      <c r="AN14" s="97">
        <v>0</v>
      </c>
      <c r="AO14" s="97">
        <v>0</v>
      </c>
      <c r="AP14" s="97">
        <v>0</v>
      </c>
      <c r="AQ14" s="97">
        <v>0</v>
      </c>
      <c r="AR14" s="97">
        <v>0</v>
      </c>
      <c r="AS14" s="97">
        <v>0</v>
      </c>
      <c r="AT14" s="97">
        <v>0</v>
      </c>
      <c r="AU14" s="97">
        <v>0</v>
      </c>
    </row>
    <row r="15" spans="2:47">
      <c r="B15" s="40" t="s">
        <v>70</v>
      </c>
      <c r="C15" s="98" t="s">
        <v>416</v>
      </c>
      <c r="D15" s="22" t="s">
        <v>34</v>
      </c>
      <c r="E15" s="68">
        <v>4.4000000000000004</v>
      </c>
      <c r="F15" s="68">
        <v>21</v>
      </c>
      <c r="G15" s="68">
        <v>-28.188330350000001</v>
      </c>
      <c r="H15" s="68">
        <v>-68.906317569999999</v>
      </c>
      <c r="I15" s="68">
        <v>9.3181236299999988</v>
      </c>
      <c r="J15" s="68">
        <v>26.54776833</v>
      </c>
      <c r="K15" s="68">
        <v>26.416652470000002</v>
      </c>
      <c r="L15" s="68">
        <v>-38.507635720000003</v>
      </c>
      <c r="M15" s="68">
        <v>6.3526613799999998</v>
      </c>
      <c r="N15" s="68">
        <v>16.932238409999997</v>
      </c>
      <c r="O15" s="68">
        <v>-28.149662530000001</v>
      </c>
      <c r="P15" s="68">
        <v>2.1688610599999794</v>
      </c>
      <c r="Q15" s="68">
        <v>-81.348772180000012</v>
      </c>
      <c r="R15" s="68">
        <v>123.59358299000002</v>
      </c>
      <c r="S15" s="68">
        <v>-58.035428930000002</v>
      </c>
      <c r="T15" s="68">
        <v>9.2699801699999789</v>
      </c>
      <c r="U15" s="68">
        <v>-20.100000000000001</v>
      </c>
      <c r="V15" s="68">
        <v>-24.5</v>
      </c>
      <c r="W15" s="68">
        <v>-19.8</v>
      </c>
      <c r="X15" s="68">
        <v>-36</v>
      </c>
      <c r="Y15" s="68">
        <v>-6.3000000000000007</v>
      </c>
      <c r="Z15" s="68">
        <v>1.2999999999999998</v>
      </c>
      <c r="AA15" s="68">
        <v>-4.6999999999999993</v>
      </c>
      <c r="AB15" s="68">
        <v>6.4</v>
      </c>
      <c r="AC15" s="68">
        <v>2.7</v>
      </c>
      <c r="AD15" s="68">
        <v>9</v>
      </c>
      <c r="AE15" s="68">
        <v>9.3999999999999986</v>
      </c>
      <c r="AF15" s="68">
        <v>6.8</v>
      </c>
      <c r="AG15" s="68">
        <v>-19.399999999999999</v>
      </c>
      <c r="AH15" s="68">
        <v>-79.400000000000006</v>
      </c>
      <c r="AI15" s="68">
        <v>-102.9</v>
      </c>
      <c r="AJ15" s="68">
        <v>-75.3</v>
      </c>
      <c r="AK15" s="68">
        <v>-45.2</v>
      </c>
      <c r="AL15" s="68">
        <v>-59.099999999999994</v>
      </c>
      <c r="AM15" s="68">
        <v>-60.199999999999996</v>
      </c>
      <c r="AN15" s="68">
        <v>-99.7</v>
      </c>
      <c r="AO15" s="68">
        <v>-21.2</v>
      </c>
      <c r="AP15" s="68">
        <v>-48.5</v>
      </c>
      <c r="AQ15" s="68">
        <v>-41.5</v>
      </c>
      <c r="AR15" s="68">
        <v>110.3</v>
      </c>
      <c r="AS15" s="68">
        <v>-23.099999999999998</v>
      </c>
      <c r="AT15" s="68">
        <v>-56.3</v>
      </c>
      <c r="AU15" s="68">
        <v>-41.300000000000004</v>
      </c>
    </row>
    <row r="16" spans="2:47">
      <c r="B16" s="40" t="s">
        <v>72</v>
      </c>
      <c r="C16" s="98" t="s">
        <v>417</v>
      </c>
      <c r="D16" s="22" t="s">
        <v>34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1.4999999999999999E-2</v>
      </c>
      <c r="K16" s="68">
        <v>0</v>
      </c>
      <c r="L16" s="68">
        <v>0.1674098</v>
      </c>
      <c r="M16" s="68">
        <v>0</v>
      </c>
      <c r="N16" s="68">
        <v>-3.7999999999999999E-2</v>
      </c>
      <c r="O16" s="68">
        <v>3.7999999999999999E-2</v>
      </c>
      <c r="P16" s="68">
        <v>7.4999999999999997E-2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v>0</v>
      </c>
      <c r="AB16" s="68">
        <v>0</v>
      </c>
      <c r="AC16" s="68">
        <v>0</v>
      </c>
      <c r="AD16" s="68">
        <v>0</v>
      </c>
      <c r="AE16" s="68">
        <v>0</v>
      </c>
      <c r="AF16" s="68">
        <v>0</v>
      </c>
      <c r="AG16" s="68">
        <v>0</v>
      </c>
      <c r="AH16" s="68">
        <v>0</v>
      </c>
      <c r="AI16" s="68">
        <v>0</v>
      </c>
      <c r="AJ16" s="68">
        <v>0</v>
      </c>
      <c r="AK16" s="68">
        <v>0</v>
      </c>
      <c r="AL16" s="68">
        <v>0</v>
      </c>
      <c r="AM16" s="68">
        <v>0</v>
      </c>
      <c r="AN16" s="68">
        <v>0</v>
      </c>
      <c r="AO16" s="68">
        <v>0</v>
      </c>
      <c r="AP16" s="68">
        <v>0</v>
      </c>
      <c r="AQ16" s="68">
        <v>0</v>
      </c>
      <c r="AR16" s="68">
        <v>0.1</v>
      </c>
      <c r="AS16" s="68">
        <v>0</v>
      </c>
      <c r="AT16" s="68">
        <v>0</v>
      </c>
      <c r="AU16" s="68">
        <v>0</v>
      </c>
    </row>
    <row r="17" spans="2:47">
      <c r="B17" s="40" t="s">
        <v>74</v>
      </c>
      <c r="C17" s="98" t="s">
        <v>418</v>
      </c>
      <c r="D17" s="22" t="s">
        <v>34</v>
      </c>
      <c r="E17" s="68">
        <v>0</v>
      </c>
      <c r="F17" s="68">
        <v>0</v>
      </c>
      <c r="G17" s="68">
        <v>0</v>
      </c>
      <c r="H17" s="68">
        <v>0.1</v>
      </c>
      <c r="I17" s="68">
        <v>0</v>
      </c>
      <c r="J17" s="68">
        <v>0</v>
      </c>
      <c r="K17" s="68">
        <v>0</v>
      </c>
      <c r="L17" s="68">
        <v>-5.2330299299999998</v>
      </c>
      <c r="M17" s="68">
        <v>0</v>
      </c>
      <c r="N17" s="68">
        <v>0</v>
      </c>
      <c r="O17" s="68">
        <v>0</v>
      </c>
      <c r="P17" s="68">
        <v>3.0345961699999999</v>
      </c>
      <c r="Q17" s="68">
        <v>0.29442836999999999</v>
      </c>
      <c r="R17" s="68">
        <v>8.7940694399999977</v>
      </c>
      <c r="S17" s="68">
        <v>2.9633020000002119E-2</v>
      </c>
      <c r="T17" s="68">
        <v>1.5270934400000016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v>0</v>
      </c>
      <c r="AB17" s="68">
        <v>2.1</v>
      </c>
      <c r="AC17" s="68">
        <v>0</v>
      </c>
      <c r="AD17" s="68">
        <v>0</v>
      </c>
      <c r="AE17" s="68">
        <v>0</v>
      </c>
      <c r="AF17" s="68">
        <v>0</v>
      </c>
      <c r="AG17" s="68">
        <v>0</v>
      </c>
      <c r="AH17" s="68">
        <v>0</v>
      </c>
      <c r="AI17" s="68">
        <v>0</v>
      </c>
      <c r="AJ17" s="68">
        <v>0.7</v>
      </c>
      <c r="AK17" s="68">
        <v>0</v>
      </c>
      <c r="AL17" s="68">
        <v>3.9</v>
      </c>
      <c r="AM17" s="68">
        <v>0</v>
      </c>
      <c r="AN17" s="68">
        <v>1.1000000000000001</v>
      </c>
      <c r="AO17" s="68">
        <v>0</v>
      </c>
      <c r="AP17" s="68">
        <v>1.2</v>
      </c>
      <c r="AQ17" s="68">
        <v>1.4</v>
      </c>
      <c r="AR17" s="68">
        <v>7.8</v>
      </c>
      <c r="AS17" s="68">
        <v>0.3</v>
      </c>
      <c r="AT17" s="68">
        <v>1.3</v>
      </c>
      <c r="AU17" s="68">
        <v>0.9</v>
      </c>
    </row>
    <row r="18" spans="2:47">
      <c r="B18" s="42" t="s">
        <v>419</v>
      </c>
      <c r="C18" s="99" t="s">
        <v>420</v>
      </c>
      <c r="D18" s="22" t="s">
        <v>34</v>
      </c>
      <c r="E18" s="68">
        <v>0</v>
      </c>
      <c r="F18" s="68">
        <v>0</v>
      </c>
      <c r="G18" s="68">
        <v>0</v>
      </c>
      <c r="H18" s="68">
        <v>0.1</v>
      </c>
      <c r="I18" s="68">
        <v>0</v>
      </c>
      <c r="J18" s="68">
        <v>0</v>
      </c>
      <c r="K18" s="68">
        <v>0</v>
      </c>
      <c r="L18" s="68">
        <v>-5.2330299299999998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10.645224270000002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v>0</v>
      </c>
      <c r="AB18" s="68">
        <v>2.1</v>
      </c>
      <c r="AC18" s="68">
        <v>0</v>
      </c>
      <c r="AD18" s="68">
        <v>0</v>
      </c>
      <c r="AE18" s="68">
        <v>0</v>
      </c>
      <c r="AF18" s="68">
        <v>0</v>
      </c>
      <c r="AG18" s="68">
        <v>0</v>
      </c>
      <c r="AH18" s="68">
        <v>0</v>
      </c>
      <c r="AI18" s="68">
        <v>0</v>
      </c>
      <c r="AJ18" s="68">
        <v>0.7</v>
      </c>
      <c r="AK18" s="68">
        <v>0</v>
      </c>
      <c r="AL18" s="68">
        <v>3.9</v>
      </c>
      <c r="AM18" s="68">
        <v>0</v>
      </c>
      <c r="AN18" s="68">
        <v>1.1000000000000001</v>
      </c>
      <c r="AO18" s="68">
        <v>0</v>
      </c>
      <c r="AP18" s="68">
        <v>1.2</v>
      </c>
      <c r="AQ18" s="68">
        <v>1.4</v>
      </c>
      <c r="AR18" s="68">
        <v>7.8</v>
      </c>
      <c r="AS18" s="68">
        <v>0.3</v>
      </c>
      <c r="AT18" s="68">
        <v>1.3</v>
      </c>
      <c r="AU18" s="68">
        <v>0.9</v>
      </c>
    </row>
    <row r="19" spans="2:47">
      <c r="B19" s="42" t="s">
        <v>421</v>
      </c>
      <c r="C19" s="99" t="s">
        <v>422</v>
      </c>
      <c r="D19" s="22" t="s">
        <v>34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</row>
    <row r="20" spans="2:47">
      <c r="B20" s="42" t="s">
        <v>423</v>
      </c>
      <c r="C20" s="99" t="s">
        <v>424</v>
      </c>
      <c r="D20" s="22" t="s">
        <v>34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0</v>
      </c>
      <c r="AO20" s="68">
        <v>0</v>
      </c>
      <c r="AP20" s="68">
        <v>0</v>
      </c>
      <c r="AQ20" s="68">
        <v>0</v>
      </c>
      <c r="AR20" s="68">
        <v>0</v>
      </c>
      <c r="AS20" s="68">
        <v>0</v>
      </c>
      <c r="AT20" s="68">
        <v>0</v>
      </c>
      <c r="AU20" s="68">
        <v>0</v>
      </c>
    </row>
    <row r="21" spans="2:47">
      <c r="B21" s="42" t="s">
        <v>425</v>
      </c>
      <c r="C21" s="99" t="s">
        <v>426</v>
      </c>
      <c r="D21" s="22" t="s">
        <v>34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8">
        <v>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68">
        <v>0</v>
      </c>
      <c r="AG21" s="68">
        <v>0</v>
      </c>
      <c r="AH21" s="68">
        <v>0</v>
      </c>
      <c r="AI21" s="68">
        <v>0</v>
      </c>
      <c r="AJ21" s="68">
        <v>0</v>
      </c>
      <c r="AK21" s="68">
        <v>0</v>
      </c>
      <c r="AL21" s="68">
        <v>0</v>
      </c>
      <c r="AM21" s="68">
        <v>0</v>
      </c>
      <c r="AN21" s="68">
        <v>0</v>
      </c>
      <c r="AO21" s="68">
        <v>0</v>
      </c>
      <c r="AP21" s="68">
        <v>0</v>
      </c>
      <c r="AQ21" s="68">
        <v>0</v>
      </c>
      <c r="AR21" s="68">
        <v>0</v>
      </c>
      <c r="AS21" s="68">
        <v>0</v>
      </c>
      <c r="AT21" s="68">
        <v>0</v>
      </c>
      <c r="AU21" s="68">
        <v>0</v>
      </c>
    </row>
    <row r="22" spans="2:47">
      <c r="B22" s="113" t="s">
        <v>81</v>
      </c>
      <c r="C22" s="114" t="s">
        <v>427</v>
      </c>
      <c r="D22" s="115" t="s">
        <v>34</v>
      </c>
      <c r="E22" s="68">
        <v>-78.993697549999993</v>
      </c>
      <c r="F22" s="68">
        <v>270.40164814000002</v>
      </c>
      <c r="G22" s="68">
        <v>-330.9534549600001</v>
      </c>
      <c r="H22" s="68">
        <v>-69.314769119999909</v>
      </c>
      <c r="I22" s="68">
        <v>86.139493390000013</v>
      </c>
      <c r="J22" s="68">
        <v>9.5811474999999824</v>
      </c>
      <c r="K22" s="68">
        <v>15.024676450000022</v>
      </c>
      <c r="L22" s="68">
        <v>-427.77910793000001</v>
      </c>
      <c r="M22" s="68">
        <v>90.077797229999987</v>
      </c>
      <c r="N22" s="68">
        <v>30.517113330000001</v>
      </c>
      <c r="O22" s="68">
        <v>-349.45158816000003</v>
      </c>
      <c r="P22" s="68">
        <v>-51.572560899999957</v>
      </c>
      <c r="Q22" s="68">
        <v>-242.24561908999999</v>
      </c>
      <c r="R22" s="68">
        <v>71.354178369999957</v>
      </c>
      <c r="S22" s="68">
        <v>-90.844697119999921</v>
      </c>
      <c r="T22" s="68">
        <v>129.56357220999982</v>
      </c>
      <c r="U22" s="68">
        <v>-242.80031910000002</v>
      </c>
      <c r="V22" s="68">
        <v>-11.30000000000004</v>
      </c>
      <c r="W22" s="68">
        <v>-45.700000000000017</v>
      </c>
      <c r="X22" s="68">
        <v>180.40000000000003</v>
      </c>
      <c r="Y22" s="68">
        <v>-14.799999999999983</v>
      </c>
      <c r="Z22" s="68">
        <v>-163.49999999999997</v>
      </c>
      <c r="AA22" s="68">
        <v>644.4</v>
      </c>
      <c r="AB22" s="68">
        <v>-409.90000000000009</v>
      </c>
      <c r="AC22" s="68">
        <v>525.40000000000009</v>
      </c>
      <c r="AD22" s="68">
        <v>283.10000000000008</v>
      </c>
      <c r="AE22" s="68">
        <v>482.40000000000003</v>
      </c>
      <c r="AF22" s="68">
        <v>56.399999999999956</v>
      </c>
      <c r="AG22" s="68">
        <v>5.8000000000000149</v>
      </c>
      <c r="AH22" s="68">
        <v>-84.500000000000014</v>
      </c>
      <c r="AI22" s="68">
        <v>-121.6</v>
      </c>
      <c r="AJ22" s="68">
        <v>774.19999999999993</v>
      </c>
      <c r="AK22" s="68">
        <v>-334.40000000000003</v>
      </c>
      <c r="AL22" s="68">
        <v>-108.6</v>
      </c>
      <c r="AM22" s="68">
        <v>32.199999999999989</v>
      </c>
      <c r="AN22" s="68">
        <v>1866.6999999999998</v>
      </c>
      <c r="AO22" s="68">
        <v>-163.4</v>
      </c>
      <c r="AP22" s="68">
        <v>-147.19999999999996</v>
      </c>
      <c r="AQ22" s="68">
        <v>43.300000000000004</v>
      </c>
      <c r="AR22" s="68">
        <v>-214.6</v>
      </c>
      <c r="AS22" s="68">
        <v>-291.3</v>
      </c>
      <c r="AT22" s="68">
        <v>-255.60000000000002</v>
      </c>
      <c r="AU22" s="68">
        <v>-230.1</v>
      </c>
    </row>
    <row r="23" spans="2:47">
      <c r="B23" s="42" t="s">
        <v>428</v>
      </c>
      <c r="C23" s="30" t="s">
        <v>429</v>
      </c>
      <c r="D23" s="22" t="s">
        <v>34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72">
        <v>0</v>
      </c>
      <c r="AJ23" s="72">
        <v>0</v>
      </c>
      <c r="AK23" s="72">
        <v>0</v>
      </c>
      <c r="AL23" s="72">
        <v>0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0</v>
      </c>
      <c r="AU23" s="72">
        <v>0</v>
      </c>
    </row>
    <row r="24" spans="2:47">
      <c r="B24" s="42" t="s">
        <v>430</v>
      </c>
      <c r="C24" s="30" t="s">
        <v>431</v>
      </c>
      <c r="D24" s="22" t="s">
        <v>34</v>
      </c>
      <c r="E24" s="72">
        <v>37.415221210000006</v>
      </c>
      <c r="F24" s="72">
        <v>40.256464070000028</v>
      </c>
      <c r="G24" s="72">
        <v>11.469977649999961</v>
      </c>
      <c r="H24" s="72">
        <v>-126.69066451999998</v>
      </c>
      <c r="I24" s="72">
        <v>19.711685710000001</v>
      </c>
      <c r="J24" s="72">
        <v>86.140078079999995</v>
      </c>
      <c r="K24" s="72">
        <v>-61.285951809999986</v>
      </c>
      <c r="L24" s="72">
        <v>-139.49655868000002</v>
      </c>
      <c r="M24" s="72">
        <v>64.240181489999998</v>
      </c>
      <c r="N24" s="72">
        <v>0.38645264000000168</v>
      </c>
      <c r="O24" s="72">
        <v>46.753067469999991</v>
      </c>
      <c r="P24" s="72">
        <v>-95.459701599999988</v>
      </c>
      <c r="Q24" s="72">
        <v>-10.462024810000001</v>
      </c>
      <c r="R24" s="72">
        <v>159.78432954000002</v>
      </c>
      <c r="S24" s="72">
        <v>-106.02097207000001</v>
      </c>
      <c r="T24" s="72">
        <v>-53.15664555</v>
      </c>
      <c r="U24" s="72">
        <v>55</v>
      </c>
      <c r="V24" s="72">
        <v>125.59999999999997</v>
      </c>
      <c r="W24" s="72">
        <v>141.9</v>
      </c>
      <c r="X24" s="72">
        <v>-321.2</v>
      </c>
      <c r="Y24" s="72">
        <v>150.80000000000001</v>
      </c>
      <c r="Z24" s="72">
        <v>67.400000000000006</v>
      </c>
      <c r="AA24" s="72">
        <v>680.2</v>
      </c>
      <c r="AB24" s="72">
        <v>-901.4</v>
      </c>
      <c r="AC24" s="72">
        <v>416.2</v>
      </c>
      <c r="AD24" s="72">
        <v>-273.7999999999999</v>
      </c>
      <c r="AE24" s="72">
        <v>411.1</v>
      </c>
      <c r="AF24" s="72">
        <v>-498.30000000000007</v>
      </c>
      <c r="AG24" s="72">
        <v>15.300000000000008</v>
      </c>
      <c r="AH24" s="72">
        <v>91.399999999999977</v>
      </c>
      <c r="AI24" s="72">
        <v>-153</v>
      </c>
      <c r="AJ24" s="72">
        <v>7.1999999999999957</v>
      </c>
      <c r="AK24" s="72">
        <v>37.499999999999993</v>
      </c>
      <c r="AL24" s="72">
        <v>62</v>
      </c>
      <c r="AM24" s="72">
        <v>12.099999999999994</v>
      </c>
      <c r="AN24" s="72">
        <v>-133.19999999999999</v>
      </c>
      <c r="AO24" s="72">
        <v>52.099999999999994</v>
      </c>
      <c r="AP24" s="72">
        <v>38.5</v>
      </c>
      <c r="AQ24" s="72">
        <v>-77.099999999999994</v>
      </c>
      <c r="AR24" s="72">
        <v>-31</v>
      </c>
      <c r="AS24" s="72">
        <v>63.399999999999991</v>
      </c>
      <c r="AT24" s="72">
        <v>520.70000000000005</v>
      </c>
      <c r="AU24" s="72">
        <v>-288</v>
      </c>
    </row>
    <row r="25" spans="2:47">
      <c r="B25" s="42" t="s">
        <v>432</v>
      </c>
      <c r="C25" s="30" t="s">
        <v>433</v>
      </c>
      <c r="D25" s="22" t="s">
        <v>34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0</v>
      </c>
      <c r="AB25" s="68">
        <v>0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68">
        <v>0</v>
      </c>
      <c r="AI25" s="68">
        <v>0</v>
      </c>
      <c r="AJ25" s="68">
        <v>0</v>
      </c>
      <c r="AK25" s="68">
        <v>0</v>
      </c>
      <c r="AL25" s="68">
        <v>0</v>
      </c>
      <c r="AM25" s="68">
        <v>0</v>
      </c>
      <c r="AN25" s="68">
        <v>0</v>
      </c>
      <c r="AO25" s="68">
        <v>0</v>
      </c>
      <c r="AP25" s="68">
        <v>0</v>
      </c>
      <c r="AQ25" s="68">
        <v>0</v>
      </c>
      <c r="AR25" s="68">
        <v>0</v>
      </c>
      <c r="AS25" s="68">
        <v>0</v>
      </c>
      <c r="AT25" s="68">
        <v>0</v>
      </c>
      <c r="AU25" s="68">
        <v>0</v>
      </c>
    </row>
    <row r="26" spans="2:47">
      <c r="B26" s="42" t="s">
        <v>434</v>
      </c>
      <c r="C26" s="30" t="s">
        <v>435</v>
      </c>
      <c r="D26" s="22" t="s">
        <v>34</v>
      </c>
      <c r="E26" s="97">
        <v>-0.72904760999999996</v>
      </c>
      <c r="F26" s="97">
        <v>-1.9693464999999999</v>
      </c>
      <c r="G26" s="97">
        <v>-0.27584606</v>
      </c>
      <c r="H26" s="97">
        <v>-0.31543908999999981</v>
      </c>
      <c r="I26" s="97">
        <v>-0.20904760999999999</v>
      </c>
      <c r="J26" s="97">
        <v>-0.32052467000000001</v>
      </c>
      <c r="K26" s="97">
        <v>0</v>
      </c>
      <c r="L26" s="97">
        <v>-0.31464985000000001</v>
      </c>
      <c r="M26" s="97">
        <v>-1.161593E-2</v>
      </c>
      <c r="N26" s="97">
        <v>-0.33287528000000005</v>
      </c>
      <c r="O26" s="97">
        <v>-1.1615929999999941E-2</v>
      </c>
      <c r="P26" s="97">
        <v>-7.0038928600000006</v>
      </c>
      <c r="Q26" s="97">
        <v>-8.3956490000000009E-2</v>
      </c>
      <c r="R26" s="97">
        <v>-0.49381252999999997</v>
      </c>
      <c r="S26" s="97">
        <v>2.9798599999999453E-3</v>
      </c>
      <c r="T26" s="97">
        <v>-6.8234524099999998</v>
      </c>
      <c r="U26" s="97">
        <v>0</v>
      </c>
      <c r="V26" s="97">
        <v>-0.1</v>
      </c>
      <c r="W26" s="97">
        <v>0</v>
      </c>
      <c r="X26" s="97">
        <v>-0.1</v>
      </c>
      <c r="Y26" s="97">
        <v>0</v>
      </c>
      <c r="Z26" s="97">
        <v>0</v>
      </c>
      <c r="AA26" s="97">
        <v>-0.1</v>
      </c>
      <c r="AB26" s="97">
        <v>-1.7</v>
      </c>
      <c r="AC26" s="97">
        <v>0.1</v>
      </c>
      <c r="AD26" s="97">
        <v>-0.1</v>
      </c>
      <c r="AE26" s="97">
        <v>0</v>
      </c>
      <c r="AF26" s="97">
        <v>0</v>
      </c>
      <c r="AG26" s="97">
        <v>0</v>
      </c>
      <c r="AH26" s="97">
        <v>-0.2</v>
      </c>
      <c r="AI26" s="97">
        <v>0</v>
      </c>
      <c r="AJ26" s="97">
        <v>-0.1</v>
      </c>
      <c r="AK26" s="97">
        <v>0</v>
      </c>
      <c r="AL26" s="97">
        <v>-0.1</v>
      </c>
      <c r="AM26" s="97">
        <v>-14</v>
      </c>
      <c r="AN26" s="97">
        <v>13.9</v>
      </c>
      <c r="AO26" s="97">
        <v>-4</v>
      </c>
      <c r="AP26" s="97">
        <v>3.3</v>
      </c>
      <c r="AQ26" s="97">
        <v>-1.5</v>
      </c>
      <c r="AR26" s="97">
        <v>-1</v>
      </c>
      <c r="AS26" s="97">
        <v>-0.1</v>
      </c>
      <c r="AT26" s="97">
        <v>-0.1</v>
      </c>
      <c r="AU26" s="97">
        <v>-0.3</v>
      </c>
    </row>
    <row r="27" spans="2:47">
      <c r="B27" s="42" t="s">
        <v>436</v>
      </c>
      <c r="C27" s="30" t="s">
        <v>437</v>
      </c>
      <c r="D27" s="22" t="s">
        <v>34</v>
      </c>
      <c r="E27" s="68">
        <v>0</v>
      </c>
      <c r="F27" s="68">
        <v>1.4717387499999999</v>
      </c>
      <c r="G27" s="68">
        <v>0</v>
      </c>
      <c r="H27" s="68">
        <v>2.5</v>
      </c>
      <c r="I27" s="68">
        <v>1.4717387499999999</v>
      </c>
      <c r="J27" s="68">
        <v>0</v>
      </c>
      <c r="K27" s="68">
        <v>0.18095148999999999</v>
      </c>
      <c r="L27" s="68">
        <v>0.36190298000000021</v>
      </c>
      <c r="M27" s="68">
        <v>2.5</v>
      </c>
      <c r="N27" s="68">
        <v>0</v>
      </c>
      <c r="O27" s="68">
        <v>2.5</v>
      </c>
      <c r="P27" s="68">
        <v>0</v>
      </c>
      <c r="Q27" s="68">
        <v>0</v>
      </c>
      <c r="R27" s="68">
        <v>1.8939588700000001</v>
      </c>
      <c r="S27" s="68">
        <v>0</v>
      </c>
      <c r="T27" s="68">
        <v>3.5232193999999999</v>
      </c>
      <c r="U27" s="68">
        <v>0.49968090000000004</v>
      </c>
      <c r="V27" s="68">
        <v>0</v>
      </c>
      <c r="W27" s="68">
        <v>0</v>
      </c>
      <c r="X27" s="68">
        <v>1</v>
      </c>
      <c r="Y27" s="68">
        <v>0</v>
      </c>
      <c r="Z27" s="68">
        <v>0</v>
      </c>
      <c r="AA27" s="68">
        <v>0</v>
      </c>
      <c r="AB27" s="68">
        <v>1.1000000000000001</v>
      </c>
      <c r="AC27" s="68">
        <v>0</v>
      </c>
      <c r="AD27" s="68">
        <v>0</v>
      </c>
      <c r="AE27" s="68">
        <v>0</v>
      </c>
      <c r="AF27" s="68">
        <v>0.6</v>
      </c>
      <c r="AG27" s="68">
        <v>0</v>
      </c>
      <c r="AH27" s="68">
        <v>0</v>
      </c>
      <c r="AI27" s="68">
        <v>6.4</v>
      </c>
      <c r="AJ27" s="68">
        <v>7.4</v>
      </c>
      <c r="AK27" s="68">
        <v>0</v>
      </c>
      <c r="AL27" s="68">
        <v>67.400000000000006</v>
      </c>
      <c r="AM27" s="68">
        <v>0</v>
      </c>
      <c r="AN27" s="68">
        <v>13.8</v>
      </c>
      <c r="AO27" s="68">
        <v>0</v>
      </c>
      <c r="AP27" s="68">
        <v>6.4</v>
      </c>
      <c r="AQ27" s="68">
        <v>66.5</v>
      </c>
      <c r="AR27" s="68">
        <v>0</v>
      </c>
      <c r="AS27" s="68">
        <v>0</v>
      </c>
      <c r="AT27" s="68">
        <v>0</v>
      </c>
      <c r="AU27" s="68">
        <v>65.7</v>
      </c>
    </row>
    <row r="28" spans="2:47">
      <c r="B28" s="42" t="s">
        <v>438</v>
      </c>
      <c r="C28" s="30" t="s">
        <v>439</v>
      </c>
      <c r="D28" s="22" t="s">
        <v>34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  <c r="P28" s="68">
        <v>0</v>
      </c>
      <c r="Q28" s="68">
        <v>0</v>
      </c>
      <c r="R28" s="68">
        <v>0</v>
      </c>
      <c r="S28" s="68">
        <v>0</v>
      </c>
      <c r="T28" s="68">
        <v>0</v>
      </c>
      <c r="U28" s="68">
        <v>0</v>
      </c>
      <c r="V28" s="68">
        <v>0</v>
      </c>
      <c r="W28" s="68">
        <v>0</v>
      </c>
      <c r="X28" s="68">
        <v>0</v>
      </c>
      <c r="Y28" s="68">
        <v>0</v>
      </c>
      <c r="Z28" s="68">
        <v>0</v>
      </c>
      <c r="AA28" s="68">
        <v>0</v>
      </c>
      <c r="AB28" s="68">
        <v>0</v>
      </c>
      <c r="AC28" s="68">
        <v>0</v>
      </c>
      <c r="AD28" s="68">
        <v>0</v>
      </c>
      <c r="AE28" s="68">
        <v>0</v>
      </c>
      <c r="AF28" s="68">
        <v>0</v>
      </c>
      <c r="AG28" s="68">
        <v>0</v>
      </c>
      <c r="AH28" s="68">
        <v>0</v>
      </c>
      <c r="AI28" s="68">
        <v>0</v>
      </c>
      <c r="AJ28" s="68">
        <v>0</v>
      </c>
      <c r="AK28" s="68">
        <v>0</v>
      </c>
      <c r="AL28" s="68">
        <v>0</v>
      </c>
      <c r="AM28" s="68">
        <v>0</v>
      </c>
      <c r="AN28" s="68">
        <v>0</v>
      </c>
      <c r="AO28" s="68">
        <v>0</v>
      </c>
      <c r="AP28" s="68">
        <v>0</v>
      </c>
      <c r="AQ28" s="68">
        <v>0</v>
      </c>
      <c r="AR28" s="68">
        <v>0</v>
      </c>
      <c r="AS28" s="68">
        <v>0</v>
      </c>
      <c r="AT28" s="68">
        <v>0</v>
      </c>
      <c r="AU28" s="68">
        <v>0</v>
      </c>
    </row>
    <row r="29" spans="2:47">
      <c r="B29" s="42" t="s">
        <v>440</v>
      </c>
      <c r="C29" s="30" t="s">
        <v>441</v>
      </c>
      <c r="D29" s="22" t="s">
        <v>34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</row>
    <row r="30" spans="2:47">
      <c r="B30" s="42" t="s">
        <v>442</v>
      </c>
      <c r="C30" s="30" t="s">
        <v>443</v>
      </c>
      <c r="D30" s="22" t="s">
        <v>34</v>
      </c>
      <c r="E30" s="72">
        <v>-115.67987115</v>
      </c>
      <c r="F30" s="72">
        <v>230.64279182000001</v>
      </c>
      <c r="G30" s="72">
        <v>-342.14758655000003</v>
      </c>
      <c r="H30" s="72">
        <v>55.191334490000031</v>
      </c>
      <c r="I30" s="72">
        <v>65.165116540000014</v>
      </c>
      <c r="J30" s="72">
        <v>-76.238405910000012</v>
      </c>
      <c r="K30" s="72">
        <v>76.129676770000003</v>
      </c>
      <c r="L30" s="72">
        <v>-288.32980238000005</v>
      </c>
      <c r="M30" s="72">
        <v>23.349231669999998</v>
      </c>
      <c r="N30" s="72">
        <v>30.463535969999999</v>
      </c>
      <c r="O30" s="72">
        <v>-398.69303970000004</v>
      </c>
      <c r="P30" s="72">
        <v>50.893961070000046</v>
      </c>
      <c r="Q30" s="72">
        <v>-231.69963779</v>
      </c>
      <c r="R30" s="72">
        <v>-89.830297510000037</v>
      </c>
      <c r="S30" s="72">
        <v>15.174593660000085</v>
      </c>
      <c r="T30" s="72">
        <v>186.01915219999984</v>
      </c>
      <c r="U30" s="72">
        <v>-298.3</v>
      </c>
      <c r="V30" s="72">
        <v>-136.80000000000001</v>
      </c>
      <c r="W30" s="72">
        <v>-187.60000000000002</v>
      </c>
      <c r="X30" s="72">
        <v>500.70000000000005</v>
      </c>
      <c r="Y30" s="72">
        <v>-165.6</v>
      </c>
      <c r="Z30" s="72">
        <v>-230.89999999999998</v>
      </c>
      <c r="AA30" s="72">
        <v>-35.700000000000003</v>
      </c>
      <c r="AB30" s="72">
        <v>492.09999999999991</v>
      </c>
      <c r="AC30" s="72">
        <v>109.10000000000002</v>
      </c>
      <c r="AD30" s="72">
        <v>557</v>
      </c>
      <c r="AE30" s="72">
        <v>71.3</v>
      </c>
      <c r="AF30" s="72">
        <v>554.1</v>
      </c>
      <c r="AG30" s="72">
        <v>-9.4999999999999929</v>
      </c>
      <c r="AH30" s="72">
        <v>-175.7</v>
      </c>
      <c r="AI30" s="72">
        <v>25</v>
      </c>
      <c r="AJ30" s="72">
        <v>759.69999999999993</v>
      </c>
      <c r="AK30" s="72">
        <v>-371.90000000000003</v>
      </c>
      <c r="AL30" s="72">
        <v>-237.9</v>
      </c>
      <c r="AM30" s="72">
        <v>34.099999999999994</v>
      </c>
      <c r="AN30" s="72">
        <v>1972.1999999999998</v>
      </c>
      <c r="AO30" s="72">
        <v>-211.5</v>
      </c>
      <c r="AP30" s="72">
        <v>-195.39999999999998</v>
      </c>
      <c r="AQ30" s="72">
        <v>55.4</v>
      </c>
      <c r="AR30" s="72">
        <v>-182.6</v>
      </c>
      <c r="AS30" s="72">
        <v>-354.6</v>
      </c>
      <c r="AT30" s="72">
        <v>-776.2</v>
      </c>
      <c r="AU30" s="72">
        <v>-7.5</v>
      </c>
    </row>
    <row r="31" spans="2:47">
      <c r="B31" s="40" t="s">
        <v>83</v>
      </c>
      <c r="C31" s="98" t="s">
        <v>444</v>
      </c>
      <c r="D31" s="22" t="s">
        <v>34</v>
      </c>
      <c r="E31" s="72">
        <v>-24.456964479999989</v>
      </c>
      <c r="F31" s="72">
        <v>214.68059172000002</v>
      </c>
      <c r="G31" s="72">
        <v>-282.93533955000009</v>
      </c>
      <c r="H31" s="72">
        <v>-80.321741429999918</v>
      </c>
      <c r="I31" s="72">
        <v>84.210948640000012</v>
      </c>
      <c r="J31" s="72">
        <v>9.7781018999999816</v>
      </c>
      <c r="K31" s="72">
        <v>15.103576560000022</v>
      </c>
      <c r="L31" s="72">
        <v>-411.63645991999999</v>
      </c>
      <c r="M31" s="72">
        <v>87.577797229999987</v>
      </c>
      <c r="N31" s="72">
        <v>30.517113330000001</v>
      </c>
      <c r="O31" s="72">
        <v>-432.56334606000001</v>
      </c>
      <c r="P31" s="72">
        <v>-25.120802999999938</v>
      </c>
      <c r="Q31" s="72">
        <v>-244.8611966</v>
      </c>
      <c r="R31" s="72">
        <v>36.700146539999963</v>
      </c>
      <c r="S31" s="72">
        <v>-99.149802809999912</v>
      </c>
      <c r="T31" s="72">
        <v>117.46076936999981</v>
      </c>
      <c r="U31" s="72">
        <v>-243.3</v>
      </c>
      <c r="V31" s="72">
        <v>-11.30000000000004</v>
      </c>
      <c r="W31" s="72">
        <v>-45.700000000000017</v>
      </c>
      <c r="X31" s="72">
        <v>179.40000000000003</v>
      </c>
      <c r="Y31" s="72">
        <v>-14.799999999999983</v>
      </c>
      <c r="Z31" s="72">
        <v>-163.49999999999997</v>
      </c>
      <c r="AA31" s="72">
        <v>644.4</v>
      </c>
      <c r="AB31" s="72">
        <v>-411.00000000000011</v>
      </c>
      <c r="AC31" s="72">
        <v>525.40000000000009</v>
      </c>
      <c r="AD31" s="72">
        <v>283.10000000000008</v>
      </c>
      <c r="AE31" s="72">
        <v>482.40000000000003</v>
      </c>
      <c r="AF31" s="72">
        <v>55.799999999999955</v>
      </c>
      <c r="AG31" s="72">
        <v>5.8000000000000149</v>
      </c>
      <c r="AH31" s="72">
        <v>-84.500000000000014</v>
      </c>
      <c r="AI31" s="72">
        <v>-128</v>
      </c>
      <c r="AJ31" s="72">
        <v>766.8</v>
      </c>
      <c r="AK31" s="72">
        <v>-334.40000000000003</v>
      </c>
      <c r="AL31" s="72">
        <v>-176</v>
      </c>
      <c r="AM31" s="72">
        <v>32.199999999999989</v>
      </c>
      <c r="AN31" s="72">
        <v>1852.8999999999999</v>
      </c>
      <c r="AO31" s="72">
        <v>-163.4</v>
      </c>
      <c r="AP31" s="72">
        <v>-153.59999999999997</v>
      </c>
      <c r="AQ31" s="72">
        <v>-23.199999999999996</v>
      </c>
      <c r="AR31" s="72">
        <v>-215.1</v>
      </c>
      <c r="AS31" s="72">
        <v>-291.3</v>
      </c>
      <c r="AT31" s="72">
        <v>-255.60000000000002</v>
      </c>
      <c r="AU31" s="72">
        <v>-295.8</v>
      </c>
    </row>
    <row r="32" spans="2:47">
      <c r="B32" s="42" t="s">
        <v>445</v>
      </c>
      <c r="C32" s="99" t="s">
        <v>446</v>
      </c>
      <c r="D32" s="22" t="s">
        <v>34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v>0</v>
      </c>
      <c r="S32" s="72">
        <v>0</v>
      </c>
      <c r="T32" s="72">
        <v>0</v>
      </c>
      <c r="U32" s="72">
        <v>0</v>
      </c>
      <c r="V32" s="72">
        <v>0</v>
      </c>
      <c r="W32" s="72">
        <v>0</v>
      </c>
      <c r="X32" s="72">
        <v>0</v>
      </c>
      <c r="Y32" s="72">
        <v>0</v>
      </c>
      <c r="Z32" s="72">
        <v>0</v>
      </c>
      <c r="AA32" s="72">
        <v>0</v>
      </c>
      <c r="AB32" s="72">
        <v>0</v>
      </c>
      <c r="AC32" s="72">
        <v>0</v>
      </c>
      <c r="AD32" s="72">
        <v>0</v>
      </c>
      <c r="AE32" s="72">
        <v>0</v>
      </c>
      <c r="AF32" s="72">
        <v>0</v>
      </c>
      <c r="AG32" s="72">
        <v>0</v>
      </c>
      <c r="AH32" s="72">
        <v>0</v>
      </c>
      <c r="AI32" s="72">
        <v>0</v>
      </c>
      <c r="AJ32" s="72">
        <v>0</v>
      </c>
      <c r="AK32" s="72">
        <v>0</v>
      </c>
      <c r="AL32" s="72">
        <v>0</v>
      </c>
      <c r="AM32" s="72">
        <v>0</v>
      </c>
      <c r="AN32" s="72">
        <v>0</v>
      </c>
      <c r="AO32" s="72">
        <v>0</v>
      </c>
      <c r="AP32" s="72">
        <v>0</v>
      </c>
      <c r="AQ32" s="72">
        <v>0</v>
      </c>
      <c r="AR32" s="72">
        <v>0</v>
      </c>
      <c r="AS32" s="72">
        <v>0</v>
      </c>
      <c r="AT32" s="72">
        <v>0</v>
      </c>
      <c r="AU32" s="72">
        <v>0</v>
      </c>
    </row>
    <row r="33" spans="2:47">
      <c r="B33" s="42" t="s">
        <v>447</v>
      </c>
      <c r="C33" s="99" t="s">
        <v>448</v>
      </c>
      <c r="D33" s="22" t="s">
        <v>34</v>
      </c>
      <c r="E33" s="97">
        <v>37.415221210000006</v>
      </c>
      <c r="F33" s="97">
        <v>40.256464070000028</v>
      </c>
      <c r="G33" s="97">
        <v>11.469977649999961</v>
      </c>
      <c r="H33" s="97">
        <v>-126.69066451999998</v>
      </c>
      <c r="I33" s="97">
        <v>19.711685710000001</v>
      </c>
      <c r="J33" s="97">
        <v>86.140078079999995</v>
      </c>
      <c r="K33" s="97">
        <v>-61.285951809999986</v>
      </c>
      <c r="L33" s="97">
        <v>-139.49655868000002</v>
      </c>
      <c r="M33" s="97">
        <v>64.240181489999998</v>
      </c>
      <c r="N33" s="97">
        <v>0.38645264000000168</v>
      </c>
      <c r="O33" s="97">
        <v>46.753067469999991</v>
      </c>
      <c r="P33" s="97">
        <v>-95.459701599999988</v>
      </c>
      <c r="Q33" s="97">
        <v>-10.462024810000001</v>
      </c>
      <c r="R33" s="97">
        <v>160.42182421000001</v>
      </c>
      <c r="S33" s="97">
        <v>-108.15976531000001</v>
      </c>
      <c r="T33" s="97">
        <v>-51.655346979999997</v>
      </c>
      <c r="U33" s="97">
        <v>55</v>
      </c>
      <c r="V33" s="97">
        <v>125.59999999999997</v>
      </c>
      <c r="W33" s="97">
        <v>141.9</v>
      </c>
      <c r="X33" s="97">
        <v>-321.2</v>
      </c>
      <c r="Y33" s="97">
        <v>150.80000000000001</v>
      </c>
      <c r="Z33" s="97">
        <v>67.400000000000006</v>
      </c>
      <c r="AA33" s="97">
        <v>680.2</v>
      </c>
      <c r="AB33" s="97">
        <v>-901.4</v>
      </c>
      <c r="AC33" s="97">
        <v>416.2</v>
      </c>
      <c r="AD33" s="97">
        <v>-273.7999999999999</v>
      </c>
      <c r="AE33" s="97">
        <v>411.1</v>
      </c>
      <c r="AF33" s="97">
        <v>-498.30000000000007</v>
      </c>
      <c r="AG33" s="97">
        <v>15.300000000000008</v>
      </c>
      <c r="AH33" s="97">
        <v>91.399999999999977</v>
      </c>
      <c r="AI33" s="97">
        <v>-153</v>
      </c>
      <c r="AJ33" s="97">
        <v>7.1999999999999957</v>
      </c>
      <c r="AK33" s="97">
        <v>37.499999999999993</v>
      </c>
      <c r="AL33" s="97">
        <v>62</v>
      </c>
      <c r="AM33" s="97">
        <v>12.099999999999994</v>
      </c>
      <c r="AN33" s="97">
        <v>-133.19999999999999</v>
      </c>
      <c r="AO33" s="97">
        <v>52.099999999999994</v>
      </c>
      <c r="AP33" s="97">
        <v>38.5</v>
      </c>
      <c r="AQ33" s="97">
        <v>-77.099999999999994</v>
      </c>
      <c r="AR33" s="97">
        <v>-31</v>
      </c>
      <c r="AS33" s="97">
        <v>63.399999999999991</v>
      </c>
      <c r="AT33" s="97">
        <v>520.70000000000005</v>
      </c>
      <c r="AU33" s="97">
        <v>-288</v>
      </c>
    </row>
    <row r="34" spans="2:47">
      <c r="B34" s="42" t="s">
        <v>449</v>
      </c>
      <c r="C34" s="99" t="s">
        <v>450</v>
      </c>
      <c r="D34" s="22" t="s">
        <v>34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97">
        <v>0</v>
      </c>
      <c r="W34" s="97">
        <v>0</v>
      </c>
      <c r="X34" s="97">
        <v>0</v>
      </c>
      <c r="Y34" s="97">
        <v>0</v>
      </c>
      <c r="Z34" s="97">
        <v>0</v>
      </c>
      <c r="AA34" s="97">
        <v>0</v>
      </c>
      <c r="AB34" s="97">
        <v>0</v>
      </c>
      <c r="AC34" s="97">
        <v>0</v>
      </c>
      <c r="AD34" s="97">
        <v>0</v>
      </c>
      <c r="AE34" s="97">
        <v>0</v>
      </c>
      <c r="AF34" s="97">
        <v>0</v>
      </c>
      <c r="AG34" s="97">
        <v>0</v>
      </c>
      <c r="AH34" s="97">
        <v>0</v>
      </c>
      <c r="AI34" s="97">
        <v>0</v>
      </c>
      <c r="AJ34" s="97">
        <v>0</v>
      </c>
      <c r="AK34" s="97">
        <v>0</v>
      </c>
      <c r="AL34" s="97">
        <v>0</v>
      </c>
      <c r="AM34" s="97">
        <v>0</v>
      </c>
      <c r="AN34" s="97">
        <v>0</v>
      </c>
      <c r="AO34" s="97">
        <v>0</v>
      </c>
      <c r="AP34" s="97">
        <v>0</v>
      </c>
      <c r="AQ34" s="97">
        <v>0</v>
      </c>
      <c r="AR34" s="97">
        <v>0</v>
      </c>
      <c r="AS34" s="97">
        <v>0</v>
      </c>
      <c r="AT34" s="97">
        <v>0</v>
      </c>
      <c r="AU34" s="97">
        <v>0</v>
      </c>
    </row>
    <row r="35" spans="2:47">
      <c r="B35" s="42" t="s">
        <v>451</v>
      </c>
      <c r="C35" s="99" t="s">
        <v>452</v>
      </c>
      <c r="D35" s="22" t="s">
        <v>34</v>
      </c>
      <c r="E35" s="68">
        <v>-0.72904760999999996</v>
      </c>
      <c r="F35" s="68">
        <v>-1.9693464999999999</v>
      </c>
      <c r="G35" s="68">
        <v>-0.27584606</v>
      </c>
      <c r="H35" s="68">
        <v>-0.31543908999999981</v>
      </c>
      <c r="I35" s="68">
        <v>-0.20904760999999999</v>
      </c>
      <c r="J35" s="68">
        <v>-0.32052467000000001</v>
      </c>
      <c r="K35" s="68">
        <v>0</v>
      </c>
      <c r="L35" s="68">
        <v>-0.31464985000000001</v>
      </c>
      <c r="M35" s="68">
        <v>-1.161593E-2</v>
      </c>
      <c r="N35" s="68">
        <v>-0.33287528000000005</v>
      </c>
      <c r="O35" s="68">
        <v>-1.1615929999999941E-2</v>
      </c>
      <c r="P35" s="68">
        <v>-7.0038928600000006</v>
      </c>
      <c r="Q35" s="68">
        <v>-8.3956490000000009E-2</v>
      </c>
      <c r="R35" s="68">
        <v>-0.49381252999999997</v>
      </c>
      <c r="S35" s="68">
        <v>2.9798599999999453E-3</v>
      </c>
      <c r="T35" s="68">
        <v>-6.8234524099999998</v>
      </c>
      <c r="U35" s="68">
        <v>0</v>
      </c>
      <c r="V35" s="68">
        <v>-0.1</v>
      </c>
      <c r="W35" s="68">
        <v>0</v>
      </c>
      <c r="X35" s="68">
        <v>-0.1</v>
      </c>
      <c r="Y35" s="68">
        <v>0</v>
      </c>
      <c r="Z35" s="68">
        <v>0</v>
      </c>
      <c r="AA35" s="68">
        <v>-0.1</v>
      </c>
      <c r="AB35" s="68">
        <v>-1.7</v>
      </c>
      <c r="AC35" s="68">
        <v>0.1</v>
      </c>
      <c r="AD35" s="68">
        <v>-0.1</v>
      </c>
      <c r="AE35" s="68">
        <v>0</v>
      </c>
      <c r="AF35" s="68">
        <v>0</v>
      </c>
      <c r="AG35" s="68">
        <v>0</v>
      </c>
      <c r="AH35" s="68">
        <v>-0.2</v>
      </c>
      <c r="AI35" s="68">
        <v>0</v>
      </c>
      <c r="AJ35" s="68">
        <v>-0.1</v>
      </c>
      <c r="AK35" s="68">
        <v>0</v>
      </c>
      <c r="AL35" s="68">
        <v>-0.1</v>
      </c>
      <c r="AM35" s="68">
        <v>-14</v>
      </c>
      <c r="AN35" s="68">
        <v>13.9</v>
      </c>
      <c r="AO35" s="68">
        <v>-4</v>
      </c>
      <c r="AP35" s="68">
        <v>3.3</v>
      </c>
      <c r="AQ35" s="68">
        <v>-1.5</v>
      </c>
      <c r="AR35" s="68">
        <v>-1</v>
      </c>
      <c r="AS35" s="68">
        <v>-0.1</v>
      </c>
      <c r="AT35" s="68">
        <v>-0.1</v>
      </c>
      <c r="AU35" s="68">
        <v>-0.3</v>
      </c>
    </row>
    <row r="36" spans="2:47">
      <c r="B36" s="42" t="s">
        <v>453</v>
      </c>
      <c r="C36" s="99" t="s">
        <v>454</v>
      </c>
      <c r="D36" s="22" t="s">
        <v>34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</row>
    <row r="37" spans="2:47">
      <c r="B37" s="42" t="s">
        <v>455</v>
      </c>
      <c r="C37" s="99" t="s">
        <v>456</v>
      </c>
      <c r="D37" s="22" t="s">
        <v>34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97">
        <v>0</v>
      </c>
      <c r="V37" s="97">
        <v>0</v>
      </c>
      <c r="W37" s="97">
        <v>0</v>
      </c>
      <c r="X37" s="97">
        <v>0</v>
      </c>
      <c r="Y37" s="97">
        <v>0</v>
      </c>
      <c r="Z37" s="97">
        <v>0</v>
      </c>
      <c r="AA37" s="97">
        <v>0</v>
      </c>
      <c r="AB37" s="97">
        <v>0</v>
      </c>
      <c r="AC37" s="97">
        <v>0</v>
      </c>
      <c r="AD37" s="97">
        <v>0</v>
      </c>
      <c r="AE37" s="97">
        <v>0</v>
      </c>
      <c r="AF37" s="97">
        <v>0</v>
      </c>
      <c r="AG37" s="97">
        <v>0</v>
      </c>
      <c r="AH37" s="97">
        <v>0</v>
      </c>
      <c r="AI37" s="97">
        <v>0</v>
      </c>
      <c r="AJ37" s="97">
        <v>0</v>
      </c>
      <c r="AK37" s="97">
        <v>0</v>
      </c>
      <c r="AL37" s="97">
        <v>0</v>
      </c>
      <c r="AM37" s="97">
        <v>0</v>
      </c>
      <c r="AN37" s="97">
        <v>0</v>
      </c>
      <c r="AO37" s="97">
        <v>0</v>
      </c>
      <c r="AP37" s="97">
        <v>0</v>
      </c>
      <c r="AQ37" s="97">
        <v>0</v>
      </c>
      <c r="AR37" s="97">
        <v>0</v>
      </c>
      <c r="AS37" s="97">
        <v>0</v>
      </c>
      <c r="AT37" s="97">
        <v>0</v>
      </c>
      <c r="AU37" s="97">
        <v>0</v>
      </c>
    </row>
    <row r="38" spans="2:47">
      <c r="B38" s="42" t="s">
        <v>457</v>
      </c>
      <c r="C38" s="99" t="s">
        <v>458</v>
      </c>
      <c r="D38" s="22" t="s">
        <v>34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v>0</v>
      </c>
      <c r="P38" s="68">
        <v>0</v>
      </c>
      <c r="Q38" s="68">
        <v>0</v>
      </c>
      <c r="R38" s="68">
        <v>0</v>
      </c>
      <c r="S38" s="68">
        <v>0</v>
      </c>
      <c r="T38" s="68">
        <v>0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8">
        <v>0</v>
      </c>
      <c r="AA38" s="68">
        <v>0</v>
      </c>
      <c r="AB38" s="68">
        <v>0</v>
      </c>
      <c r="AC38" s="68">
        <v>0</v>
      </c>
      <c r="AD38" s="68">
        <v>0</v>
      </c>
      <c r="AE38" s="68">
        <v>0</v>
      </c>
      <c r="AF38" s="68">
        <v>0</v>
      </c>
      <c r="AG38" s="68">
        <v>0</v>
      </c>
      <c r="AH38" s="68">
        <v>0</v>
      </c>
      <c r="AI38" s="68">
        <v>0</v>
      </c>
      <c r="AJ38" s="68">
        <v>0</v>
      </c>
      <c r="AK38" s="68">
        <v>0</v>
      </c>
      <c r="AL38" s="68">
        <v>0</v>
      </c>
      <c r="AM38" s="68">
        <v>0</v>
      </c>
      <c r="AN38" s="68">
        <v>0</v>
      </c>
      <c r="AO38" s="68">
        <v>0</v>
      </c>
      <c r="AP38" s="68">
        <v>0</v>
      </c>
      <c r="AQ38" s="68">
        <v>0</v>
      </c>
      <c r="AR38" s="68">
        <v>0</v>
      </c>
      <c r="AS38" s="68">
        <v>0</v>
      </c>
      <c r="AT38" s="68">
        <v>0</v>
      </c>
      <c r="AU38" s="68">
        <v>0</v>
      </c>
    </row>
    <row r="39" spans="2:47">
      <c r="B39" s="42" t="s">
        <v>459</v>
      </c>
      <c r="C39" s="99" t="s">
        <v>460</v>
      </c>
      <c r="D39" s="22" t="s">
        <v>34</v>
      </c>
      <c r="E39" s="68">
        <v>-61.143138079999993</v>
      </c>
      <c r="F39" s="68">
        <v>176.39347415</v>
      </c>
      <c r="G39" s="68">
        <v>-294.12947114000008</v>
      </c>
      <c r="H39" s="68">
        <v>46.684362180000072</v>
      </c>
      <c r="I39" s="68">
        <v>64.708310540000014</v>
      </c>
      <c r="J39" s="68">
        <v>-76.041451510000016</v>
      </c>
      <c r="K39" s="68">
        <v>76.389528370000008</v>
      </c>
      <c r="L39" s="68">
        <v>-271.82525139000001</v>
      </c>
      <c r="M39" s="68">
        <v>23.349231669999998</v>
      </c>
      <c r="N39" s="68">
        <v>30.463535969999999</v>
      </c>
      <c r="O39" s="68">
        <v>-479.30479760000003</v>
      </c>
      <c r="P39" s="68">
        <v>77.342791460000058</v>
      </c>
      <c r="Q39" s="68">
        <v>-234.31521530000001</v>
      </c>
      <c r="R39" s="68">
        <v>-123.22786514000003</v>
      </c>
      <c r="S39" s="68">
        <v>9.0069826400001034</v>
      </c>
      <c r="T39" s="68">
        <v>175.93956875999982</v>
      </c>
      <c r="U39" s="68">
        <v>-298.3</v>
      </c>
      <c r="V39" s="68">
        <v>-136.80000000000001</v>
      </c>
      <c r="W39" s="68">
        <v>-187.60000000000002</v>
      </c>
      <c r="X39" s="68">
        <v>500.70000000000005</v>
      </c>
      <c r="Y39" s="68">
        <v>-165.6</v>
      </c>
      <c r="Z39" s="68">
        <v>-230.89999999999998</v>
      </c>
      <c r="AA39" s="68">
        <v>-35.700000000000003</v>
      </c>
      <c r="AB39" s="68">
        <v>492.09999999999991</v>
      </c>
      <c r="AC39" s="68">
        <v>109.10000000000002</v>
      </c>
      <c r="AD39" s="68">
        <v>557</v>
      </c>
      <c r="AE39" s="68">
        <v>71.3</v>
      </c>
      <c r="AF39" s="68">
        <v>554.1</v>
      </c>
      <c r="AG39" s="68">
        <v>-9.4999999999999929</v>
      </c>
      <c r="AH39" s="68">
        <v>-175.7</v>
      </c>
      <c r="AI39" s="68">
        <v>25</v>
      </c>
      <c r="AJ39" s="68">
        <v>759.69999999999993</v>
      </c>
      <c r="AK39" s="68">
        <v>-371.90000000000003</v>
      </c>
      <c r="AL39" s="68">
        <v>-237.9</v>
      </c>
      <c r="AM39" s="68">
        <v>34.099999999999994</v>
      </c>
      <c r="AN39" s="68">
        <v>1972.1999999999998</v>
      </c>
      <c r="AO39" s="68">
        <v>-211.5</v>
      </c>
      <c r="AP39" s="68">
        <v>-195.39999999999998</v>
      </c>
      <c r="AQ39" s="68">
        <v>55.4</v>
      </c>
      <c r="AR39" s="68">
        <v>-183.1</v>
      </c>
      <c r="AS39" s="68">
        <v>-354.6</v>
      </c>
      <c r="AT39" s="68">
        <v>-776.2</v>
      </c>
      <c r="AU39" s="68">
        <v>-7.5</v>
      </c>
    </row>
    <row r="40" spans="2:47">
      <c r="B40" s="40" t="s">
        <v>85</v>
      </c>
      <c r="C40" s="98" t="s">
        <v>461</v>
      </c>
      <c r="D40" s="22" t="s">
        <v>34</v>
      </c>
      <c r="E40" s="68">
        <v>-54.536733070000004</v>
      </c>
      <c r="F40" s="68">
        <v>55.721056420000004</v>
      </c>
      <c r="G40" s="68">
        <v>-48.01811541</v>
      </c>
      <c r="H40" s="68">
        <v>11.006972310000002</v>
      </c>
      <c r="I40" s="68">
        <v>1.9285447499999999</v>
      </c>
      <c r="J40" s="68">
        <v>-0.19695439999999997</v>
      </c>
      <c r="K40" s="68">
        <v>-7.8900110000000023E-2</v>
      </c>
      <c r="L40" s="68">
        <v>-16.142648009999998</v>
      </c>
      <c r="M40" s="68">
        <v>2.5</v>
      </c>
      <c r="N40" s="68">
        <v>0</v>
      </c>
      <c r="O40" s="68">
        <v>83.111757900000015</v>
      </c>
      <c r="P40" s="68">
        <v>-26.451757900000018</v>
      </c>
      <c r="Q40" s="68">
        <v>2.6155775099999996</v>
      </c>
      <c r="R40" s="68">
        <v>34.654031829999994</v>
      </c>
      <c r="S40" s="68">
        <v>8.305105689999996</v>
      </c>
      <c r="T40" s="68">
        <v>12.102802840000008</v>
      </c>
      <c r="U40" s="68">
        <v>0.49968090000000004</v>
      </c>
      <c r="V40" s="68">
        <v>0</v>
      </c>
      <c r="W40" s="68">
        <v>0</v>
      </c>
      <c r="X40" s="68">
        <v>1</v>
      </c>
      <c r="Y40" s="68">
        <v>0</v>
      </c>
      <c r="Z40" s="68">
        <v>0</v>
      </c>
      <c r="AA40" s="68">
        <v>0</v>
      </c>
      <c r="AB40" s="68">
        <v>1.1000000000000001</v>
      </c>
      <c r="AC40" s="68">
        <v>0</v>
      </c>
      <c r="AD40" s="68">
        <v>0</v>
      </c>
      <c r="AE40" s="68">
        <v>0</v>
      </c>
      <c r="AF40" s="68">
        <v>0.6</v>
      </c>
      <c r="AG40" s="68">
        <v>0</v>
      </c>
      <c r="AH40" s="68">
        <v>0</v>
      </c>
      <c r="AI40" s="68">
        <v>6.4</v>
      </c>
      <c r="AJ40" s="68">
        <v>7.4</v>
      </c>
      <c r="AK40" s="68">
        <v>0</v>
      </c>
      <c r="AL40" s="68">
        <v>67.400000000000006</v>
      </c>
      <c r="AM40" s="68">
        <v>0</v>
      </c>
      <c r="AN40" s="68">
        <v>13.8</v>
      </c>
      <c r="AO40" s="68">
        <v>0</v>
      </c>
      <c r="AP40" s="68">
        <v>6.4</v>
      </c>
      <c r="AQ40" s="68">
        <v>66.5</v>
      </c>
      <c r="AR40" s="68">
        <v>0.5</v>
      </c>
      <c r="AS40" s="68">
        <v>0</v>
      </c>
      <c r="AT40" s="68">
        <v>0</v>
      </c>
      <c r="AU40" s="68">
        <v>65.7</v>
      </c>
    </row>
    <row r="41" spans="2:47">
      <c r="B41" s="42" t="s">
        <v>462</v>
      </c>
      <c r="C41" s="99" t="s">
        <v>446</v>
      </c>
      <c r="D41" s="22" t="s">
        <v>34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</row>
    <row r="42" spans="2:47">
      <c r="B42" s="42" t="s">
        <v>463</v>
      </c>
      <c r="C42" s="99" t="s">
        <v>448</v>
      </c>
      <c r="D42" s="22" t="s">
        <v>34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v>0</v>
      </c>
      <c r="P42" s="68">
        <v>0</v>
      </c>
      <c r="Q42" s="68">
        <v>0</v>
      </c>
      <c r="R42" s="68">
        <v>-0.63749467000000004</v>
      </c>
      <c r="S42" s="68">
        <v>2.1374946700000002</v>
      </c>
      <c r="T42" s="68">
        <v>-1.5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v>0</v>
      </c>
      <c r="AB42" s="68">
        <v>0</v>
      </c>
      <c r="AC42" s="68">
        <v>0</v>
      </c>
      <c r="AD42" s="68">
        <v>0</v>
      </c>
      <c r="AE42" s="68">
        <v>0</v>
      </c>
      <c r="AF42" s="68">
        <v>0</v>
      </c>
      <c r="AG42" s="68">
        <v>0</v>
      </c>
      <c r="AH42" s="68">
        <v>0</v>
      </c>
      <c r="AI42" s="68">
        <v>0</v>
      </c>
      <c r="AJ42" s="68">
        <v>0</v>
      </c>
      <c r="AK42" s="68">
        <v>0</v>
      </c>
      <c r="AL42" s="68">
        <v>0</v>
      </c>
      <c r="AM42" s="68">
        <v>0</v>
      </c>
      <c r="AN42" s="68">
        <v>0</v>
      </c>
      <c r="AO42" s="68">
        <v>0</v>
      </c>
      <c r="AP42" s="68">
        <v>0</v>
      </c>
      <c r="AQ42" s="68">
        <v>0</v>
      </c>
      <c r="AR42" s="68">
        <v>0</v>
      </c>
      <c r="AS42" s="68">
        <v>0</v>
      </c>
      <c r="AT42" s="68">
        <v>0</v>
      </c>
      <c r="AU42" s="68">
        <v>0</v>
      </c>
    </row>
    <row r="43" spans="2:47">
      <c r="B43" s="42" t="s">
        <v>464</v>
      </c>
      <c r="C43" s="99" t="s">
        <v>465</v>
      </c>
      <c r="D43" s="22" t="s">
        <v>34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</row>
    <row r="44" spans="2:47">
      <c r="B44" s="42" t="s">
        <v>466</v>
      </c>
      <c r="C44" s="99" t="s">
        <v>467</v>
      </c>
      <c r="D44" s="22" t="s">
        <v>34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v>0</v>
      </c>
      <c r="P44" s="68">
        <v>0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v>0</v>
      </c>
      <c r="AB44" s="68">
        <v>0</v>
      </c>
      <c r="AC44" s="68">
        <v>0</v>
      </c>
      <c r="AD44" s="68">
        <v>0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v>0</v>
      </c>
      <c r="AK44" s="68">
        <v>0</v>
      </c>
      <c r="AL44" s="68">
        <v>0</v>
      </c>
      <c r="AM44" s="68">
        <v>0</v>
      </c>
      <c r="AN44" s="68">
        <v>0</v>
      </c>
      <c r="AO44" s="68">
        <v>0</v>
      </c>
      <c r="AP44" s="68">
        <v>0</v>
      </c>
      <c r="AQ44" s="68">
        <v>0</v>
      </c>
      <c r="AR44" s="68">
        <v>0</v>
      </c>
      <c r="AS44" s="68">
        <v>0</v>
      </c>
      <c r="AT44" s="68">
        <v>0</v>
      </c>
      <c r="AU44" s="68">
        <v>0</v>
      </c>
    </row>
    <row r="45" spans="2:47">
      <c r="B45" s="42" t="s">
        <v>468</v>
      </c>
      <c r="C45" s="99" t="s">
        <v>454</v>
      </c>
      <c r="D45" s="22" t="s">
        <v>34</v>
      </c>
      <c r="E45" s="68">
        <v>0</v>
      </c>
      <c r="F45" s="68">
        <v>1.4717387499999999</v>
      </c>
      <c r="G45" s="68">
        <v>0</v>
      </c>
      <c r="H45" s="68">
        <v>2.5</v>
      </c>
      <c r="I45" s="68">
        <v>1.4717387499999999</v>
      </c>
      <c r="J45" s="68">
        <v>0</v>
      </c>
      <c r="K45" s="68">
        <v>0.18095148999999999</v>
      </c>
      <c r="L45" s="68">
        <v>0.36190298000000021</v>
      </c>
      <c r="M45" s="68">
        <v>2.5</v>
      </c>
      <c r="N45" s="68">
        <v>0</v>
      </c>
      <c r="O45" s="68">
        <v>2.5</v>
      </c>
      <c r="P45" s="68">
        <v>0</v>
      </c>
      <c r="Q45" s="68">
        <v>0</v>
      </c>
      <c r="R45" s="68">
        <v>1.8939588700000001</v>
      </c>
      <c r="S45" s="68">
        <v>0</v>
      </c>
      <c r="T45" s="68">
        <v>3.5232193999999999</v>
      </c>
      <c r="U45" s="68">
        <v>0.49968090000000004</v>
      </c>
      <c r="V45" s="68">
        <v>0</v>
      </c>
      <c r="W45" s="68">
        <v>0</v>
      </c>
      <c r="X45" s="68">
        <v>1</v>
      </c>
      <c r="Y45" s="68">
        <v>0</v>
      </c>
      <c r="Z45" s="68">
        <v>0</v>
      </c>
      <c r="AA45" s="68">
        <v>0</v>
      </c>
      <c r="AB45" s="68">
        <v>1.1000000000000001</v>
      </c>
      <c r="AC45" s="68">
        <v>0</v>
      </c>
      <c r="AD45" s="68">
        <v>0</v>
      </c>
      <c r="AE45" s="68">
        <v>0</v>
      </c>
      <c r="AF45" s="68">
        <v>0.6</v>
      </c>
      <c r="AG45" s="68">
        <v>0</v>
      </c>
      <c r="AH45" s="68">
        <v>0</v>
      </c>
      <c r="AI45" s="68">
        <v>6.4</v>
      </c>
      <c r="AJ45" s="68">
        <v>7.4</v>
      </c>
      <c r="AK45" s="68">
        <v>0</v>
      </c>
      <c r="AL45" s="68">
        <v>67.400000000000006</v>
      </c>
      <c r="AM45" s="68">
        <v>0</v>
      </c>
      <c r="AN45" s="68">
        <v>13.8</v>
      </c>
      <c r="AO45" s="68">
        <v>0</v>
      </c>
      <c r="AP45" s="68">
        <v>6.4</v>
      </c>
      <c r="AQ45" s="68">
        <v>66.5</v>
      </c>
      <c r="AR45" s="68">
        <v>0</v>
      </c>
      <c r="AS45" s="68">
        <v>0</v>
      </c>
      <c r="AT45" s="68">
        <v>0</v>
      </c>
      <c r="AU45" s="68">
        <v>65.7</v>
      </c>
    </row>
    <row r="46" spans="2:47">
      <c r="B46" s="42" t="s">
        <v>469</v>
      </c>
      <c r="C46" s="99" t="s">
        <v>470</v>
      </c>
      <c r="D46" s="22" t="s">
        <v>34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0</v>
      </c>
      <c r="AT46" s="68">
        <v>0</v>
      </c>
      <c r="AU46" s="68">
        <v>0</v>
      </c>
    </row>
    <row r="47" spans="2:47">
      <c r="B47" s="42" t="s">
        <v>471</v>
      </c>
      <c r="C47" s="99" t="s">
        <v>472</v>
      </c>
      <c r="D47" s="22" t="s">
        <v>34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68">
        <v>0</v>
      </c>
      <c r="X47" s="68">
        <v>0</v>
      </c>
      <c r="Y47" s="68">
        <v>0</v>
      </c>
      <c r="Z47" s="68">
        <v>0</v>
      </c>
      <c r="AA47" s="68">
        <v>0</v>
      </c>
      <c r="AB47" s="68">
        <v>0</v>
      </c>
      <c r="AC47" s="68">
        <v>0</v>
      </c>
      <c r="AD47" s="68">
        <v>0</v>
      </c>
      <c r="AE47" s="68">
        <v>0</v>
      </c>
      <c r="AF47" s="68">
        <v>0</v>
      </c>
      <c r="AG47" s="68">
        <v>0</v>
      </c>
      <c r="AH47" s="68">
        <v>0</v>
      </c>
      <c r="AI47" s="68">
        <v>0</v>
      </c>
      <c r="AJ47" s="68">
        <v>0</v>
      </c>
      <c r="AK47" s="68">
        <v>0</v>
      </c>
      <c r="AL47" s="68">
        <v>0</v>
      </c>
      <c r="AM47" s="68">
        <v>0</v>
      </c>
      <c r="AN47" s="68">
        <v>0</v>
      </c>
      <c r="AO47" s="68">
        <v>0</v>
      </c>
      <c r="AP47" s="68">
        <v>0</v>
      </c>
      <c r="AQ47" s="68">
        <v>0</v>
      </c>
      <c r="AR47" s="68">
        <v>0</v>
      </c>
      <c r="AS47" s="68">
        <v>0</v>
      </c>
      <c r="AT47" s="68">
        <v>0</v>
      </c>
      <c r="AU47" s="68">
        <v>0</v>
      </c>
    </row>
    <row r="48" spans="2:47">
      <c r="B48" s="42" t="s">
        <v>473</v>
      </c>
      <c r="C48" s="99" t="s">
        <v>474</v>
      </c>
      <c r="D48" s="22" t="s">
        <v>34</v>
      </c>
      <c r="E48" s="68">
        <v>-54.536733070000004</v>
      </c>
      <c r="F48" s="68">
        <v>54.249317670000003</v>
      </c>
      <c r="G48" s="68">
        <v>-48.01811541</v>
      </c>
      <c r="H48" s="68">
        <v>8.5069723100000019</v>
      </c>
      <c r="I48" s="68">
        <v>0.45680599999999999</v>
      </c>
      <c r="J48" s="68">
        <v>-0.19695439999999997</v>
      </c>
      <c r="K48" s="68">
        <v>-0.25985160000000002</v>
      </c>
      <c r="L48" s="68">
        <v>-16.504550989999998</v>
      </c>
      <c r="M48" s="68">
        <v>0</v>
      </c>
      <c r="N48" s="68">
        <v>0</v>
      </c>
      <c r="O48" s="68">
        <v>80.611757900000015</v>
      </c>
      <c r="P48" s="68">
        <v>-26.451757900000018</v>
      </c>
      <c r="Q48" s="68">
        <v>2.6155775099999996</v>
      </c>
      <c r="R48" s="68">
        <v>33.397567629999998</v>
      </c>
      <c r="S48" s="68">
        <v>6.1676110199999954</v>
      </c>
      <c r="T48" s="68">
        <v>10.079583440000007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8">
        <v>0</v>
      </c>
      <c r="AA48" s="68">
        <v>0</v>
      </c>
      <c r="AB48" s="68">
        <v>0</v>
      </c>
      <c r="AC48" s="68">
        <v>0</v>
      </c>
      <c r="AD48" s="68">
        <v>0</v>
      </c>
      <c r="AE48" s="68">
        <v>0</v>
      </c>
      <c r="AF48" s="68">
        <v>0</v>
      </c>
      <c r="AG48" s="68">
        <v>0</v>
      </c>
      <c r="AH48" s="68">
        <v>0</v>
      </c>
      <c r="AI48" s="68">
        <v>0</v>
      </c>
      <c r="AJ48" s="68">
        <v>0</v>
      </c>
      <c r="AK48" s="68">
        <v>0</v>
      </c>
      <c r="AL48" s="68">
        <v>0</v>
      </c>
      <c r="AM48" s="68">
        <v>0</v>
      </c>
      <c r="AN48" s="68">
        <v>0</v>
      </c>
      <c r="AO48" s="68">
        <v>0</v>
      </c>
      <c r="AP48" s="68">
        <v>0</v>
      </c>
      <c r="AQ48" s="68">
        <v>0</v>
      </c>
      <c r="AR48" s="68">
        <v>0.5</v>
      </c>
      <c r="AS48" s="68">
        <v>0</v>
      </c>
      <c r="AT48" s="68">
        <v>0</v>
      </c>
      <c r="AU48" s="68">
        <v>0</v>
      </c>
    </row>
    <row r="49" spans="2:47">
      <c r="B49" s="113" t="s">
        <v>87</v>
      </c>
      <c r="C49" s="114" t="s">
        <v>475</v>
      </c>
      <c r="D49" s="115" t="s">
        <v>34</v>
      </c>
      <c r="E49" s="68">
        <v>306.23860344000002</v>
      </c>
      <c r="F49" s="68">
        <v>-102.38289554999997</v>
      </c>
      <c r="G49" s="68">
        <v>339.67078182000006</v>
      </c>
      <c r="H49" s="68">
        <v>-538.04919829999994</v>
      </c>
      <c r="I49" s="68">
        <v>403.18140951999999</v>
      </c>
      <c r="J49" s="68">
        <v>-143.37247418999999</v>
      </c>
      <c r="K49" s="68">
        <v>548.61916900999995</v>
      </c>
      <c r="L49" s="68">
        <v>-875.99591382000006</v>
      </c>
      <c r="M49" s="68">
        <v>133.98505993999999</v>
      </c>
      <c r="N49" s="68">
        <v>-244.2572846599999</v>
      </c>
      <c r="O49" s="68">
        <v>-241.74015283000011</v>
      </c>
      <c r="P49" s="68">
        <v>163.48844783999988</v>
      </c>
      <c r="Q49" s="68">
        <v>84.91230975000002</v>
      </c>
      <c r="R49" s="68">
        <v>13.513904079999946</v>
      </c>
      <c r="S49" s="68">
        <v>271.87008443000019</v>
      </c>
      <c r="T49" s="68">
        <v>-371.4532331600002</v>
      </c>
      <c r="U49" s="68">
        <v>87.2</v>
      </c>
      <c r="V49" s="68">
        <v>-80.2</v>
      </c>
      <c r="W49" s="68">
        <v>349.90000000000003</v>
      </c>
      <c r="X49" s="68">
        <v>-276.2999999999999</v>
      </c>
      <c r="Y49" s="68">
        <v>369.8</v>
      </c>
      <c r="Z49" s="68">
        <v>-146.5</v>
      </c>
      <c r="AA49" s="68">
        <v>1086.9000000000001</v>
      </c>
      <c r="AB49" s="68">
        <v>-880.09999999999991</v>
      </c>
      <c r="AC49" s="68">
        <v>1377.4999999999998</v>
      </c>
      <c r="AD49" s="68">
        <v>1010.4</v>
      </c>
      <c r="AE49" s="68">
        <v>1787.6999999999998</v>
      </c>
      <c r="AF49" s="68">
        <v>-273.59999999999991</v>
      </c>
      <c r="AG49" s="68">
        <v>840.5</v>
      </c>
      <c r="AH49" s="68">
        <v>184.79999999999995</v>
      </c>
      <c r="AI49" s="68">
        <v>913.80000000000007</v>
      </c>
      <c r="AJ49" s="68">
        <v>-441.1</v>
      </c>
      <c r="AK49" s="68">
        <v>165.29999999999998</v>
      </c>
      <c r="AL49" s="68">
        <v>-168</v>
      </c>
      <c r="AM49" s="68">
        <v>846.2</v>
      </c>
      <c r="AN49" s="68">
        <v>1212.3</v>
      </c>
      <c r="AO49" s="68">
        <v>268.20000000000005</v>
      </c>
      <c r="AP49" s="68">
        <v>-129.80000000000001</v>
      </c>
      <c r="AQ49" s="68">
        <v>527.70000000000005</v>
      </c>
      <c r="AR49" s="68">
        <v>-840.2</v>
      </c>
      <c r="AS49" s="68">
        <v>240.10000000000005</v>
      </c>
      <c r="AT49" s="68">
        <v>-372.70000000000005</v>
      </c>
      <c r="AU49" s="68">
        <v>421.19999999999993</v>
      </c>
    </row>
    <row r="50" spans="2:47">
      <c r="B50" s="42" t="s">
        <v>476</v>
      </c>
      <c r="C50" s="30" t="s">
        <v>477</v>
      </c>
      <c r="D50" s="22" t="s">
        <v>34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68">
        <v>0</v>
      </c>
      <c r="AR50" s="68">
        <v>0</v>
      </c>
      <c r="AS50" s="68">
        <v>0</v>
      </c>
      <c r="AT50" s="68">
        <v>0</v>
      </c>
      <c r="AU50" s="68">
        <v>0</v>
      </c>
    </row>
    <row r="51" spans="2:47">
      <c r="B51" s="42" t="s">
        <v>478</v>
      </c>
      <c r="C51" s="30" t="s">
        <v>479</v>
      </c>
      <c r="D51" s="22" t="s">
        <v>34</v>
      </c>
      <c r="E51" s="68">
        <v>0</v>
      </c>
      <c r="F51" s="68">
        <v>0</v>
      </c>
      <c r="G51" s="68">
        <v>0</v>
      </c>
      <c r="H51" s="68">
        <v>-17.265326219999995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v>0</v>
      </c>
      <c r="P51" s="68">
        <v>0</v>
      </c>
      <c r="Q51" s="68">
        <v>0</v>
      </c>
      <c r="R51" s="68">
        <v>0</v>
      </c>
      <c r="S51" s="68">
        <v>0</v>
      </c>
      <c r="T51" s="68">
        <v>313.25925067000009</v>
      </c>
      <c r="U51" s="68">
        <v>-34.799999999999997</v>
      </c>
      <c r="V51" s="68">
        <v>-6.3000000000000016</v>
      </c>
      <c r="W51" s="68">
        <v>345.6</v>
      </c>
      <c r="X51" s="68">
        <v>-288.39999999999998</v>
      </c>
      <c r="Y51" s="68">
        <v>-1.5</v>
      </c>
      <c r="Z51" s="68">
        <v>-86.6</v>
      </c>
      <c r="AA51" s="68">
        <v>-14.799999999999997</v>
      </c>
      <c r="AB51" s="68">
        <v>124.4</v>
      </c>
      <c r="AC51" s="68">
        <v>575.5</v>
      </c>
      <c r="AD51" s="68">
        <v>338.6</v>
      </c>
      <c r="AE51" s="68">
        <v>458.79999999999995</v>
      </c>
      <c r="AF51" s="68">
        <v>-1054.6999999999998</v>
      </c>
      <c r="AG51" s="68">
        <v>136.9</v>
      </c>
      <c r="AH51" s="68">
        <v>332.59999999999997</v>
      </c>
      <c r="AI51" s="68">
        <v>422.3</v>
      </c>
      <c r="AJ51" s="68">
        <v>-655.10000000000014</v>
      </c>
      <c r="AK51" s="68">
        <v>158.6</v>
      </c>
      <c r="AL51" s="68">
        <v>-8.1</v>
      </c>
      <c r="AM51" s="68">
        <v>115.60000000000001</v>
      </c>
      <c r="AN51" s="68">
        <v>-283.09999999999997</v>
      </c>
      <c r="AO51" s="68">
        <v>502.7</v>
      </c>
      <c r="AP51" s="68">
        <v>45.1</v>
      </c>
      <c r="AQ51" s="68">
        <v>49.800000000000004</v>
      </c>
      <c r="AR51" s="68">
        <v>-557.69999999999993</v>
      </c>
      <c r="AS51" s="68">
        <v>47.9</v>
      </c>
      <c r="AT51" s="68">
        <v>-100.79999999999998</v>
      </c>
      <c r="AU51" s="68">
        <v>259.3</v>
      </c>
    </row>
    <row r="52" spans="2:47">
      <c r="B52" s="42" t="s">
        <v>480</v>
      </c>
      <c r="C52" s="30" t="s">
        <v>481</v>
      </c>
      <c r="D52" s="22" t="s">
        <v>34</v>
      </c>
      <c r="E52" s="68">
        <v>155.69399999999999</v>
      </c>
      <c r="F52" s="68">
        <v>-48.051360729999985</v>
      </c>
      <c r="G52" s="68">
        <v>270.28571520000003</v>
      </c>
      <c r="H52" s="68">
        <v>188.82800000000012</v>
      </c>
      <c r="I52" s="68">
        <v>155.88</v>
      </c>
      <c r="J52" s="68">
        <v>29.243754139999993</v>
      </c>
      <c r="K52" s="68">
        <v>156.03260000000003</v>
      </c>
      <c r="L52" s="68">
        <v>121.48294461999996</v>
      </c>
      <c r="M52" s="68">
        <v>130.46439999999998</v>
      </c>
      <c r="N52" s="68">
        <v>-102.86304284999999</v>
      </c>
      <c r="O52" s="68">
        <v>206.2208</v>
      </c>
      <c r="P52" s="68">
        <v>31.794899999999984</v>
      </c>
      <c r="Q52" s="68">
        <v>-345.59480000000002</v>
      </c>
      <c r="R52" s="68">
        <v>153.54385715000001</v>
      </c>
      <c r="S52" s="68">
        <v>-64.105500000000006</v>
      </c>
      <c r="T52" s="68">
        <v>336.01014300000003</v>
      </c>
      <c r="U52" s="68">
        <v>243.29999999999998</v>
      </c>
      <c r="V52" s="68">
        <v>-40.6</v>
      </c>
      <c r="W52" s="68">
        <v>-120.60000000000001</v>
      </c>
      <c r="X52" s="68">
        <v>-91.899999999999991</v>
      </c>
      <c r="Y52" s="68">
        <v>249.70000000000002</v>
      </c>
      <c r="Z52" s="68">
        <v>12.200000000000003</v>
      </c>
      <c r="AA52" s="68">
        <v>984</v>
      </c>
      <c r="AB52" s="68">
        <v>-774.7</v>
      </c>
      <c r="AC52" s="68">
        <v>695.1</v>
      </c>
      <c r="AD52" s="68">
        <v>253.39999999999998</v>
      </c>
      <c r="AE52" s="68">
        <v>836.3</v>
      </c>
      <c r="AF52" s="68">
        <v>909.39999999999986</v>
      </c>
      <c r="AG52" s="68">
        <v>339</v>
      </c>
      <c r="AH52" s="68">
        <v>43.799999999999983</v>
      </c>
      <c r="AI52" s="68">
        <v>-77.3</v>
      </c>
      <c r="AJ52" s="68">
        <v>277.70000000000005</v>
      </c>
      <c r="AK52" s="68">
        <v>89.6</v>
      </c>
      <c r="AL52" s="68">
        <v>-82.100000000000009</v>
      </c>
      <c r="AM52" s="68">
        <v>75.800000000000011</v>
      </c>
      <c r="AN52" s="68">
        <v>450.4</v>
      </c>
      <c r="AO52" s="68">
        <v>-268.60000000000002</v>
      </c>
      <c r="AP52" s="68">
        <v>-44.2</v>
      </c>
      <c r="AQ52" s="68">
        <v>145.89999999999998</v>
      </c>
      <c r="AR52" s="68">
        <v>223.9</v>
      </c>
      <c r="AS52" s="68">
        <v>186.5</v>
      </c>
      <c r="AT52" s="68">
        <v>184.90000000000003</v>
      </c>
      <c r="AU52" s="68">
        <v>73.5</v>
      </c>
    </row>
    <row r="53" spans="2:47">
      <c r="B53" s="42" t="s">
        <v>482</v>
      </c>
      <c r="C53" s="30" t="s">
        <v>483</v>
      </c>
      <c r="D53" s="22" t="s">
        <v>34</v>
      </c>
      <c r="E53" s="68">
        <v>-43.616286650000006</v>
      </c>
      <c r="F53" s="68">
        <v>-38.19651987000001</v>
      </c>
      <c r="G53" s="68">
        <v>-30.25493337999999</v>
      </c>
      <c r="H53" s="68">
        <v>5.6472905600000161</v>
      </c>
      <c r="I53" s="68">
        <v>-40.662781520000003</v>
      </c>
      <c r="J53" s="68">
        <v>-40.963710440000007</v>
      </c>
      <c r="K53" s="68">
        <v>3.0849289800000008</v>
      </c>
      <c r="L53" s="68">
        <v>51.927821840000007</v>
      </c>
      <c r="M53" s="68">
        <v>-44.405910820000003</v>
      </c>
      <c r="N53" s="68">
        <v>-61.725842099999994</v>
      </c>
      <c r="O53" s="68">
        <v>-13.085210990000007</v>
      </c>
      <c r="P53" s="68">
        <v>16.231713280000008</v>
      </c>
      <c r="Q53" s="68">
        <v>-63.268115520000002</v>
      </c>
      <c r="R53" s="68">
        <v>-54.35865046</v>
      </c>
      <c r="S53" s="68">
        <v>-28.978426149999976</v>
      </c>
      <c r="T53" s="68">
        <v>13.18188398999996</v>
      </c>
      <c r="U53" s="68">
        <v>-31.4</v>
      </c>
      <c r="V53" s="68">
        <v>-56.4</v>
      </c>
      <c r="W53" s="68">
        <v>-54.800000000000004</v>
      </c>
      <c r="X53" s="68">
        <v>342.00000000000006</v>
      </c>
      <c r="Y53" s="68">
        <v>-54.3</v>
      </c>
      <c r="Z53" s="68">
        <v>-42</v>
      </c>
      <c r="AA53" s="68">
        <v>-49.900000000000006</v>
      </c>
      <c r="AB53" s="68">
        <v>172.59999999999997</v>
      </c>
      <c r="AC53" s="68">
        <v>-65.199999999999989</v>
      </c>
      <c r="AD53" s="68">
        <v>367.59999999999997</v>
      </c>
      <c r="AE53" s="68">
        <v>133.20000000000002</v>
      </c>
      <c r="AF53" s="68">
        <v>-6.9999999999999991</v>
      </c>
      <c r="AG53" s="68">
        <v>-66.7</v>
      </c>
      <c r="AH53" s="68">
        <v>-45</v>
      </c>
      <c r="AI53" s="68">
        <v>-34.199999999999996</v>
      </c>
      <c r="AJ53" s="68">
        <v>277.8</v>
      </c>
      <c r="AK53" s="68">
        <v>-47.999999999999993</v>
      </c>
      <c r="AL53" s="68">
        <v>-24.400000000000002</v>
      </c>
      <c r="AM53" s="68">
        <v>57.9</v>
      </c>
      <c r="AN53" s="68">
        <v>349.70000000000005</v>
      </c>
      <c r="AO53" s="68">
        <v>-40.5</v>
      </c>
      <c r="AP53" s="68">
        <v>-13</v>
      </c>
      <c r="AQ53" s="68">
        <v>-40.5</v>
      </c>
      <c r="AR53" s="68">
        <v>597.29999999999995</v>
      </c>
      <c r="AS53" s="68">
        <v>-72.8</v>
      </c>
      <c r="AT53" s="68">
        <v>6.6000000000000032</v>
      </c>
      <c r="AU53" s="68">
        <v>-69.099999999999994</v>
      </c>
    </row>
    <row r="54" spans="2:47">
      <c r="B54" s="42" t="s">
        <v>484</v>
      </c>
      <c r="C54" s="30" t="s">
        <v>485</v>
      </c>
      <c r="D54" s="22" t="s">
        <v>34</v>
      </c>
      <c r="E54" s="68">
        <v>0</v>
      </c>
      <c r="F54" s="68">
        <v>0</v>
      </c>
      <c r="G54" s="68"/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0</v>
      </c>
      <c r="AH54" s="68">
        <v>0</v>
      </c>
      <c r="AI54" s="68">
        <v>0</v>
      </c>
      <c r="AJ54" s="68">
        <v>0</v>
      </c>
      <c r="AK54" s="68">
        <v>0</v>
      </c>
      <c r="AL54" s="68">
        <v>0</v>
      </c>
      <c r="AM54" s="68">
        <v>-0.1</v>
      </c>
      <c r="AN54" s="68">
        <v>0</v>
      </c>
      <c r="AO54" s="68">
        <v>-0.1</v>
      </c>
      <c r="AP54" s="68">
        <v>0</v>
      </c>
      <c r="AQ54" s="68">
        <v>0</v>
      </c>
      <c r="AR54" s="68">
        <v>0.1</v>
      </c>
      <c r="AS54" s="68">
        <v>0</v>
      </c>
      <c r="AT54" s="68">
        <v>0</v>
      </c>
      <c r="AU54" s="68">
        <v>0</v>
      </c>
    </row>
    <row r="55" spans="2:47">
      <c r="B55" s="42" t="s">
        <v>486</v>
      </c>
      <c r="C55" s="30" t="s">
        <v>487</v>
      </c>
      <c r="D55" s="22" t="s">
        <v>34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68">
        <v>0</v>
      </c>
      <c r="R55" s="68">
        <v>0</v>
      </c>
      <c r="S55" s="68">
        <v>0</v>
      </c>
      <c r="T55" s="68">
        <v>0</v>
      </c>
      <c r="U55" s="68">
        <v>0</v>
      </c>
      <c r="V55" s="68">
        <v>0</v>
      </c>
      <c r="W55" s="68">
        <v>0</v>
      </c>
      <c r="X55" s="68">
        <v>0</v>
      </c>
      <c r="Y55" s="68">
        <v>0</v>
      </c>
      <c r="Z55" s="68">
        <v>0</v>
      </c>
      <c r="AA55" s="68">
        <v>0</v>
      </c>
      <c r="AB55" s="68">
        <v>0</v>
      </c>
      <c r="AC55" s="68">
        <v>0</v>
      </c>
      <c r="AD55" s="68">
        <v>0</v>
      </c>
      <c r="AE55" s="68">
        <v>0</v>
      </c>
      <c r="AF55" s="68">
        <v>0</v>
      </c>
      <c r="AG55" s="68">
        <v>0</v>
      </c>
      <c r="AH55" s="68">
        <v>0</v>
      </c>
      <c r="AI55" s="68">
        <v>0</v>
      </c>
      <c r="AJ55" s="68">
        <v>0</v>
      </c>
      <c r="AK55" s="68">
        <v>0</v>
      </c>
      <c r="AL55" s="68">
        <v>0</v>
      </c>
      <c r="AM55" s="68">
        <v>0</v>
      </c>
      <c r="AN55" s="68">
        <v>0</v>
      </c>
      <c r="AO55" s="68">
        <v>0</v>
      </c>
      <c r="AP55" s="68">
        <v>0</v>
      </c>
      <c r="AQ55" s="68">
        <v>0</v>
      </c>
      <c r="AR55" s="68">
        <v>0</v>
      </c>
      <c r="AS55" s="68">
        <v>0</v>
      </c>
      <c r="AT55" s="68">
        <v>0</v>
      </c>
      <c r="AU55" s="68">
        <v>0</v>
      </c>
    </row>
    <row r="56" spans="2:47">
      <c r="B56" s="42" t="s">
        <v>488</v>
      </c>
      <c r="C56" s="99" t="s">
        <v>489</v>
      </c>
      <c r="D56" s="22" t="s">
        <v>34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  <c r="P56" s="68">
        <v>0</v>
      </c>
      <c r="Q56" s="68">
        <v>0</v>
      </c>
      <c r="R56" s="68">
        <v>0</v>
      </c>
      <c r="S56" s="68">
        <v>0</v>
      </c>
      <c r="T56" s="68">
        <v>0</v>
      </c>
      <c r="U56" s="68">
        <v>0</v>
      </c>
      <c r="V56" s="68">
        <v>0</v>
      </c>
      <c r="W56" s="68">
        <v>0</v>
      </c>
      <c r="X56" s="68">
        <v>0</v>
      </c>
      <c r="Y56" s="68">
        <v>0</v>
      </c>
      <c r="Z56" s="68">
        <v>0</v>
      </c>
      <c r="AA56" s="68">
        <v>0</v>
      </c>
      <c r="AB56" s="68">
        <v>0</v>
      </c>
      <c r="AC56" s="68">
        <v>0</v>
      </c>
      <c r="AD56" s="68">
        <v>0</v>
      </c>
      <c r="AE56" s="68">
        <v>0</v>
      </c>
      <c r="AF56" s="68">
        <v>0</v>
      </c>
      <c r="AG56" s="68">
        <v>0</v>
      </c>
      <c r="AH56" s="68">
        <v>0</v>
      </c>
      <c r="AI56" s="68">
        <v>0</v>
      </c>
      <c r="AJ56" s="68">
        <v>0</v>
      </c>
      <c r="AK56" s="68">
        <v>0</v>
      </c>
      <c r="AL56" s="68">
        <v>0</v>
      </c>
      <c r="AM56" s="68">
        <v>0</v>
      </c>
      <c r="AN56" s="68">
        <v>0</v>
      </c>
      <c r="AO56" s="68">
        <v>0</v>
      </c>
      <c r="AP56" s="68">
        <v>0</v>
      </c>
      <c r="AQ56" s="68">
        <v>0</v>
      </c>
      <c r="AR56" s="68">
        <v>0</v>
      </c>
      <c r="AS56" s="68">
        <v>0</v>
      </c>
      <c r="AT56" s="68">
        <v>0</v>
      </c>
      <c r="AU56" s="68">
        <v>0</v>
      </c>
    </row>
    <row r="57" spans="2:47">
      <c r="B57" s="42" t="s">
        <v>490</v>
      </c>
      <c r="C57" s="99" t="s">
        <v>491</v>
      </c>
      <c r="D57" s="22" t="s">
        <v>34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  <c r="P57" s="68">
        <v>0</v>
      </c>
      <c r="Q57" s="68">
        <v>0</v>
      </c>
      <c r="R57" s="68">
        <v>0</v>
      </c>
      <c r="S57" s="68">
        <v>0</v>
      </c>
      <c r="T57" s="68">
        <v>0</v>
      </c>
      <c r="U57" s="68">
        <v>0</v>
      </c>
      <c r="V57" s="68">
        <v>0</v>
      </c>
      <c r="W57" s="68">
        <v>0</v>
      </c>
      <c r="X57" s="68">
        <v>0</v>
      </c>
      <c r="Y57" s="68">
        <v>0</v>
      </c>
      <c r="Z57" s="68">
        <v>0</v>
      </c>
      <c r="AA57" s="68">
        <v>0</v>
      </c>
      <c r="AB57" s="68">
        <v>0</v>
      </c>
      <c r="AC57" s="68">
        <v>0</v>
      </c>
      <c r="AD57" s="68">
        <v>0</v>
      </c>
      <c r="AE57" s="68">
        <v>0</v>
      </c>
      <c r="AF57" s="68">
        <v>0</v>
      </c>
      <c r="AG57" s="68">
        <v>0</v>
      </c>
      <c r="AH57" s="68">
        <v>0</v>
      </c>
      <c r="AI57" s="68">
        <v>0</v>
      </c>
      <c r="AJ57" s="68">
        <v>0</v>
      </c>
      <c r="AK57" s="68">
        <v>0</v>
      </c>
      <c r="AL57" s="68">
        <v>0</v>
      </c>
      <c r="AM57" s="68">
        <v>0</v>
      </c>
      <c r="AN57" s="68">
        <v>0</v>
      </c>
      <c r="AO57" s="68">
        <v>0</v>
      </c>
      <c r="AP57" s="68">
        <v>0</v>
      </c>
      <c r="AQ57" s="68">
        <v>0</v>
      </c>
      <c r="AR57" s="68">
        <v>0</v>
      </c>
      <c r="AS57" s="68">
        <v>0</v>
      </c>
      <c r="AT57" s="68">
        <v>0</v>
      </c>
      <c r="AU57" s="68">
        <v>0</v>
      </c>
    </row>
    <row r="58" spans="2:47">
      <c r="B58" s="42" t="s">
        <v>492</v>
      </c>
      <c r="C58" s="99" t="s">
        <v>493</v>
      </c>
      <c r="D58" s="22" t="s">
        <v>34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v>0</v>
      </c>
      <c r="P58" s="68">
        <v>0</v>
      </c>
      <c r="Q58" s="68">
        <v>0</v>
      </c>
      <c r="R58" s="68">
        <v>0</v>
      </c>
      <c r="S58" s="68">
        <v>0</v>
      </c>
      <c r="T58" s="68">
        <v>0</v>
      </c>
      <c r="U58" s="68">
        <v>0</v>
      </c>
      <c r="V58" s="68">
        <v>0</v>
      </c>
      <c r="W58" s="68">
        <v>0</v>
      </c>
      <c r="X58" s="68">
        <v>0</v>
      </c>
      <c r="Y58" s="68">
        <v>0</v>
      </c>
      <c r="Z58" s="68">
        <v>0</v>
      </c>
      <c r="AA58" s="68">
        <v>0</v>
      </c>
      <c r="AB58" s="68">
        <v>0</v>
      </c>
      <c r="AC58" s="68">
        <v>0</v>
      </c>
      <c r="AD58" s="68">
        <v>0</v>
      </c>
      <c r="AE58" s="68">
        <v>0</v>
      </c>
      <c r="AF58" s="68">
        <v>0</v>
      </c>
      <c r="AG58" s="68">
        <v>0</v>
      </c>
      <c r="AH58" s="68">
        <v>0</v>
      </c>
      <c r="AI58" s="68">
        <v>0</v>
      </c>
      <c r="AJ58" s="68">
        <v>0</v>
      </c>
      <c r="AK58" s="68">
        <v>0</v>
      </c>
      <c r="AL58" s="68">
        <v>0</v>
      </c>
      <c r="AM58" s="68">
        <v>0</v>
      </c>
      <c r="AN58" s="68">
        <v>0</v>
      </c>
      <c r="AO58" s="68">
        <v>0</v>
      </c>
      <c r="AP58" s="68">
        <v>0</v>
      </c>
      <c r="AQ58" s="68">
        <v>0</v>
      </c>
      <c r="AR58" s="68">
        <v>0</v>
      </c>
      <c r="AS58" s="68">
        <v>0</v>
      </c>
      <c r="AT58" s="68">
        <v>0</v>
      </c>
      <c r="AU58" s="68">
        <v>0</v>
      </c>
    </row>
    <row r="59" spans="2:47">
      <c r="B59" s="42" t="s">
        <v>494</v>
      </c>
      <c r="C59" s="99" t="s">
        <v>495</v>
      </c>
      <c r="D59" s="22" t="s">
        <v>34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  <c r="AA59" s="68">
        <v>0</v>
      </c>
      <c r="AB59" s="68">
        <v>0</v>
      </c>
      <c r="AC59" s="68">
        <v>0</v>
      </c>
      <c r="AD59" s="68">
        <v>0</v>
      </c>
      <c r="AE59" s="68">
        <v>0</v>
      </c>
      <c r="AF59" s="68">
        <v>0</v>
      </c>
      <c r="AG59" s="68">
        <v>0</v>
      </c>
      <c r="AH59" s="68">
        <v>0</v>
      </c>
      <c r="AI59" s="68">
        <v>0</v>
      </c>
      <c r="AJ59" s="68">
        <v>0</v>
      </c>
      <c r="AK59" s="68">
        <v>0</v>
      </c>
      <c r="AL59" s="68">
        <v>0</v>
      </c>
      <c r="AM59" s="68">
        <v>0</v>
      </c>
      <c r="AN59" s="68">
        <v>0</v>
      </c>
      <c r="AO59" s="68">
        <v>0</v>
      </c>
      <c r="AP59" s="68">
        <v>0</v>
      </c>
      <c r="AQ59" s="68">
        <v>0</v>
      </c>
      <c r="AR59" s="68">
        <v>0</v>
      </c>
      <c r="AS59" s="68">
        <v>0</v>
      </c>
      <c r="AT59" s="68">
        <v>0</v>
      </c>
      <c r="AU59" s="68">
        <v>0</v>
      </c>
    </row>
    <row r="60" spans="2:47">
      <c r="B60" s="42" t="s">
        <v>496</v>
      </c>
      <c r="C60" s="99" t="s">
        <v>497</v>
      </c>
      <c r="D60" s="22" t="s">
        <v>34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  <c r="P60" s="68">
        <v>0</v>
      </c>
      <c r="Q60" s="68">
        <v>0</v>
      </c>
      <c r="R60" s="68">
        <v>0</v>
      </c>
      <c r="S60" s="68">
        <v>0</v>
      </c>
      <c r="T60" s="68">
        <v>0</v>
      </c>
      <c r="U60" s="68">
        <v>0</v>
      </c>
      <c r="V60" s="68">
        <v>0</v>
      </c>
      <c r="W60" s="68">
        <v>0</v>
      </c>
      <c r="X60" s="68">
        <v>0</v>
      </c>
      <c r="Y60" s="68">
        <v>0</v>
      </c>
      <c r="Z60" s="68">
        <v>0</v>
      </c>
      <c r="AA60" s="68">
        <v>0</v>
      </c>
      <c r="AB60" s="68">
        <v>0</v>
      </c>
      <c r="AC60" s="68">
        <v>0</v>
      </c>
      <c r="AD60" s="68">
        <v>0</v>
      </c>
      <c r="AE60" s="68">
        <v>0</v>
      </c>
      <c r="AF60" s="68">
        <v>0</v>
      </c>
      <c r="AG60" s="68">
        <v>0</v>
      </c>
      <c r="AH60" s="68">
        <v>0</v>
      </c>
      <c r="AI60" s="68">
        <v>0</v>
      </c>
      <c r="AJ60" s="68">
        <v>0</v>
      </c>
      <c r="AK60" s="68">
        <v>0</v>
      </c>
      <c r="AL60" s="68">
        <v>0</v>
      </c>
      <c r="AM60" s="68">
        <v>0</v>
      </c>
      <c r="AN60" s="68">
        <v>0</v>
      </c>
      <c r="AO60" s="68">
        <v>0</v>
      </c>
      <c r="AP60" s="68">
        <v>0</v>
      </c>
      <c r="AQ60" s="68">
        <v>0</v>
      </c>
      <c r="AR60" s="68">
        <v>0</v>
      </c>
      <c r="AS60" s="68">
        <v>0</v>
      </c>
      <c r="AT60" s="68">
        <v>0</v>
      </c>
      <c r="AU60" s="68">
        <v>0</v>
      </c>
    </row>
    <row r="61" spans="2:47">
      <c r="B61" s="42" t="s">
        <v>498</v>
      </c>
      <c r="C61" s="30" t="s">
        <v>499</v>
      </c>
      <c r="D61" s="22" t="s">
        <v>34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  <c r="P61" s="68">
        <v>0</v>
      </c>
      <c r="Q61" s="68">
        <v>0</v>
      </c>
      <c r="R61" s="68">
        <v>0</v>
      </c>
      <c r="S61" s="68">
        <v>0</v>
      </c>
      <c r="T61" s="68">
        <v>0</v>
      </c>
      <c r="U61" s="68">
        <v>0</v>
      </c>
      <c r="V61" s="68">
        <v>0</v>
      </c>
      <c r="W61" s="68">
        <v>0</v>
      </c>
      <c r="X61" s="68">
        <v>0</v>
      </c>
      <c r="Y61" s="68">
        <v>0</v>
      </c>
      <c r="Z61" s="68">
        <v>0</v>
      </c>
      <c r="AA61" s="68">
        <v>0</v>
      </c>
      <c r="AB61" s="68">
        <v>0</v>
      </c>
      <c r="AC61" s="68">
        <v>0</v>
      </c>
      <c r="AD61" s="68">
        <v>0</v>
      </c>
      <c r="AE61" s="68">
        <v>0</v>
      </c>
      <c r="AF61" s="68">
        <v>0</v>
      </c>
      <c r="AG61" s="68">
        <v>0</v>
      </c>
      <c r="AH61" s="68">
        <v>0</v>
      </c>
      <c r="AI61" s="68">
        <v>0</v>
      </c>
      <c r="AJ61" s="68">
        <v>0</v>
      </c>
      <c r="AK61" s="68">
        <v>0</v>
      </c>
      <c r="AL61" s="68">
        <v>0</v>
      </c>
      <c r="AM61" s="68">
        <v>0</v>
      </c>
      <c r="AN61" s="68">
        <v>0</v>
      </c>
      <c r="AO61" s="68">
        <v>0</v>
      </c>
      <c r="AP61" s="68">
        <v>0</v>
      </c>
      <c r="AQ61" s="68">
        <v>0</v>
      </c>
      <c r="AR61" s="68">
        <v>0</v>
      </c>
      <c r="AS61" s="68">
        <v>0</v>
      </c>
      <c r="AT61" s="68">
        <v>0</v>
      </c>
      <c r="AU61" s="68">
        <v>0</v>
      </c>
    </row>
    <row r="62" spans="2:47">
      <c r="B62" s="42" t="s">
        <v>500</v>
      </c>
      <c r="C62" s="30" t="s">
        <v>501</v>
      </c>
      <c r="D62" s="22" t="s">
        <v>34</v>
      </c>
      <c r="E62" s="68">
        <v>194.16089009000001</v>
      </c>
      <c r="F62" s="68">
        <v>-16.13501494999997</v>
      </c>
      <c r="G62" s="68">
        <v>99.64</v>
      </c>
      <c r="H62" s="68">
        <v>-715.25916264000011</v>
      </c>
      <c r="I62" s="68">
        <v>287.96419104</v>
      </c>
      <c r="J62" s="68">
        <v>-131.65251788999998</v>
      </c>
      <c r="K62" s="68">
        <v>389.50164002999998</v>
      </c>
      <c r="L62" s="68">
        <v>-1049.40668028</v>
      </c>
      <c r="M62" s="68">
        <v>47.926570760000004</v>
      </c>
      <c r="N62" s="68">
        <v>-79.668399709999932</v>
      </c>
      <c r="O62" s="68">
        <v>-434.8757418400001</v>
      </c>
      <c r="P62" s="68">
        <v>115.46183455999989</v>
      </c>
      <c r="Q62" s="68">
        <v>493.77522527000002</v>
      </c>
      <c r="R62" s="68">
        <v>-85.671302610000055</v>
      </c>
      <c r="S62" s="68">
        <v>364.95401058000016</v>
      </c>
      <c r="T62" s="68">
        <v>-1033.9045108200003</v>
      </c>
      <c r="U62" s="68">
        <v>-89.9</v>
      </c>
      <c r="V62" s="68">
        <v>23.1</v>
      </c>
      <c r="W62" s="68">
        <v>179.7</v>
      </c>
      <c r="X62" s="68">
        <v>-238.00000000000003</v>
      </c>
      <c r="Y62" s="68">
        <v>175.9</v>
      </c>
      <c r="Z62" s="68">
        <v>-30.099999999999994</v>
      </c>
      <c r="AA62" s="68">
        <v>167.60000000000002</v>
      </c>
      <c r="AB62" s="68">
        <v>-402.39999999999992</v>
      </c>
      <c r="AC62" s="68">
        <v>172.1</v>
      </c>
      <c r="AD62" s="68">
        <v>50.800000000000004</v>
      </c>
      <c r="AE62" s="68">
        <v>359.4</v>
      </c>
      <c r="AF62" s="68">
        <v>-121.29999999999998</v>
      </c>
      <c r="AG62" s="68">
        <v>431.3</v>
      </c>
      <c r="AH62" s="68">
        <v>-146.60000000000002</v>
      </c>
      <c r="AI62" s="68">
        <v>603</v>
      </c>
      <c r="AJ62" s="68">
        <v>-341.5</v>
      </c>
      <c r="AK62" s="68">
        <v>-34.9</v>
      </c>
      <c r="AL62" s="68">
        <v>-53.400000000000006</v>
      </c>
      <c r="AM62" s="68">
        <v>597</v>
      </c>
      <c r="AN62" s="68">
        <v>695.3</v>
      </c>
      <c r="AO62" s="68">
        <v>74.7</v>
      </c>
      <c r="AP62" s="68">
        <v>-117.7</v>
      </c>
      <c r="AQ62" s="68">
        <v>372.5</v>
      </c>
      <c r="AR62" s="68">
        <v>-1103.8</v>
      </c>
      <c r="AS62" s="68">
        <v>78.500000000000014</v>
      </c>
      <c r="AT62" s="68">
        <v>-463.40000000000003</v>
      </c>
      <c r="AU62" s="68">
        <v>157.49999999999997</v>
      </c>
    </row>
    <row r="63" spans="2:47">
      <c r="B63" s="40" t="s">
        <v>89</v>
      </c>
      <c r="C63" s="98" t="s">
        <v>502</v>
      </c>
      <c r="D63" s="22" t="s">
        <v>34</v>
      </c>
      <c r="E63" s="68">
        <v>338.22260595</v>
      </c>
      <c r="F63" s="68">
        <v>-70.17648535999993</v>
      </c>
      <c r="G63" s="68">
        <v>-434.29361190999998</v>
      </c>
      <c r="H63" s="68">
        <v>-554.44233231000021</v>
      </c>
      <c r="I63" s="68">
        <v>408.57679870000004</v>
      </c>
      <c r="J63" s="68">
        <v>-78.879355500000031</v>
      </c>
      <c r="K63" s="68">
        <v>548.38509055000009</v>
      </c>
      <c r="L63" s="68">
        <v>-465.83067465000011</v>
      </c>
      <c r="M63" s="68">
        <v>169.26718031999999</v>
      </c>
      <c r="N63" s="68">
        <v>-208.26092756999992</v>
      </c>
      <c r="O63" s="68">
        <v>-211.45276020000014</v>
      </c>
      <c r="P63" s="68">
        <v>538.97250101999987</v>
      </c>
      <c r="Q63" s="68">
        <v>382.88251000000002</v>
      </c>
      <c r="R63" s="68">
        <v>-33.693679350000046</v>
      </c>
      <c r="S63" s="68">
        <v>330.67067064000014</v>
      </c>
      <c r="T63" s="68">
        <v>-343.49861079000016</v>
      </c>
      <c r="U63" s="68">
        <v>115.9</v>
      </c>
      <c r="V63" s="68">
        <v>-24.200000000000003</v>
      </c>
      <c r="W63" s="68">
        <v>402.1</v>
      </c>
      <c r="X63" s="68">
        <v>-620.19999999999993</v>
      </c>
      <c r="Y63" s="68">
        <v>420</v>
      </c>
      <c r="Z63" s="68">
        <v>-104.79999999999998</v>
      </c>
      <c r="AA63" s="68">
        <v>37.100000000000023</v>
      </c>
      <c r="AB63" s="68">
        <v>-252.99999999999991</v>
      </c>
      <c r="AC63" s="68">
        <v>1440.1999999999998</v>
      </c>
      <c r="AD63" s="68">
        <v>642.5</v>
      </c>
      <c r="AE63" s="68">
        <v>1006.3</v>
      </c>
      <c r="AF63" s="68">
        <v>-621.09999999999991</v>
      </c>
      <c r="AG63" s="68">
        <v>905</v>
      </c>
      <c r="AH63" s="68">
        <v>229.49999999999994</v>
      </c>
      <c r="AI63" s="68">
        <v>945.7</v>
      </c>
      <c r="AJ63" s="68">
        <v>-719.2</v>
      </c>
      <c r="AK63" s="68">
        <v>210.99999999999997</v>
      </c>
      <c r="AL63" s="68">
        <v>-143.9</v>
      </c>
      <c r="AM63" s="68">
        <v>1140.4000000000001</v>
      </c>
      <c r="AN63" s="68">
        <v>670.59999999999991</v>
      </c>
      <c r="AO63" s="68">
        <v>909.50000000000011</v>
      </c>
      <c r="AP63" s="68">
        <v>-117.4</v>
      </c>
      <c r="AQ63" s="68">
        <v>563</v>
      </c>
      <c r="AR63" s="68">
        <v>-382.09999999999997</v>
      </c>
      <c r="AS63" s="68">
        <v>308.20000000000005</v>
      </c>
      <c r="AT63" s="68">
        <v>-916.60000000000014</v>
      </c>
      <c r="AU63" s="68">
        <v>486.29999999999995</v>
      </c>
    </row>
    <row r="64" spans="2:47">
      <c r="B64" s="42" t="s">
        <v>503</v>
      </c>
      <c r="C64" s="99" t="s">
        <v>448</v>
      </c>
      <c r="D64" s="22" t="s">
        <v>34</v>
      </c>
      <c r="E64" s="68">
        <v>0</v>
      </c>
      <c r="F64" s="68">
        <v>0</v>
      </c>
      <c r="G64" s="68">
        <v>0</v>
      </c>
      <c r="H64" s="68">
        <v>-17.265326219999995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  <c r="P64" s="68">
        <v>0</v>
      </c>
      <c r="Q64" s="68">
        <v>0</v>
      </c>
      <c r="R64" s="68">
        <v>0</v>
      </c>
      <c r="S64" s="68">
        <v>0</v>
      </c>
      <c r="T64" s="68">
        <v>313.25925067000009</v>
      </c>
      <c r="U64" s="68">
        <v>-34.799999999999997</v>
      </c>
      <c r="V64" s="68">
        <v>-6.3000000000000016</v>
      </c>
      <c r="W64" s="68">
        <v>345.6</v>
      </c>
      <c r="X64" s="68">
        <v>-288.39999999999998</v>
      </c>
      <c r="Y64" s="68">
        <v>-1.5</v>
      </c>
      <c r="Z64" s="68">
        <v>-86.6</v>
      </c>
      <c r="AA64" s="68">
        <v>-14.799999999999997</v>
      </c>
      <c r="AB64" s="68">
        <v>124.4</v>
      </c>
      <c r="AC64" s="68">
        <v>575.5</v>
      </c>
      <c r="AD64" s="68">
        <v>338.6</v>
      </c>
      <c r="AE64" s="68">
        <v>458.79999999999995</v>
      </c>
      <c r="AF64" s="68">
        <v>-1054.6999999999998</v>
      </c>
      <c r="AG64" s="68">
        <v>136.9</v>
      </c>
      <c r="AH64" s="68">
        <v>332.59999999999997</v>
      </c>
      <c r="AI64" s="68">
        <v>422.3</v>
      </c>
      <c r="AJ64" s="68">
        <v>-655.10000000000014</v>
      </c>
      <c r="AK64" s="68">
        <v>158.6</v>
      </c>
      <c r="AL64" s="68">
        <v>-8.1</v>
      </c>
      <c r="AM64" s="68">
        <v>115.60000000000001</v>
      </c>
      <c r="AN64" s="68">
        <v>-283.09999999999997</v>
      </c>
      <c r="AO64" s="68">
        <v>502.7</v>
      </c>
      <c r="AP64" s="68">
        <v>45.1</v>
      </c>
      <c r="AQ64" s="68">
        <v>49.800000000000004</v>
      </c>
      <c r="AR64" s="68">
        <v>-557.69999999999993</v>
      </c>
      <c r="AS64" s="68">
        <v>47.9</v>
      </c>
      <c r="AT64" s="68">
        <v>-100.79999999999998</v>
      </c>
      <c r="AU64" s="68">
        <v>259.3</v>
      </c>
    </row>
    <row r="65" spans="2:47">
      <c r="B65" s="42" t="s">
        <v>504</v>
      </c>
      <c r="C65" s="99" t="s">
        <v>450</v>
      </c>
      <c r="D65" s="22" t="s">
        <v>34</v>
      </c>
      <c r="E65" s="68">
        <v>155.69399999999999</v>
      </c>
      <c r="F65" s="68">
        <v>-48.051360729999985</v>
      </c>
      <c r="G65" s="68">
        <v>-545.49132479999992</v>
      </c>
      <c r="H65" s="68">
        <v>188.82799999999995</v>
      </c>
      <c r="I65" s="68">
        <v>155.88</v>
      </c>
      <c r="J65" s="68">
        <v>29.243754139999993</v>
      </c>
      <c r="K65" s="68">
        <v>156.03260000000003</v>
      </c>
      <c r="L65" s="68">
        <v>121.48294461999996</v>
      </c>
      <c r="M65" s="68">
        <v>130.46439999999998</v>
      </c>
      <c r="N65" s="68">
        <v>-102.86304284999999</v>
      </c>
      <c r="O65" s="68">
        <v>206.2208</v>
      </c>
      <c r="P65" s="68">
        <v>31.794899999999984</v>
      </c>
      <c r="Q65" s="68">
        <v>-345.59480000000002</v>
      </c>
      <c r="R65" s="68">
        <v>-14.456142849999992</v>
      </c>
      <c r="S65" s="68">
        <v>-64.105500000000006</v>
      </c>
      <c r="T65" s="68">
        <v>336.01014300000003</v>
      </c>
      <c r="U65" s="68">
        <v>243.29999999999998</v>
      </c>
      <c r="V65" s="68">
        <v>-40.6</v>
      </c>
      <c r="W65" s="68">
        <v>-120.60000000000001</v>
      </c>
      <c r="X65" s="68">
        <v>-91.899999999999991</v>
      </c>
      <c r="Y65" s="68">
        <v>249.70000000000002</v>
      </c>
      <c r="Z65" s="68">
        <v>12.200000000000003</v>
      </c>
      <c r="AA65" s="68">
        <v>-113</v>
      </c>
      <c r="AB65" s="68">
        <v>25.3</v>
      </c>
      <c r="AC65" s="68">
        <v>695.1</v>
      </c>
      <c r="AD65" s="68">
        <v>253.39999999999998</v>
      </c>
      <c r="AE65" s="68">
        <v>190.50000000000006</v>
      </c>
      <c r="AF65" s="68">
        <v>555.19999999999993</v>
      </c>
      <c r="AG65" s="68">
        <v>339</v>
      </c>
      <c r="AH65" s="68">
        <v>43.799999999999983</v>
      </c>
      <c r="AI65" s="68">
        <v>-77.3</v>
      </c>
      <c r="AJ65" s="68">
        <v>277.70000000000005</v>
      </c>
      <c r="AK65" s="68">
        <v>89.6</v>
      </c>
      <c r="AL65" s="68">
        <v>-82.100000000000009</v>
      </c>
      <c r="AM65" s="68">
        <v>430.5</v>
      </c>
      <c r="AN65" s="68">
        <v>258.89999999999998</v>
      </c>
      <c r="AO65" s="68">
        <v>335.5</v>
      </c>
      <c r="AP65" s="68">
        <v>-44.2</v>
      </c>
      <c r="AQ65" s="68">
        <v>145.89999999999998</v>
      </c>
      <c r="AR65" s="68">
        <v>223.9</v>
      </c>
      <c r="AS65" s="68">
        <v>186.5</v>
      </c>
      <c r="AT65" s="68">
        <v>-351.8</v>
      </c>
      <c r="AU65" s="68">
        <v>73.5</v>
      </c>
    </row>
    <row r="66" spans="2:47">
      <c r="B66" s="42" t="s">
        <v>505</v>
      </c>
      <c r="C66" s="99" t="s">
        <v>452</v>
      </c>
      <c r="D66" s="22" t="s">
        <v>34</v>
      </c>
      <c r="E66" s="68">
        <v>-2.8312767299999999</v>
      </c>
      <c r="F66" s="68">
        <v>-0.56576222000000032</v>
      </c>
      <c r="G66" s="68">
        <v>-2.7736307099999999</v>
      </c>
      <c r="H66" s="68">
        <v>-0.53552780000000011</v>
      </c>
      <c r="I66" s="68">
        <v>-2.7850738099999992</v>
      </c>
      <c r="J66" s="68">
        <v>-0.51505244000000072</v>
      </c>
      <c r="K66" s="68">
        <v>-2.7320789200000002</v>
      </c>
      <c r="L66" s="68">
        <v>-0.50487944999999979</v>
      </c>
      <c r="M66" s="68">
        <v>-2.7449674900000001</v>
      </c>
      <c r="N66" s="68">
        <v>-0.52288696000000012</v>
      </c>
      <c r="O66" s="68">
        <v>-1.9317821099999999</v>
      </c>
      <c r="P66" s="68">
        <v>-0.51391692000000067</v>
      </c>
      <c r="Q66" s="68">
        <v>-2.3859962100000001</v>
      </c>
      <c r="R66" s="68">
        <v>-0.54379376999999973</v>
      </c>
      <c r="S66" s="68">
        <v>-2.86949612</v>
      </c>
      <c r="T66" s="68">
        <v>-0.47600823000000059</v>
      </c>
      <c r="U66" s="68">
        <v>-2.6999999999999997</v>
      </c>
      <c r="V66" s="68">
        <v>-0.4</v>
      </c>
      <c r="W66" s="68">
        <v>-2.6</v>
      </c>
      <c r="X66" s="68">
        <v>-1.9</v>
      </c>
      <c r="Y66" s="68">
        <v>-4.0999999999999996</v>
      </c>
      <c r="Z66" s="68">
        <v>-0.3</v>
      </c>
      <c r="AA66" s="68">
        <v>-2.7</v>
      </c>
      <c r="AB66" s="68">
        <v>-0.3</v>
      </c>
      <c r="AC66" s="68">
        <v>-2.5</v>
      </c>
      <c r="AD66" s="68">
        <v>-0.3</v>
      </c>
      <c r="AE66" s="68">
        <v>-2.4</v>
      </c>
      <c r="AF66" s="68">
        <v>-0.3</v>
      </c>
      <c r="AG66" s="68">
        <v>-2.2000000000000002</v>
      </c>
      <c r="AH66" s="68">
        <v>-0.3</v>
      </c>
      <c r="AI66" s="68">
        <v>-2.2999999999999998</v>
      </c>
      <c r="AJ66" s="68">
        <v>-0.3</v>
      </c>
      <c r="AK66" s="68">
        <v>-2.2999999999999998</v>
      </c>
      <c r="AL66" s="68">
        <v>-0.3</v>
      </c>
      <c r="AM66" s="68">
        <v>-2.6</v>
      </c>
      <c r="AN66" s="68">
        <v>-0.5</v>
      </c>
      <c r="AO66" s="68">
        <v>-3.3000000000000003</v>
      </c>
      <c r="AP66" s="68">
        <v>-0.6</v>
      </c>
      <c r="AQ66" s="68">
        <v>-5.1999999999999993</v>
      </c>
      <c r="AR66" s="68">
        <v>-0.6</v>
      </c>
      <c r="AS66" s="68">
        <v>-4.6999999999999993</v>
      </c>
      <c r="AT66" s="68">
        <v>-0.6</v>
      </c>
      <c r="AU66" s="68">
        <v>-4</v>
      </c>
    </row>
    <row r="67" spans="2:47">
      <c r="B67" s="42" t="s">
        <v>506</v>
      </c>
      <c r="C67" s="99" t="s">
        <v>454</v>
      </c>
      <c r="D67" s="22" t="s">
        <v>34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  <c r="P67" s="68">
        <v>0</v>
      </c>
      <c r="Q67" s="68">
        <v>0</v>
      </c>
      <c r="R67" s="68">
        <v>0</v>
      </c>
      <c r="S67" s="68">
        <v>0</v>
      </c>
      <c r="T67" s="68">
        <v>0</v>
      </c>
      <c r="U67" s="68">
        <v>0</v>
      </c>
      <c r="V67" s="68">
        <v>0</v>
      </c>
      <c r="W67" s="68">
        <v>0</v>
      </c>
      <c r="X67" s="68">
        <v>0</v>
      </c>
      <c r="Y67" s="68">
        <v>0</v>
      </c>
      <c r="Z67" s="68">
        <v>0</v>
      </c>
      <c r="AA67" s="68">
        <v>0</v>
      </c>
      <c r="AB67" s="68">
        <v>0</v>
      </c>
      <c r="AC67" s="68">
        <v>0</v>
      </c>
      <c r="AD67" s="68">
        <v>0</v>
      </c>
      <c r="AE67" s="68">
        <v>0</v>
      </c>
      <c r="AF67" s="68">
        <v>0</v>
      </c>
      <c r="AG67" s="68">
        <v>0</v>
      </c>
      <c r="AH67" s="68">
        <v>0</v>
      </c>
      <c r="AI67" s="68">
        <v>0</v>
      </c>
      <c r="AJ67" s="68">
        <v>0</v>
      </c>
      <c r="AK67" s="68">
        <v>0</v>
      </c>
      <c r="AL67" s="68">
        <v>0</v>
      </c>
      <c r="AM67" s="68">
        <v>-0.1</v>
      </c>
      <c r="AN67" s="68">
        <v>0</v>
      </c>
      <c r="AO67" s="68">
        <v>-0.1</v>
      </c>
      <c r="AP67" s="68">
        <v>0</v>
      </c>
      <c r="AQ67" s="68">
        <v>0</v>
      </c>
      <c r="AR67" s="68">
        <v>0.1</v>
      </c>
      <c r="AS67" s="68">
        <v>0</v>
      </c>
      <c r="AT67" s="68">
        <v>0</v>
      </c>
      <c r="AU67" s="68">
        <v>0</v>
      </c>
    </row>
    <row r="68" spans="2:47">
      <c r="B68" s="42" t="s">
        <v>507</v>
      </c>
      <c r="C68" s="99" t="s">
        <v>456</v>
      </c>
      <c r="D68" s="22" t="s">
        <v>34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  <c r="P68" s="68">
        <v>0</v>
      </c>
      <c r="Q68" s="68">
        <v>0</v>
      </c>
      <c r="R68" s="68">
        <v>0</v>
      </c>
      <c r="S68" s="68">
        <v>0</v>
      </c>
      <c r="T68" s="68">
        <v>0</v>
      </c>
      <c r="U68" s="68">
        <v>0</v>
      </c>
      <c r="V68" s="68">
        <v>0</v>
      </c>
      <c r="W68" s="68">
        <v>0</v>
      </c>
      <c r="X68" s="68">
        <v>0</v>
      </c>
      <c r="Y68" s="68">
        <v>0</v>
      </c>
      <c r="Z68" s="68">
        <v>0</v>
      </c>
      <c r="AA68" s="68">
        <v>0</v>
      </c>
      <c r="AB68" s="68">
        <v>0</v>
      </c>
      <c r="AC68" s="68">
        <v>0</v>
      </c>
      <c r="AD68" s="68">
        <v>0</v>
      </c>
      <c r="AE68" s="68">
        <v>0</v>
      </c>
      <c r="AF68" s="68">
        <v>0</v>
      </c>
      <c r="AG68" s="68">
        <v>0</v>
      </c>
      <c r="AH68" s="68">
        <v>0</v>
      </c>
      <c r="AI68" s="68">
        <v>0</v>
      </c>
      <c r="AJ68" s="68">
        <v>0</v>
      </c>
      <c r="AK68" s="68">
        <v>0</v>
      </c>
      <c r="AL68" s="68">
        <v>0</v>
      </c>
      <c r="AM68" s="68">
        <v>0</v>
      </c>
      <c r="AN68" s="68">
        <v>0</v>
      </c>
      <c r="AO68" s="68">
        <v>0</v>
      </c>
      <c r="AP68" s="68">
        <v>0</v>
      </c>
      <c r="AQ68" s="68">
        <v>0</v>
      </c>
      <c r="AR68" s="68">
        <v>0</v>
      </c>
      <c r="AS68" s="68">
        <v>0</v>
      </c>
      <c r="AT68" s="68">
        <v>0</v>
      </c>
      <c r="AU68" s="68">
        <v>0</v>
      </c>
    </row>
    <row r="69" spans="2:47">
      <c r="B69" s="42" t="s">
        <v>508</v>
      </c>
      <c r="C69" s="99" t="s">
        <v>509</v>
      </c>
      <c r="D69" s="22" t="s">
        <v>34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  <c r="O69" s="68">
        <v>0</v>
      </c>
      <c r="P69" s="68">
        <v>0</v>
      </c>
      <c r="Q69" s="68">
        <v>0</v>
      </c>
      <c r="R69" s="68">
        <v>0</v>
      </c>
      <c r="S69" s="68">
        <v>0</v>
      </c>
      <c r="T69" s="68">
        <v>0</v>
      </c>
      <c r="U69" s="68">
        <v>0</v>
      </c>
      <c r="V69" s="68">
        <v>0</v>
      </c>
      <c r="W69" s="68">
        <v>0</v>
      </c>
      <c r="X69" s="68">
        <v>0</v>
      </c>
      <c r="Y69" s="68">
        <v>0</v>
      </c>
      <c r="Z69" s="68">
        <v>0</v>
      </c>
      <c r="AA69" s="68">
        <v>0</v>
      </c>
      <c r="AB69" s="68">
        <v>0</v>
      </c>
      <c r="AC69" s="68">
        <v>0</v>
      </c>
      <c r="AD69" s="68">
        <v>0</v>
      </c>
      <c r="AE69" s="68">
        <v>0</v>
      </c>
      <c r="AF69" s="68">
        <v>0</v>
      </c>
      <c r="AG69" s="68">
        <v>0</v>
      </c>
      <c r="AH69" s="68">
        <v>0</v>
      </c>
      <c r="AI69" s="68">
        <v>0</v>
      </c>
      <c r="AJ69" s="68">
        <v>0</v>
      </c>
      <c r="AK69" s="68">
        <v>0</v>
      </c>
      <c r="AL69" s="68">
        <v>0</v>
      </c>
      <c r="AM69" s="68">
        <v>0</v>
      </c>
      <c r="AN69" s="68">
        <v>0</v>
      </c>
      <c r="AO69" s="68">
        <v>0</v>
      </c>
      <c r="AP69" s="68">
        <v>0</v>
      </c>
      <c r="AQ69" s="68">
        <v>0</v>
      </c>
      <c r="AR69" s="68">
        <v>0</v>
      </c>
      <c r="AS69" s="68">
        <v>0</v>
      </c>
      <c r="AT69" s="68">
        <v>0</v>
      </c>
      <c r="AU69" s="68">
        <v>0</v>
      </c>
    </row>
    <row r="70" spans="2:47">
      <c r="B70" s="42" t="s">
        <v>510</v>
      </c>
      <c r="C70" s="99" t="s">
        <v>460</v>
      </c>
      <c r="D70" s="22" t="s">
        <v>34</v>
      </c>
      <c r="E70" s="68">
        <v>185.35988268</v>
      </c>
      <c r="F70" s="68">
        <v>-21.559362409999949</v>
      </c>
      <c r="G70" s="68">
        <v>113.97134359999995</v>
      </c>
      <c r="H70" s="68">
        <v>-725.4694782900001</v>
      </c>
      <c r="I70" s="68">
        <v>255.48187251000002</v>
      </c>
      <c r="J70" s="68">
        <v>-107.60805720000002</v>
      </c>
      <c r="K70" s="68">
        <v>395.08456947000008</v>
      </c>
      <c r="L70" s="68">
        <v>-586.80873982000003</v>
      </c>
      <c r="M70" s="68">
        <v>41.547747810000004</v>
      </c>
      <c r="N70" s="68">
        <v>-104.87499775999993</v>
      </c>
      <c r="O70" s="68">
        <v>-415.74177809000014</v>
      </c>
      <c r="P70" s="68">
        <v>507.69151793999987</v>
      </c>
      <c r="Q70" s="68">
        <v>730.86330621000002</v>
      </c>
      <c r="R70" s="68">
        <v>-18.693742730000054</v>
      </c>
      <c r="S70" s="68">
        <v>397.64566676000015</v>
      </c>
      <c r="T70" s="68">
        <v>-992.29199623000022</v>
      </c>
      <c r="U70" s="68">
        <v>-89.9</v>
      </c>
      <c r="V70" s="68">
        <v>23.1</v>
      </c>
      <c r="W70" s="68">
        <v>179.7</v>
      </c>
      <c r="X70" s="68">
        <v>-238.00000000000003</v>
      </c>
      <c r="Y70" s="68">
        <v>175.9</v>
      </c>
      <c r="Z70" s="68">
        <v>-30.099999999999994</v>
      </c>
      <c r="AA70" s="68">
        <v>167.60000000000002</v>
      </c>
      <c r="AB70" s="68">
        <v>-402.39999999999992</v>
      </c>
      <c r="AC70" s="68">
        <v>172.1</v>
      </c>
      <c r="AD70" s="68">
        <v>50.800000000000004</v>
      </c>
      <c r="AE70" s="68">
        <v>359.4</v>
      </c>
      <c r="AF70" s="68">
        <v>-121.29999999999998</v>
      </c>
      <c r="AG70" s="68">
        <v>431.3</v>
      </c>
      <c r="AH70" s="68">
        <v>-146.60000000000002</v>
      </c>
      <c r="AI70" s="68">
        <v>603</v>
      </c>
      <c r="AJ70" s="68">
        <v>-341.5</v>
      </c>
      <c r="AK70" s="68">
        <v>-34.9</v>
      </c>
      <c r="AL70" s="68">
        <v>-53.400000000000006</v>
      </c>
      <c r="AM70" s="68">
        <v>597</v>
      </c>
      <c r="AN70" s="68">
        <v>695.3</v>
      </c>
      <c r="AO70" s="68">
        <v>74.7</v>
      </c>
      <c r="AP70" s="68">
        <v>-117.7</v>
      </c>
      <c r="AQ70" s="68">
        <v>372.5</v>
      </c>
      <c r="AR70" s="68">
        <v>-47.8</v>
      </c>
      <c r="AS70" s="68">
        <v>78.500000000000014</v>
      </c>
      <c r="AT70" s="68">
        <v>-463.40000000000003</v>
      </c>
      <c r="AU70" s="68">
        <v>157.49999999999997</v>
      </c>
    </row>
    <row r="71" spans="2:47">
      <c r="B71" s="40" t="s">
        <v>91</v>
      </c>
      <c r="C71" s="98" t="s">
        <v>511</v>
      </c>
      <c r="D71" s="22" t="s">
        <v>34</v>
      </c>
      <c r="E71" s="68">
        <v>-31.984002510000007</v>
      </c>
      <c r="F71" s="68">
        <v>-32.206410190000007</v>
      </c>
      <c r="G71" s="68">
        <v>773.96076410000012</v>
      </c>
      <c r="H71" s="68">
        <v>16.393134010000029</v>
      </c>
      <c r="I71" s="68">
        <v>-5.3953891800000022</v>
      </c>
      <c r="J71" s="68">
        <v>-64.493118690000017</v>
      </c>
      <c r="K71" s="68">
        <v>0.23407846000002053</v>
      </c>
      <c r="L71" s="68">
        <v>-410.16523917000001</v>
      </c>
      <c r="M71" s="68">
        <v>-35.282120380000009</v>
      </c>
      <c r="N71" s="68">
        <v>-35.996357089999989</v>
      </c>
      <c r="O71" s="68">
        <v>-30.287392630000006</v>
      </c>
      <c r="P71" s="68">
        <v>-375.48412989999997</v>
      </c>
      <c r="Q71" s="68">
        <v>-297.97020025</v>
      </c>
      <c r="R71" s="68">
        <v>47.20758343</v>
      </c>
      <c r="S71" s="68">
        <v>-58.800586209999977</v>
      </c>
      <c r="T71" s="68">
        <v>-27.95462237000001</v>
      </c>
      <c r="U71" s="68">
        <v>-28.7</v>
      </c>
      <c r="V71" s="68">
        <v>-56</v>
      </c>
      <c r="W71" s="68">
        <v>-52.2</v>
      </c>
      <c r="X71" s="68">
        <v>343.90000000000003</v>
      </c>
      <c r="Y71" s="68">
        <v>-50.199999999999996</v>
      </c>
      <c r="Z71" s="68">
        <v>-41.7</v>
      </c>
      <c r="AA71" s="68">
        <v>1049.8</v>
      </c>
      <c r="AB71" s="68">
        <v>-627.1</v>
      </c>
      <c r="AC71" s="68">
        <v>-62.699999999999996</v>
      </c>
      <c r="AD71" s="68">
        <v>367.9</v>
      </c>
      <c r="AE71" s="68">
        <v>781.4</v>
      </c>
      <c r="AF71" s="68">
        <v>347.5</v>
      </c>
      <c r="AG71" s="68">
        <v>-64.5</v>
      </c>
      <c r="AH71" s="68">
        <v>-44.7</v>
      </c>
      <c r="AI71" s="68">
        <v>-31.9</v>
      </c>
      <c r="AJ71" s="68">
        <v>278.10000000000002</v>
      </c>
      <c r="AK71" s="68">
        <v>-45.699999999999996</v>
      </c>
      <c r="AL71" s="68">
        <v>-24.1</v>
      </c>
      <c r="AM71" s="68">
        <v>-294.2</v>
      </c>
      <c r="AN71" s="68">
        <v>541.70000000000005</v>
      </c>
      <c r="AO71" s="68">
        <v>-641.30000000000007</v>
      </c>
      <c r="AP71" s="68">
        <v>-12.4</v>
      </c>
      <c r="AQ71" s="68">
        <v>-35.299999999999997</v>
      </c>
      <c r="AR71" s="68">
        <v>-458.1</v>
      </c>
      <c r="AS71" s="68">
        <v>-68.099999999999994</v>
      </c>
      <c r="AT71" s="68">
        <v>543.90000000000009</v>
      </c>
      <c r="AU71" s="68">
        <v>-65.099999999999994</v>
      </c>
    </row>
    <row r="72" spans="2:47">
      <c r="B72" s="42" t="s">
        <v>512</v>
      </c>
      <c r="C72" s="99" t="s">
        <v>513</v>
      </c>
      <c r="D72" s="22" t="s">
        <v>34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  <c r="O72" s="68">
        <v>0</v>
      </c>
      <c r="P72" s="68">
        <v>0</v>
      </c>
      <c r="Q72" s="68">
        <v>0</v>
      </c>
      <c r="R72" s="68">
        <v>0</v>
      </c>
      <c r="S72" s="68">
        <v>0</v>
      </c>
      <c r="T72" s="68">
        <v>0</v>
      </c>
      <c r="U72" s="68">
        <v>0</v>
      </c>
      <c r="V72" s="68">
        <v>0</v>
      </c>
      <c r="W72" s="68">
        <v>0</v>
      </c>
      <c r="X72" s="68">
        <v>0</v>
      </c>
      <c r="Y72" s="68">
        <v>0</v>
      </c>
      <c r="Z72" s="68">
        <v>0</v>
      </c>
      <c r="AA72" s="68">
        <v>0</v>
      </c>
      <c r="AB72" s="68">
        <v>0</v>
      </c>
      <c r="AC72" s="68">
        <v>0</v>
      </c>
      <c r="AD72" s="68">
        <v>0</v>
      </c>
      <c r="AE72" s="68">
        <v>0</v>
      </c>
      <c r="AF72" s="68">
        <v>0</v>
      </c>
      <c r="AG72" s="68">
        <v>0</v>
      </c>
      <c r="AH72" s="68">
        <v>0</v>
      </c>
      <c r="AI72" s="68">
        <v>0</v>
      </c>
      <c r="AJ72" s="68">
        <v>0</v>
      </c>
      <c r="AK72" s="68">
        <v>0</v>
      </c>
      <c r="AL72" s="68">
        <v>0</v>
      </c>
      <c r="AM72" s="68">
        <v>0</v>
      </c>
      <c r="AN72" s="68">
        <v>0</v>
      </c>
      <c r="AO72" s="68">
        <v>0</v>
      </c>
      <c r="AP72" s="68">
        <v>0</v>
      </c>
      <c r="AQ72" s="68">
        <v>0</v>
      </c>
      <c r="AR72" s="68">
        <v>0</v>
      </c>
      <c r="AS72" s="68">
        <v>0</v>
      </c>
      <c r="AT72" s="68">
        <v>0</v>
      </c>
      <c r="AU72" s="68">
        <v>0</v>
      </c>
    </row>
    <row r="73" spans="2:47">
      <c r="B73" s="42" t="s">
        <v>514</v>
      </c>
      <c r="C73" s="99" t="s">
        <v>448</v>
      </c>
      <c r="D73" s="22" t="s">
        <v>34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  <c r="O73" s="68">
        <v>0</v>
      </c>
      <c r="P73" s="68">
        <v>0</v>
      </c>
      <c r="Q73" s="68">
        <v>0</v>
      </c>
      <c r="R73" s="68">
        <v>0</v>
      </c>
      <c r="S73" s="68">
        <v>0</v>
      </c>
      <c r="T73" s="68">
        <v>0</v>
      </c>
      <c r="U73" s="68">
        <v>0</v>
      </c>
      <c r="V73" s="68">
        <v>0</v>
      </c>
      <c r="W73" s="68">
        <v>0</v>
      </c>
      <c r="X73" s="68">
        <v>0</v>
      </c>
      <c r="Y73" s="68">
        <v>0</v>
      </c>
      <c r="Z73" s="68">
        <v>0</v>
      </c>
      <c r="AA73" s="68">
        <v>0</v>
      </c>
      <c r="AB73" s="68">
        <v>0</v>
      </c>
      <c r="AC73" s="68">
        <v>0</v>
      </c>
      <c r="AD73" s="68">
        <v>0</v>
      </c>
      <c r="AE73" s="68">
        <v>0</v>
      </c>
      <c r="AF73" s="68">
        <v>0</v>
      </c>
      <c r="AG73" s="68">
        <v>0</v>
      </c>
      <c r="AH73" s="68">
        <v>0</v>
      </c>
      <c r="AI73" s="68">
        <v>0</v>
      </c>
      <c r="AJ73" s="68">
        <v>0</v>
      </c>
      <c r="AK73" s="68">
        <v>0</v>
      </c>
      <c r="AL73" s="68">
        <v>0</v>
      </c>
      <c r="AM73" s="68">
        <v>0</v>
      </c>
      <c r="AN73" s="68">
        <v>0</v>
      </c>
      <c r="AO73" s="68">
        <v>0</v>
      </c>
      <c r="AP73" s="68">
        <v>0</v>
      </c>
      <c r="AQ73" s="68">
        <v>0</v>
      </c>
      <c r="AR73" s="68">
        <v>0</v>
      </c>
      <c r="AS73" s="68">
        <v>0</v>
      </c>
      <c r="AT73" s="68">
        <v>0</v>
      </c>
      <c r="AU73" s="68">
        <v>0</v>
      </c>
    </row>
    <row r="74" spans="2:47">
      <c r="B74" s="42" t="s">
        <v>515</v>
      </c>
      <c r="C74" s="99" t="s">
        <v>516</v>
      </c>
      <c r="D74" s="22" t="s">
        <v>34</v>
      </c>
      <c r="E74" s="68">
        <v>0</v>
      </c>
      <c r="F74" s="68">
        <v>0</v>
      </c>
      <c r="G74" s="68">
        <v>815.77704000000006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  <c r="O74" s="68">
        <v>0</v>
      </c>
      <c r="P74" s="68">
        <v>0</v>
      </c>
      <c r="Q74" s="68">
        <v>0</v>
      </c>
      <c r="R74" s="68">
        <v>168</v>
      </c>
      <c r="S74" s="68">
        <v>0</v>
      </c>
      <c r="T74" s="68">
        <v>0</v>
      </c>
      <c r="U74" s="68">
        <v>0</v>
      </c>
      <c r="V74" s="68">
        <v>0</v>
      </c>
      <c r="W74" s="68">
        <v>0</v>
      </c>
      <c r="X74" s="68">
        <v>0</v>
      </c>
      <c r="Y74" s="68">
        <v>0</v>
      </c>
      <c r="Z74" s="68">
        <v>0</v>
      </c>
      <c r="AA74" s="68">
        <v>1097</v>
      </c>
      <c r="AB74" s="68">
        <v>-800</v>
      </c>
      <c r="AC74" s="68">
        <v>0</v>
      </c>
      <c r="AD74" s="68">
        <v>0</v>
      </c>
      <c r="AE74" s="68">
        <v>645.79999999999995</v>
      </c>
      <c r="AF74" s="68">
        <v>354.2</v>
      </c>
      <c r="AG74" s="68">
        <v>0</v>
      </c>
      <c r="AH74" s="68">
        <v>0</v>
      </c>
      <c r="AI74" s="68">
        <v>0</v>
      </c>
      <c r="AJ74" s="68">
        <v>0</v>
      </c>
      <c r="AK74" s="68">
        <v>0</v>
      </c>
      <c r="AL74" s="68">
        <v>0</v>
      </c>
      <c r="AM74" s="68">
        <v>-354.7</v>
      </c>
      <c r="AN74" s="68">
        <v>191.5</v>
      </c>
      <c r="AO74" s="68">
        <v>-604.1</v>
      </c>
      <c r="AP74" s="68">
        <v>0</v>
      </c>
      <c r="AQ74" s="68">
        <v>0</v>
      </c>
      <c r="AR74" s="68">
        <v>0</v>
      </c>
      <c r="AS74" s="68">
        <v>0</v>
      </c>
      <c r="AT74" s="68">
        <v>536.70000000000005</v>
      </c>
      <c r="AU74" s="68">
        <v>0</v>
      </c>
    </row>
    <row r="75" spans="2:47">
      <c r="B75" s="42" t="s">
        <v>517</v>
      </c>
      <c r="C75" s="99" t="s">
        <v>518</v>
      </c>
      <c r="D75" s="22" t="s">
        <v>34</v>
      </c>
      <c r="E75" s="68">
        <v>-40.785009920000007</v>
      </c>
      <c r="F75" s="68">
        <v>-37.630757650000007</v>
      </c>
      <c r="G75" s="68">
        <v>-27.481302670000005</v>
      </c>
      <c r="H75" s="68">
        <v>6.1828183600000273</v>
      </c>
      <c r="I75" s="68">
        <v>-37.877707710000003</v>
      </c>
      <c r="J75" s="68">
        <v>-40.448658000000016</v>
      </c>
      <c r="K75" s="68">
        <v>5.8170079000000214</v>
      </c>
      <c r="L75" s="68">
        <v>52.432701289999997</v>
      </c>
      <c r="M75" s="68">
        <v>-41.660943330000009</v>
      </c>
      <c r="N75" s="68">
        <v>-61.202955139999986</v>
      </c>
      <c r="O75" s="68">
        <v>-11.153428880000007</v>
      </c>
      <c r="P75" s="68">
        <v>16.747327350000006</v>
      </c>
      <c r="Q75" s="68">
        <v>-60.88211931</v>
      </c>
      <c r="R75" s="68">
        <v>-53.814856690000006</v>
      </c>
      <c r="S75" s="68">
        <v>-26.108930029999982</v>
      </c>
      <c r="T75" s="68">
        <v>13.657892219999979</v>
      </c>
      <c r="U75" s="68">
        <v>-28.7</v>
      </c>
      <c r="V75" s="68">
        <v>-56</v>
      </c>
      <c r="W75" s="68">
        <v>-52.2</v>
      </c>
      <c r="X75" s="68">
        <v>343.90000000000003</v>
      </c>
      <c r="Y75" s="68">
        <v>-50.199999999999996</v>
      </c>
      <c r="Z75" s="68">
        <v>-41.7</v>
      </c>
      <c r="AA75" s="68">
        <v>-47.2</v>
      </c>
      <c r="AB75" s="68">
        <v>172.89999999999998</v>
      </c>
      <c r="AC75" s="68">
        <v>-62.699999999999996</v>
      </c>
      <c r="AD75" s="68">
        <v>367.9</v>
      </c>
      <c r="AE75" s="68">
        <v>135.60000000000002</v>
      </c>
      <c r="AF75" s="68">
        <v>-6.6999999999999993</v>
      </c>
      <c r="AG75" s="68">
        <v>-64.5</v>
      </c>
      <c r="AH75" s="68">
        <v>-44.7</v>
      </c>
      <c r="AI75" s="68">
        <v>-31.9</v>
      </c>
      <c r="AJ75" s="68">
        <v>278.10000000000002</v>
      </c>
      <c r="AK75" s="68">
        <v>-45.699999999999996</v>
      </c>
      <c r="AL75" s="68">
        <v>-24.1</v>
      </c>
      <c r="AM75" s="68">
        <v>60.5</v>
      </c>
      <c r="AN75" s="68">
        <v>350.20000000000005</v>
      </c>
      <c r="AO75" s="68">
        <v>-37.200000000000003</v>
      </c>
      <c r="AP75" s="68">
        <v>-12.4</v>
      </c>
      <c r="AQ75" s="68">
        <v>-35.299999999999997</v>
      </c>
      <c r="AR75" s="68">
        <v>597.9</v>
      </c>
      <c r="AS75" s="68">
        <v>-68.099999999999994</v>
      </c>
      <c r="AT75" s="68">
        <v>7.2000000000000028</v>
      </c>
      <c r="AU75" s="68">
        <v>-65.099999999999994</v>
      </c>
    </row>
    <row r="76" spans="2:47">
      <c r="B76" s="42" t="s">
        <v>519</v>
      </c>
      <c r="C76" s="99" t="s">
        <v>520</v>
      </c>
      <c r="D76" s="22" t="s">
        <v>34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  <c r="O76" s="68">
        <v>0</v>
      </c>
      <c r="P76" s="68">
        <v>0</v>
      </c>
      <c r="Q76" s="68">
        <v>0</v>
      </c>
      <c r="R76" s="68">
        <v>0</v>
      </c>
      <c r="S76" s="68">
        <v>0</v>
      </c>
      <c r="T76" s="68">
        <v>0</v>
      </c>
      <c r="U76" s="68">
        <v>0</v>
      </c>
      <c r="V76" s="68">
        <v>0</v>
      </c>
      <c r="W76" s="68">
        <v>0</v>
      </c>
      <c r="X76" s="68">
        <v>0</v>
      </c>
      <c r="Y76" s="68">
        <v>0</v>
      </c>
      <c r="Z76" s="68">
        <v>0</v>
      </c>
      <c r="AA76" s="68">
        <v>0</v>
      </c>
      <c r="AB76" s="68">
        <v>0</v>
      </c>
      <c r="AC76" s="68">
        <v>0</v>
      </c>
      <c r="AD76" s="68">
        <v>0</v>
      </c>
      <c r="AE76" s="68">
        <v>0</v>
      </c>
      <c r="AF76" s="68">
        <v>0</v>
      </c>
      <c r="AG76" s="68">
        <v>0</v>
      </c>
      <c r="AH76" s="68">
        <v>0</v>
      </c>
      <c r="AI76" s="68">
        <v>0</v>
      </c>
      <c r="AJ76" s="68">
        <v>0</v>
      </c>
      <c r="AK76" s="68">
        <v>0</v>
      </c>
      <c r="AL76" s="68">
        <v>0</v>
      </c>
      <c r="AM76" s="68">
        <v>0</v>
      </c>
      <c r="AN76" s="68">
        <v>0</v>
      </c>
      <c r="AO76" s="68">
        <v>0</v>
      </c>
      <c r="AP76" s="68">
        <v>0</v>
      </c>
      <c r="AQ76" s="68">
        <v>0</v>
      </c>
      <c r="AR76" s="68">
        <v>0</v>
      </c>
      <c r="AS76" s="68">
        <v>0</v>
      </c>
      <c r="AT76" s="68">
        <v>0</v>
      </c>
      <c r="AU76" s="68">
        <v>0</v>
      </c>
    </row>
    <row r="77" spans="2:47">
      <c r="B77" s="42" t="s">
        <v>521</v>
      </c>
      <c r="C77" s="99" t="s">
        <v>470</v>
      </c>
      <c r="D77" s="22" t="s">
        <v>34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  <c r="O77" s="68">
        <v>0</v>
      </c>
      <c r="P77" s="68">
        <v>0</v>
      </c>
      <c r="Q77" s="68">
        <v>0</v>
      </c>
      <c r="R77" s="68">
        <v>0</v>
      </c>
      <c r="S77" s="68">
        <v>0</v>
      </c>
      <c r="T77" s="68">
        <v>0</v>
      </c>
      <c r="U77" s="68">
        <v>0</v>
      </c>
      <c r="V77" s="68">
        <v>0</v>
      </c>
      <c r="W77" s="68">
        <v>0</v>
      </c>
      <c r="X77" s="68">
        <v>0</v>
      </c>
      <c r="Y77" s="68">
        <v>0</v>
      </c>
      <c r="Z77" s="68">
        <v>0</v>
      </c>
      <c r="AA77" s="68">
        <v>0</v>
      </c>
      <c r="AB77" s="68">
        <v>0</v>
      </c>
      <c r="AC77" s="68">
        <v>0</v>
      </c>
      <c r="AD77" s="68">
        <v>0</v>
      </c>
      <c r="AE77" s="68">
        <v>0</v>
      </c>
      <c r="AF77" s="68">
        <v>0</v>
      </c>
      <c r="AG77" s="68">
        <v>0</v>
      </c>
      <c r="AH77" s="68">
        <v>0</v>
      </c>
      <c r="AI77" s="68">
        <v>0</v>
      </c>
      <c r="AJ77" s="68">
        <v>0</v>
      </c>
      <c r="AK77" s="68">
        <v>0</v>
      </c>
      <c r="AL77" s="68">
        <v>0</v>
      </c>
      <c r="AM77" s="68">
        <v>0</v>
      </c>
      <c r="AN77" s="68">
        <v>0</v>
      </c>
      <c r="AO77" s="68">
        <v>0</v>
      </c>
      <c r="AP77" s="68">
        <v>0</v>
      </c>
      <c r="AQ77" s="68">
        <v>0</v>
      </c>
      <c r="AR77" s="68">
        <v>0</v>
      </c>
      <c r="AS77" s="68">
        <v>0</v>
      </c>
      <c r="AT77" s="68">
        <v>0</v>
      </c>
      <c r="AU77" s="68">
        <v>0</v>
      </c>
    </row>
    <row r="78" spans="2:47">
      <c r="B78" s="42" t="s">
        <v>522</v>
      </c>
      <c r="C78" s="99" t="s">
        <v>523</v>
      </c>
      <c r="D78" s="22" t="s">
        <v>34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  <c r="O78" s="68">
        <v>0</v>
      </c>
      <c r="P78" s="68">
        <v>0</v>
      </c>
      <c r="Q78" s="68">
        <v>0</v>
      </c>
      <c r="R78" s="68">
        <v>0</v>
      </c>
      <c r="S78" s="68">
        <v>0</v>
      </c>
      <c r="T78" s="68">
        <v>0</v>
      </c>
      <c r="U78" s="68">
        <v>0</v>
      </c>
      <c r="V78" s="68">
        <v>0</v>
      </c>
      <c r="W78" s="68">
        <v>0</v>
      </c>
      <c r="X78" s="68">
        <v>0</v>
      </c>
      <c r="Y78" s="68">
        <v>0</v>
      </c>
      <c r="Z78" s="68">
        <v>0</v>
      </c>
      <c r="AA78" s="68">
        <v>0</v>
      </c>
      <c r="AB78" s="68">
        <v>0</v>
      </c>
      <c r="AC78" s="68">
        <v>0</v>
      </c>
      <c r="AD78" s="68">
        <v>0</v>
      </c>
      <c r="AE78" s="68">
        <v>0</v>
      </c>
      <c r="AF78" s="68">
        <v>0</v>
      </c>
      <c r="AG78" s="68">
        <v>0</v>
      </c>
      <c r="AH78" s="68">
        <v>0</v>
      </c>
      <c r="AI78" s="68">
        <v>0</v>
      </c>
      <c r="AJ78" s="68">
        <v>0</v>
      </c>
      <c r="AK78" s="68">
        <v>0</v>
      </c>
      <c r="AL78" s="68">
        <v>0</v>
      </c>
      <c r="AM78" s="68">
        <v>0</v>
      </c>
      <c r="AN78" s="68">
        <v>0</v>
      </c>
      <c r="AO78" s="68">
        <v>0</v>
      </c>
      <c r="AP78" s="68">
        <v>0</v>
      </c>
      <c r="AQ78" s="68">
        <v>0</v>
      </c>
      <c r="AR78" s="68">
        <v>0</v>
      </c>
      <c r="AS78" s="68">
        <v>0</v>
      </c>
      <c r="AT78" s="68">
        <v>0</v>
      </c>
      <c r="AU78" s="68">
        <v>0</v>
      </c>
    </row>
    <row r="79" spans="2:47">
      <c r="B79" s="24" t="s">
        <v>524</v>
      </c>
      <c r="C79" s="105" t="s">
        <v>525</v>
      </c>
      <c r="D79" s="25" t="s">
        <v>34</v>
      </c>
      <c r="E79" s="68">
        <v>8.8010074100000004</v>
      </c>
      <c r="F79" s="68">
        <v>5.4243474599999981</v>
      </c>
      <c r="G79" s="68">
        <v>-14.334973229999999</v>
      </c>
      <c r="H79" s="68">
        <v>10.210315650000002</v>
      </c>
      <c r="I79" s="68">
        <v>32.482318530000001</v>
      </c>
      <c r="J79" s="68">
        <v>-24.044460690000001</v>
      </c>
      <c r="K79" s="68">
        <v>-5.5829294400000009</v>
      </c>
      <c r="L79" s="68">
        <v>-462.59794046000002</v>
      </c>
      <c r="M79" s="68">
        <v>6.3788229499999991</v>
      </c>
      <c r="N79" s="68">
        <v>25.20659805</v>
      </c>
      <c r="O79" s="68">
        <v>-19.133963749999999</v>
      </c>
      <c r="P79" s="68">
        <v>-392.23145724999995</v>
      </c>
      <c r="Q79" s="68">
        <v>-237.08808094</v>
      </c>
      <c r="R79" s="68">
        <v>-66.977559880000001</v>
      </c>
      <c r="S79" s="68">
        <v>-32.691656179999995</v>
      </c>
      <c r="T79" s="68">
        <v>-41.612514589999989</v>
      </c>
      <c r="U79" s="68">
        <v>0</v>
      </c>
      <c r="V79" s="68">
        <v>0</v>
      </c>
      <c r="W79" s="68">
        <v>0</v>
      </c>
      <c r="X79" s="68">
        <v>0</v>
      </c>
      <c r="Y79" s="68">
        <v>0</v>
      </c>
      <c r="Z79" s="68">
        <v>0</v>
      </c>
      <c r="AA79" s="68">
        <v>0</v>
      </c>
      <c r="AB79" s="68">
        <v>0</v>
      </c>
      <c r="AC79" s="68">
        <v>0</v>
      </c>
      <c r="AD79" s="68">
        <v>0</v>
      </c>
      <c r="AE79" s="68">
        <v>0</v>
      </c>
      <c r="AF79" s="68">
        <v>0</v>
      </c>
      <c r="AG79" s="68">
        <v>0</v>
      </c>
      <c r="AH79" s="68">
        <v>0</v>
      </c>
      <c r="AI79" s="68">
        <v>0</v>
      </c>
      <c r="AJ79" s="68">
        <v>0</v>
      </c>
      <c r="AK79" s="68">
        <v>0</v>
      </c>
      <c r="AL79" s="68">
        <v>0</v>
      </c>
      <c r="AM79" s="68">
        <v>0</v>
      </c>
      <c r="AN79" s="68">
        <v>0</v>
      </c>
      <c r="AO79" s="68">
        <v>0</v>
      </c>
      <c r="AP79" s="68">
        <v>0</v>
      </c>
      <c r="AQ79" s="68">
        <v>0</v>
      </c>
      <c r="AR79" s="68">
        <v>-1056</v>
      </c>
      <c r="AS79" s="68">
        <v>0</v>
      </c>
      <c r="AT79" s="68">
        <v>0</v>
      </c>
      <c r="AU79" s="68">
        <v>0</v>
      </c>
    </row>
    <row r="80" spans="2:47">
      <c r="B80" s="42" t="s">
        <v>64</v>
      </c>
      <c r="C80" s="116" t="s">
        <v>95</v>
      </c>
      <c r="D80" s="22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</row>
    <row r="81" spans="2:47">
      <c r="B81" s="42" t="s">
        <v>526</v>
      </c>
      <c r="C81" s="30" t="s">
        <v>527</v>
      </c>
      <c r="D81" s="22" t="s">
        <v>34</v>
      </c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>
        <v>0</v>
      </c>
      <c r="AK81" s="68">
        <v>0</v>
      </c>
      <c r="AL81" s="68">
        <v>0</v>
      </c>
      <c r="AM81" s="68">
        <v>0</v>
      </c>
      <c r="AN81" s="68">
        <v>0</v>
      </c>
      <c r="AO81" s="68">
        <v>0</v>
      </c>
      <c r="AP81" s="68">
        <v>0</v>
      </c>
      <c r="AQ81" s="68">
        <v>0</v>
      </c>
      <c r="AR81" s="68">
        <v>0</v>
      </c>
      <c r="AS81" s="68">
        <v>0</v>
      </c>
      <c r="AT81" s="68">
        <v>0</v>
      </c>
      <c r="AU81" s="68">
        <v>0</v>
      </c>
    </row>
    <row r="82" spans="2:47">
      <c r="B82" s="42" t="s">
        <v>528</v>
      </c>
      <c r="C82" s="99" t="s">
        <v>529</v>
      </c>
      <c r="D82" s="22" t="s">
        <v>34</v>
      </c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>
        <v>0</v>
      </c>
      <c r="AK82" s="68">
        <v>0</v>
      </c>
      <c r="AL82" s="68">
        <v>0</v>
      </c>
      <c r="AM82" s="68">
        <v>0</v>
      </c>
      <c r="AN82" s="68">
        <v>0</v>
      </c>
      <c r="AO82" s="68">
        <v>0</v>
      </c>
      <c r="AP82" s="68">
        <v>0</v>
      </c>
      <c r="AQ82" s="68">
        <v>0</v>
      </c>
      <c r="AR82" s="68">
        <v>0</v>
      </c>
      <c r="AS82" s="68">
        <v>0</v>
      </c>
      <c r="AT82" s="68">
        <v>0</v>
      </c>
      <c r="AU82" s="68">
        <v>0</v>
      </c>
    </row>
    <row r="83" spans="2:47">
      <c r="B83" s="42" t="s">
        <v>530</v>
      </c>
      <c r="C83" s="99" t="s">
        <v>531</v>
      </c>
      <c r="D83" s="22" t="s">
        <v>34</v>
      </c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>
        <v>0</v>
      </c>
      <c r="AK83" s="68">
        <v>0</v>
      </c>
      <c r="AL83" s="68">
        <v>0</v>
      </c>
      <c r="AM83" s="68">
        <v>0</v>
      </c>
      <c r="AN83" s="68">
        <v>0</v>
      </c>
      <c r="AO83" s="68">
        <v>0</v>
      </c>
      <c r="AP83" s="68">
        <v>0</v>
      </c>
      <c r="AQ83" s="68">
        <v>0</v>
      </c>
      <c r="AR83" s="68">
        <v>0</v>
      </c>
      <c r="AS83" s="68">
        <v>0</v>
      </c>
      <c r="AT83" s="68">
        <v>0</v>
      </c>
      <c r="AU83" s="68">
        <v>0</v>
      </c>
    </row>
    <row r="84" spans="2:47">
      <c r="B84" s="42" t="s">
        <v>532</v>
      </c>
      <c r="C84" s="99" t="s">
        <v>533</v>
      </c>
      <c r="D84" s="22" t="s">
        <v>34</v>
      </c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>
        <v>0</v>
      </c>
      <c r="AK84" s="68">
        <v>0</v>
      </c>
      <c r="AL84" s="68">
        <v>0</v>
      </c>
      <c r="AM84" s="68">
        <v>0</v>
      </c>
      <c r="AN84" s="68">
        <v>0</v>
      </c>
      <c r="AO84" s="68">
        <v>0</v>
      </c>
      <c r="AP84" s="68">
        <v>0</v>
      </c>
      <c r="AQ84" s="68">
        <v>0</v>
      </c>
      <c r="AR84" s="68">
        <v>0</v>
      </c>
      <c r="AS84" s="68">
        <v>0</v>
      </c>
      <c r="AT84" s="68">
        <v>0</v>
      </c>
      <c r="AU84" s="68">
        <v>0</v>
      </c>
    </row>
    <row r="85" spans="2:47">
      <c r="B85" s="42" t="s">
        <v>534</v>
      </c>
      <c r="C85" s="30" t="s">
        <v>535</v>
      </c>
      <c r="D85" s="22" t="s">
        <v>34</v>
      </c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>
        <v>0</v>
      </c>
      <c r="AK85" s="68">
        <v>0</v>
      </c>
      <c r="AL85" s="68">
        <v>0</v>
      </c>
      <c r="AM85" s="68">
        <v>0</v>
      </c>
      <c r="AN85" s="68">
        <v>0</v>
      </c>
      <c r="AO85" s="68">
        <v>0</v>
      </c>
      <c r="AP85" s="68">
        <v>0</v>
      </c>
      <c r="AQ85" s="68">
        <v>0</v>
      </c>
      <c r="AR85" s="68">
        <v>0</v>
      </c>
      <c r="AS85" s="68">
        <v>0</v>
      </c>
      <c r="AT85" s="68">
        <v>0</v>
      </c>
      <c r="AU85" s="68">
        <v>0</v>
      </c>
    </row>
    <row r="86" spans="2:47">
      <c r="B86" s="42" t="s">
        <v>536</v>
      </c>
      <c r="C86" s="99" t="s">
        <v>537</v>
      </c>
      <c r="D86" s="22" t="s">
        <v>34</v>
      </c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>
        <v>0</v>
      </c>
      <c r="AK86" s="68">
        <v>0</v>
      </c>
      <c r="AL86" s="68">
        <v>0</v>
      </c>
      <c r="AM86" s="68">
        <v>0</v>
      </c>
      <c r="AN86" s="68">
        <v>0</v>
      </c>
      <c r="AO86" s="68">
        <v>0</v>
      </c>
      <c r="AP86" s="68">
        <v>0</v>
      </c>
      <c r="AQ86" s="68">
        <v>0</v>
      </c>
      <c r="AR86" s="68">
        <v>0</v>
      </c>
      <c r="AS86" s="68">
        <v>0</v>
      </c>
      <c r="AT86" s="68">
        <v>0</v>
      </c>
      <c r="AU86" s="68">
        <v>0</v>
      </c>
    </row>
    <row r="87" spans="2:47">
      <c r="B87" s="42" t="s">
        <v>538</v>
      </c>
      <c r="C87" s="99" t="s">
        <v>539</v>
      </c>
      <c r="D87" s="22" t="s">
        <v>34</v>
      </c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>
        <v>0</v>
      </c>
      <c r="AK87" s="68">
        <v>0</v>
      </c>
      <c r="AL87" s="68">
        <v>0</v>
      </c>
      <c r="AM87" s="68">
        <v>0</v>
      </c>
      <c r="AN87" s="68">
        <v>0</v>
      </c>
      <c r="AO87" s="68">
        <v>0</v>
      </c>
      <c r="AP87" s="68">
        <v>0</v>
      </c>
      <c r="AQ87" s="68">
        <v>0</v>
      </c>
      <c r="AR87" s="68">
        <v>0</v>
      </c>
      <c r="AS87" s="68">
        <v>0</v>
      </c>
      <c r="AT87" s="68">
        <v>0</v>
      </c>
      <c r="AU87" s="68">
        <v>0</v>
      </c>
    </row>
    <row r="88" spans="2:47">
      <c r="B88" s="42" t="s">
        <v>540</v>
      </c>
      <c r="C88" s="99" t="s">
        <v>541</v>
      </c>
      <c r="D88" s="22" t="s">
        <v>34</v>
      </c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>
        <v>0</v>
      </c>
      <c r="AK88" s="68">
        <v>0</v>
      </c>
      <c r="AL88" s="68">
        <v>0</v>
      </c>
      <c r="AM88" s="68">
        <v>0</v>
      </c>
      <c r="AN88" s="68">
        <v>0</v>
      </c>
      <c r="AO88" s="68">
        <v>0</v>
      </c>
      <c r="AP88" s="68">
        <v>0</v>
      </c>
      <c r="AQ88" s="68">
        <v>0</v>
      </c>
      <c r="AR88" s="68">
        <v>0</v>
      </c>
      <c r="AS88" s="68">
        <v>0</v>
      </c>
      <c r="AT88" s="68">
        <v>0</v>
      </c>
      <c r="AU88" s="68">
        <v>0</v>
      </c>
    </row>
    <row r="89" spans="2:47">
      <c r="B89" s="43" t="s">
        <v>542</v>
      </c>
      <c r="C89" s="32" t="s">
        <v>543</v>
      </c>
      <c r="D89" s="33" t="s">
        <v>34</v>
      </c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>
        <v>0</v>
      </c>
      <c r="AK89" s="68">
        <v>0</v>
      </c>
      <c r="AL89" s="68">
        <v>0</v>
      </c>
      <c r="AM89" s="68">
        <v>0</v>
      </c>
      <c r="AN89" s="68">
        <v>0</v>
      </c>
      <c r="AO89" s="68">
        <v>0</v>
      </c>
      <c r="AP89" s="68">
        <v>0</v>
      </c>
      <c r="AQ89" s="68">
        <v>0</v>
      </c>
      <c r="AR89" s="68">
        <v>0</v>
      </c>
      <c r="AS89" s="68">
        <v>0</v>
      </c>
      <c r="AT89" s="68">
        <v>0</v>
      </c>
      <c r="AU89" s="68">
        <v>0</v>
      </c>
    </row>
    <row r="90" spans="2:47">
      <c r="B90" s="42" t="s">
        <v>544</v>
      </c>
      <c r="C90" s="30" t="s">
        <v>545</v>
      </c>
      <c r="D90" s="22" t="s">
        <v>34</v>
      </c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>
        <v>0</v>
      </c>
      <c r="AK90" s="68">
        <v>0</v>
      </c>
      <c r="AL90" s="68">
        <v>0</v>
      </c>
      <c r="AM90" s="68">
        <v>0</v>
      </c>
      <c r="AN90" s="68">
        <v>0</v>
      </c>
      <c r="AO90" s="68">
        <v>0</v>
      </c>
      <c r="AP90" s="68">
        <v>0</v>
      </c>
      <c r="AQ90" s="68">
        <v>0</v>
      </c>
      <c r="AR90" s="68">
        <v>0</v>
      </c>
      <c r="AS90" s="68">
        <v>0</v>
      </c>
      <c r="AT90" s="68">
        <v>0</v>
      </c>
      <c r="AU90" s="68">
        <v>0</v>
      </c>
    </row>
    <row r="91" spans="2:47">
      <c r="B91" s="42" t="s">
        <v>546</v>
      </c>
      <c r="C91" s="99" t="s">
        <v>547</v>
      </c>
      <c r="D91" s="22" t="s">
        <v>34</v>
      </c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>
        <v>0</v>
      </c>
      <c r="AK91" s="68">
        <v>0</v>
      </c>
      <c r="AL91" s="68">
        <v>0</v>
      </c>
      <c r="AM91" s="68">
        <v>0</v>
      </c>
      <c r="AN91" s="68">
        <v>0</v>
      </c>
      <c r="AO91" s="68">
        <v>0</v>
      </c>
      <c r="AP91" s="68">
        <v>0</v>
      </c>
      <c r="AQ91" s="68">
        <v>0</v>
      </c>
      <c r="AR91" s="68">
        <v>0</v>
      </c>
      <c r="AS91" s="68">
        <v>0</v>
      </c>
      <c r="AT91" s="68">
        <v>0</v>
      </c>
      <c r="AU91" s="68">
        <v>0</v>
      </c>
    </row>
    <row r="92" spans="2:47">
      <c r="B92" s="42" t="s">
        <v>548</v>
      </c>
      <c r="C92" s="99" t="s">
        <v>549</v>
      </c>
      <c r="D92" s="22" t="s">
        <v>34</v>
      </c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>
        <v>0</v>
      </c>
      <c r="AK92" s="68">
        <v>0</v>
      </c>
      <c r="AL92" s="68">
        <v>0</v>
      </c>
      <c r="AM92" s="68">
        <v>0</v>
      </c>
      <c r="AN92" s="68">
        <v>0</v>
      </c>
      <c r="AO92" s="68">
        <v>0</v>
      </c>
      <c r="AP92" s="68">
        <v>0</v>
      </c>
      <c r="AQ92" s="68">
        <v>0</v>
      </c>
      <c r="AR92" s="68">
        <v>0</v>
      </c>
      <c r="AS92" s="68">
        <v>0</v>
      </c>
      <c r="AT92" s="68">
        <v>0</v>
      </c>
      <c r="AU92" s="68">
        <v>0</v>
      </c>
    </row>
    <row r="93" spans="2:47">
      <c r="B93" s="42" t="s">
        <v>550</v>
      </c>
      <c r="C93" s="99" t="s">
        <v>543</v>
      </c>
      <c r="D93" s="22" t="s">
        <v>34</v>
      </c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>
        <v>0</v>
      </c>
      <c r="AK93" s="68">
        <v>0</v>
      </c>
      <c r="AL93" s="68">
        <v>0</v>
      </c>
      <c r="AM93" s="68">
        <v>0</v>
      </c>
      <c r="AN93" s="68">
        <v>0</v>
      </c>
      <c r="AO93" s="68">
        <v>0</v>
      </c>
      <c r="AP93" s="68">
        <v>0</v>
      </c>
      <c r="AQ93" s="68">
        <v>0</v>
      </c>
      <c r="AR93" s="68">
        <v>0</v>
      </c>
      <c r="AS93" s="68">
        <v>0</v>
      </c>
      <c r="AT93" s="68">
        <v>0</v>
      </c>
      <c r="AU93" s="68">
        <v>0</v>
      </c>
    </row>
    <row r="94" spans="2:47">
      <c r="B94" s="43" t="s">
        <v>551</v>
      </c>
      <c r="C94" s="103" t="s">
        <v>552</v>
      </c>
      <c r="D94" s="33" t="s">
        <v>34</v>
      </c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>
        <v>0</v>
      </c>
      <c r="AK94" s="68">
        <v>0</v>
      </c>
      <c r="AL94" s="68">
        <v>0</v>
      </c>
      <c r="AM94" s="68">
        <v>0</v>
      </c>
      <c r="AN94" s="68">
        <v>0</v>
      </c>
      <c r="AO94" s="68">
        <v>0</v>
      </c>
      <c r="AP94" s="68">
        <v>0</v>
      </c>
      <c r="AQ94" s="68">
        <v>0</v>
      </c>
      <c r="AR94" s="68">
        <v>0</v>
      </c>
      <c r="AS94" s="68">
        <v>0</v>
      </c>
      <c r="AT94" s="68">
        <v>0</v>
      </c>
      <c r="AU94" s="68">
        <v>0</v>
      </c>
    </row>
    <row r="95" spans="2:47">
      <c r="B95" s="42" t="s">
        <v>553</v>
      </c>
      <c r="C95" s="30" t="s">
        <v>554</v>
      </c>
      <c r="D95" s="22" t="s">
        <v>34</v>
      </c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>
        <v>-330.00031910000001</v>
      </c>
      <c r="V95" s="68">
        <v>68.899999999999963</v>
      </c>
      <c r="W95" s="68">
        <v>-395.6</v>
      </c>
      <c r="X95" s="68">
        <v>456.69999999999993</v>
      </c>
      <c r="Y95" s="68">
        <v>-384.6</v>
      </c>
      <c r="Z95" s="68">
        <v>-16.999999999999972</v>
      </c>
      <c r="AA95" s="68">
        <v>-442.50000000000011</v>
      </c>
      <c r="AB95" s="68">
        <v>470.19999999999982</v>
      </c>
      <c r="AC95" s="68">
        <v>-852.09999999999968</v>
      </c>
      <c r="AD95" s="68">
        <v>-727.3</v>
      </c>
      <c r="AE95" s="68">
        <v>-1305.2999999999997</v>
      </c>
      <c r="AF95" s="68">
        <v>329.99999999999989</v>
      </c>
      <c r="AG95" s="68">
        <v>-834.69999999999993</v>
      </c>
      <c r="AH95" s="68">
        <v>-269.29999999999995</v>
      </c>
      <c r="AI95" s="68">
        <v>-1035.4000000000001</v>
      </c>
      <c r="AJ95" s="68">
        <v>1215.3</v>
      </c>
      <c r="AK95" s="68">
        <v>-499.70000000000005</v>
      </c>
      <c r="AL95" s="68">
        <v>59.400000000000006</v>
      </c>
      <c r="AM95" s="68">
        <v>-814</v>
      </c>
      <c r="AN95" s="68">
        <v>654.39999999999986</v>
      </c>
      <c r="AO95" s="68">
        <v>-431.6</v>
      </c>
      <c r="AP95" s="68">
        <v>-17.399999999999949</v>
      </c>
      <c r="AQ95" s="68">
        <v>-484.40000000000003</v>
      </c>
      <c r="AR95" s="68">
        <v>625.6</v>
      </c>
      <c r="AS95" s="68">
        <v>-531.40000000000009</v>
      </c>
      <c r="AT95" s="68">
        <v>117.10000000000002</v>
      </c>
      <c r="AU95" s="68">
        <v>-651.29999999999995</v>
      </c>
    </row>
    <row r="96" spans="2:47">
      <c r="B96" s="42" t="s">
        <v>555</v>
      </c>
      <c r="C96" s="30" t="s">
        <v>556</v>
      </c>
      <c r="D96" s="22" t="s">
        <v>34</v>
      </c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>
        <v>0</v>
      </c>
      <c r="AL96" s="68">
        <v>0</v>
      </c>
      <c r="AM96" s="68">
        <v>0</v>
      </c>
      <c r="AN96" s="68">
        <v>0</v>
      </c>
      <c r="AO96" s="68">
        <v>0</v>
      </c>
      <c r="AP96" s="68">
        <v>0</v>
      </c>
      <c r="AQ96" s="68">
        <v>0</v>
      </c>
      <c r="AR96" s="68">
        <v>0</v>
      </c>
      <c r="AS96" s="68">
        <v>0</v>
      </c>
      <c r="AT96" s="68">
        <v>0</v>
      </c>
      <c r="AU96" s="68">
        <v>0</v>
      </c>
    </row>
    <row r="97" spans="2:47">
      <c r="B97" s="42" t="s">
        <v>557</v>
      </c>
      <c r="C97" s="99" t="s">
        <v>558</v>
      </c>
      <c r="D97" s="22" t="s">
        <v>34</v>
      </c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>
        <v>0</v>
      </c>
      <c r="AL97" s="68">
        <v>0</v>
      </c>
      <c r="AM97" s="68">
        <v>0</v>
      </c>
      <c r="AN97" s="68">
        <v>0</v>
      </c>
      <c r="AO97" s="68">
        <v>0</v>
      </c>
      <c r="AP97" s="68">
        <v>0</v>
      </c>
      <c r="AQ97" s="68">
        <v>0</v>
      </c>
      <c r="AR97" s="68">
        <v>0</v>
      </c>
      <c r="AS97" s="68">
        <v>0</v>
      </c>
      <c r="AT97" s="68">
        <v>0</v>
      </c>
      <c r="AU97" s="68">
        <v>0</v>
      </c>
    </row>
    <row r="98" spans="2:47">
      <c r="B98" s="42" t="s">
        <v>559</v>
      </c>
      <c r="C98" s="99" t="s">
        <v>560</v>
      </c>
      <c r="D98" s="109" t="s">
        <v>34</v>
      </c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>
        <v>0</v>
      </c>
      <c r="AL98" s="68">
        <v>0</v>
      </c>
      <c r="AM98" s="68">
        <v>0</v>
      </c>
      <c r="AN98" s="68">
        <v>0</v>
      </c>
      <c r="AO98" s="68">
        <v>0</v>
      </c>
      <c r="AP98" s="68">
        <v>0</v>
      </c>
      <c r="AQ98" s="68">
        <v>0</v>
      </c>
      <c r="AR98" s="68">
        <v>0</v>
      </c>
      <c r="AS98" s="68">
        <v>0</v>
      </c>
      <c r="AT98" s="68">
        <v>0</v>
      </c>
      <c r="AU98" s="68">
        <v>0</v>
      </c>
    </row>
    <row r="99" spans="2:47">
      <c r="B99" s="24" t="s">
        <v>561</v>
      </c>
      <c r="C99" s="105" t="s">
        <v>562</v>
      </c>
      <c r="D99" s="110" t="s">
        <v>34</v>
      </c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>
        <v>0</v>
      </c>
      <c r="AL99" s="68">
        <v>0</v>
      </c>
      <c r="AM99" s="68">
        <v>0</v>
      </c>
      <c r="AN99" s="68">
        <v>0</v>
      </c>
      <c r="AO99" s="68">
        <v>0</v>
      </c>
      <c r="AP99" s="68">
        <v>0</v>
      </c>
      <c r="AQ99" s="68">
        <v>0</v>
      </c>
      <c r="AR99" s="68">
        <v>0</v>
      </c>
      <c r="AS99" s="68">
        <v>0</v>
      </c>
      <c r="AT99" s="68">
        <v>0</v>
      </c>
      <c r="AU99" s="68">
        <v>0</v>
      </c>
    </row>
    <row r="100" spans="2:47"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</row>
  </sheetData>
  <mergeCells count="13">
    <mergeCell ref="AK6:AN6"/>
    <mergeCell ref="AO6:AR6"/>
    <mergeCell ref="AS6:AU6"/>
    <mergeCell ref="E2:AU2"/>
    <mergeCell ref="E3:AU3"/>
    <mergeCell ref="E4:AU5"/>
    <mergeCell ref="B5:C6"/>
    <mergeCell ref="M6:O6"/>
    <mergeCell ref="Q6:S6"/>
    <mergeCell ref="U6:X6"/>
    <mergeCell ref="Y6:AB6"/>
    <mergeCell ref="AC6:AF6"/>
    <mergeCell ref="AG6:AJ6"/>
  </mergeCells>
  <phoneticPr fontId="47" type="noConversion"/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84704-DCC6-43BB-8CAE-10FF1B9B8A03}">
  <dimension ref="B1:AJ116"/>
  <sheetViews>
    <sheetView workbookViewId="0">
      <pane xSplit="4" ySplit="7" topLeftCell="AA8" activePane="bottomRight" state="frozen"/>
      <selection pane="topRight" activeCell="E1" sqref="E1"/>
      <selection pane="bottomLeft" activeCell="A8" sqref="A8"/>
      <selection pane="bottomRight" activeCell="AK79" sqref="AK79"/>
    </sheetView>
  </sheetViews>
  <sheetFormatPr baseColWidth="10" defaultRowHeight="15"/>
  <cols>
    <col min="1" max="1" width="3" style="111" customWidth="1"/>
    <col min="2" max="2" width="11.42578125" style="111"/>
    <col min="3" max="3" width="30" style="111" customWidth="1"/>
    <col min="4" max="4" width="11.42578125" style="111"/>
    <col min="5" max="5" width="17.5703125" bestFit="1" customWidth="1"/>
    <col min="37" max="16384" width="11.42578125" style="111"/>
  </cols>
  <sheetData>
    <row r="1" spans="2:36">
      <c r="B1" s="12" t="s">
        <v>27</v>
      </c>
    </row>
    <row r="2" spans="2:36" ht="15.75">
      <c r="B2" s="55" t="s">
        <v>28</v>
      </c>
      <c r="C2" s="56"/>
      <c r="D2" s="28"/>
      <c r="E2" s="176" t="str">
        <f>+'Estado I'!E2:AB2</f>
        <v>Gobierno Central Presupuestario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</row>
    <row r="3" spans="2:36" ht="15.75">
      <c r="B3" s="55" t="s">
        <v>595</v>
      </c>
      <c r="C3" s="57"/>
      <c r="D3" s="22"/>
      <c r="E3" s="176" t="s">
        <v>30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</row>
    <row r="4" spans="2:36" ht="15" customHeight="1">
      <c r="B4" s="19"/>
      <c r="C4" s="20"/>
      <c r="D4" s="21"/>
      <c r="E4" s="174" t="s">
        <v>590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</row>
    <row r="5" spans="2:36" ht="15" customHeight="1">
      <c r="B5" s="183" t="s">
        <v>596</v>
      </c>
      <c r="C5" s="184"/>
      <c r="D5" s="22"/>
      <c r="E5" s="187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</row>
    <row r="6" spans="2:36">
      <c r="B6" s="183"/>
      <c r="C6" s="184"/>
      <c r="D6" s="22"/>
      <c r="E6" s="185">
        <v>2014</v>
      </c>
      <c r="F6" s="182"/>
      <c r="G6" s="182"/>
      <c r="H6" s="186"/>
      <c r="I6" s="185">
        <v>2015</v>
      </c>
      <c r="J6" s="182"/>
      <c r="K6" s="182"/>
      <c r="L6" s="186"/>
      <c r="M6" s="185">
        <v>2016</v>
      </c>
      <c r="N6" s="182"/>
      <c r="O6" s="182"/>
      <c r="P6" s="186"/>
      <c r="Q6" s="185">
        <v>2017</v>
      </c>
      <c r="R6" s="182"/>
      <c r="S6" s="182"/>
      <c r="T6" s="186"/>
      <c r="U6" s="185">
        <v>2018</v>
      </c>
      <c r="V6" s="182"/>
      <c r="W6" s="182"/>
      <c r="X6" s="186"/>
      <c r="Y6" s="185">
        <v>2019</v>
      </c>
      <c r="Z6" s="182"/>
      <c r="AA6" s="182"/>
      <c r="AB6" s="186"/>
      <c r="AC6" s="185">
        <v>2020</v>
      </c>
      <c r="AD6" s="182"/>
      <c r="AE6" s="182"/>
      <c r="AF6" s="186"/>
      <c r="AG6" s="185">
        <v>2021</v>
      </c>
      <c r="AH6" s="182"/>
      <c r="AI6" s="182"/>
      <c r="AJ6" s="186"/>
    </row>
    <row r="7" spans="2:36">
      <c r="B7" s="106"/>
      <c r="C7" s="107"/>
      <c r="D7" s="22"/>
      <c r="E7" s="120" t="s">
        <v>564</v>
      </c>
      <c r="F7" s="120" t="s">
        <v>565</v>
      </c>
      <c r="G7" s="120" t="s">
        <v>566</v>
      </c>
      <c r="H7" s="120" t="s">
        <v>567</v>
      </c>
      <c r="I7" s="120" t="s">
        <v>568</v>
      </c>
      <c r="J7" s="120" t="s">
        <v>569</v>
      </c>
      <c r="K7" s="120" t="s">
        <v>570</v>
      </c>
      <c r="L7" s="120" t="s">
        <v>571</v>
      </c>
      <c r="M7" s="120" t="s">
        <v>572</v>
      </c>
      <c r="N7" s="120" t="s">
        <v>573</v>
      </c>
      <c r="O7" s="120" t="s">
        <v>574</v>
      </c>
      <c r="P7" s="120" t="s">
        <v>575</v>
      </c>
      <c r="Q7" s="120" t="s">
        <v>576</v>
      </c>
      <c r="R7" s="120" t="s">
        <v>577</v>
      </c>
      <c r="S7" s="120" t="s">
        <v>578</v>
      </c>
      <c r="T7" s="120" t="s">
        <v>579</v>
      </c>
      <c r="U7" s="120" t="s">
        <v>580</v>
      </c>
      <c r="V7" s="120" t="s">
        <v>581</v>
      </c>
      <c r="W7" s="120" t="s">
        <v>582</v>
      </c>
      <c r="X7" s="120" t="s">
        <v>583</v>
      </c>
      <c r="Y7" s="120" t="s">
        <v>584</v>
      </c>
      <c r="Z7" s="120" t="s">
        <v>585</v>
      </c>
      <c r="AA7" s="120" t="s">
        <v>586</v>
      </c>
      <c r="AB7" s="120" t="s">
        <v>587</v>
      </c>
      <c r="AC7" s="120" t="s">
        <v>861</v>
      </c>
      <c r="AD7" s="120" t="s">
        <v>862</v>
      </c>
      <c r="AE7" s="120" t="s">
        <v>864</v>
      </c>
      <c r="AF7" s="120" t="s">
        <v>865</v>
      </c>
      <c r="AG7" s="120" t="s">
        <v>866</v>
      </c>
      <c r="AH7" s="120" t="s">
        <v>863</v>
      </c>
      <c r="AI7" s="120" t="s">
        <v>867</v>
      </c>
      <c r="AJ7" s="120" t="s">
        <v>868</v>
      </c>
    </row>
    <row r="8" spans="2:36">
      <c r="B8" s="94" t="s">
        <v>597</v>
      </c>
      <c r="C8" s="95" t="s">
        <v>598</v>
      </c>
      <c r="D8" s="108" t="s">
        <v>34</v>
      </c>
      <c r="E8" s="144">
        <v>-9606.9</v>
      </c>
      <c r="F8" s="133">
        <v>-9638.7000000000007</v>
      </c>
      <c r="G8" s="133">
        <v>9961.7999999999993</v>
      </c>
      <c r="H8" s="133">
        <v>-9571.2645157799998</v>
      </c>
      <c r="I8" s="133">
        <v>-9902.8364497599978</v>
      </c>
      <c r="J8" s="133">
        <v>-9931.6</v>
      </c>
      <c r="K8" s="133">
        <v>-10353.882120949998</v>
      </c>
      <c r="L8" s="133">
        <v>-9863.5863065970007</v>
      </c>
      <c r="M8" s="133">
        <v>-10220.4</v>
      </c>
      <c r="N8" s="133">
        <v>-10196.799999999999</v>
      </c>
      <c r="O8" s="133">
        <v>-10642.1</v>
      </c>
      <c r="P8" s="133">
        <v>-10012.387495700001</v>
      </c>
      <c r="Q8" s="133">
        <v>-10964.617857039999</v>
      </c>
      <c r="R8" s="133">
        <v>-10754.660134270001</v>
      </c>
      <c r="S8" s="133">
        <v>-11107.597710549999</v>
      </c>
      <c r="T8" s="133">
        <v>-10314.34140177</v>
      </c>
      <c r="U8" s="133">
        <v>-10674.513388429999</v>
      </c>
      <c r="V8" s="133">
        <v>-10587.01007545</v>
      </c>
      <c r="W8" s="133">
        <v>-11319.647150769999</v>
      </c>
      <c r="X8" s="133">
        <v>-10522.93824379</v>
      </c>
      <c r="Y8" s="133">
        <v>-11022.644510959999</v>
      </c>
      <c r="Z8" s="133">
        <v>-11017.75283673</v>
      </c>
      <c r="AA8" s="134">
        <v>-11466.19235239</v>
      </c>
      <c r="AB8" s="132">
        <v>-10736.8</v>
      </c>
      <c r="AC8" s="132">
        <v>-11620.900000000001</v>
      </c>
      <c r="AD8" s="132">
        <v>-12360.499999999998</v>
      </c>
      <c r="AE8" s="132">
        <v>-14092.400000000001</v>
      </c>
      <c r="AF8" s="132">
        <v>-13348.599999999999</v>
      </c>
      <c r="AG8" s="132">
        <v>-14140</v>
      </c>
      <c r="AH8" s="132">
        <v>-14625.300000000003</v>
      </c>
      <c r="AI8" s="132">
        <v>-15931.890000000003</v>
      </c>
      <c r="AJ8" s="132">
        <v>-14730.7</v>
      </c>
    </row>
    <row r="9" spans="2:36">
      <c r="B9" s="101" t="s">
        <v>599</v>
      </c>
      <c r="C9" s="112" t="s">
        <v>600</v>
      </c>
      <c r="D9" s="33" t="s">
        <v>34</v>
      </c>
      <c r="E9" s="145">
        <v>1260.0999999999999</v>
      </c>
      <c r="F9" s="129">
        <v>1240.5999999999999</v>
      </c>
      <c r="G9" s="129">
        <v>1243.5</v>
      </c>
      <c r="H9" s="129">
        <v>1175.9014081999997</v>
      </c>
      <c r="I9" s="129">
        <v>1181.2852388299996</v>
      </c>
      <c r="J9" s="129">
        <v>1209.0999999999999</v>
      </c>
      <c r="K9" s="129">
        <v>1203.5765236</v>
      </c>
      <c r="L9" s="129">
        <v>1209.2541687200001</v>
      </c>
      <c r="M9" s="129">
        <v>1238.4000000000001</v>
      </c>
      <c r="N9" s="129">
        <v>1246.5999999999999</v>
      </c>
      <c r="O9" s="129">
        <v>1267.2</v>
      </c>
      <c r="P9" s="129">
        <v>1258.7658398599999</v>
      </c>
      <c r="Q9" s="129">
        <v>1274.7521429599999</v>
      </c>
      <c r="R9" s="129">
        <v>1282.9535191199998</v>
      </c>
      <c r="S9" s="129">
        <v>1270.5412761</v>
      </c>
      <c r="T9" s="129">
        <v>1341.2335128699999</v>
      </c>
      <c r="U9" s="129">
        <v>1316.0666115699998</v>
      </c>
      <c r="V9" s="129">
        <v>1324.1999245500001</v>
      </c>
      <c r="W9" s="129">
        <v>1330.6928492300003</v>
      </c>
      <c r="X9" s="129">
        <v>1368.41175621</v>
      </c>
      <c r="Y9" s="129">
        <v>1284.6001811999995</v>
      </c>
      <c r="Z9" s="129">
        <v>1321.8297970099998</v>
      </c>
      <c r="AA9" s="129">
        <v>1349.2810605099999</v>
      </c>
      <c r="AB9" s="129">
        <v>1463.2000000000003</v>
      </c>
      <c r="AC9" s="129">
        <v>1460.2</v>
      </c>
      <c r="AD9" s="129">
        <v>1470.6000000000001</v>
      </c>
      <c r="AE9" s="129">
        <v>1514.5</v>
      </c>
      <c r="AF9" s="129">
        <v>1440.3000000000002</v>
      </c>
      <c r="AG9" s="129">
        <v>1506.6</v>
      </c>
      <c r="AH9" s="129">
        <v>1536</v>
      </c>
      <c r="AI9" s="129">
        <v>1631.41</v>
      </c>
      <c r="AJ9" s="129">
        <v>1702.5</v>
      </c>
    </row>
    <row r="10" spans="2:36">
      <c r="B10" s="40" t="s">
        <v>601</v>
      </c>
      <c r="C10" s="98" t="s">
        <v>602</v>
      </c>
      <c r="D10" s="22" t="s">
        <v>34</v>
      </c>
      <c r="E10" s="146">
        <v>864</v>
      </c>
      <c r="F10" s="129">
        <v>836.2</v>
      </c>
      <c r="G10" s="129">
        <v>847.1</v>
      </c>
      <c r="H10" s="129">
        <v>817.07096503999969</v>
      </c>
      <c r="I10" s="129">
        <v>841.15582373999962</v>
      </c>
      <c r="J10" s="129">
        <v>838.5</v>
      </c>
      <c r="K10" s="129">
        <v>835.81033449999995</v>
      </c>
      <c r="L10" s="129">
        <v>827.31196167000007</v>
      </c>
      <c r="M10" s="129">
        <v>860.4</v>
      </c>
      <c r="N10" s="129">
        <v>864.4</v>
      </c>
      <c r="O10" s="129">
        <v>884.3</v>
      </c>
      <c r="P10" s="129">
        <v>874.29957088999993</v>
      </c>
      <c r="Q10" s="129">
        <v>895.42534047999993</v>
      </c>
      <c r="R10" s="129">
        <v>903.93685304999974</v>
      </c>
      <c r="S10" s="129">
        <v>888.9785106999999</v>
      </c>
      <c r="T10" s="129">
        <v>929.58951624999986</v>
      </c>
      <c r="U10" s="129">
        <v>918.71218284999986</v>
      </c>
      <c r="V10" s="129">
        <v>917.76004333000003</v>
      </c>
      <c r="W10" s="129">
        <v>923.14120817000037</v>
      </c>
      <c r="X10" s="129">
        <v>948.95732753999994</v>
      </c>
      <c r="Y10" s="129">
        <v>845.34654259999968</v>
      </c>
      <c r="Z10" s="129">
        <v>873.06360831999973</v>
      </c>
      <c r="AA10" s="129">
        <v>903.60276360999978</v>
      </c>
      <c r="AB10" s="130">
        <v>985</v>
      </c>
      <c r="AC10" s="130">
        <v>986.5</v>
      </c>
      <c r="AD10" s="130">
        <v>992</v>
      </c>
      <c r="AE10" s="130">
        <v>1002.8</v>
      </c>
      <c r="AF10" s="130">
        <v>967.80000000000007</v>
      </c>
      <c r="AG10" s="130">
        <v>979.6</v>
      </c>
      <c r="AH10" s="130">
        <v>999.30000000000007</v>
      </c>
      <c r="AI10" s="130">
        <v>1009.5</v>
      </c>
      <c r="AJ10" s="130">
        <v>1009.7</v>
      </c>
    </row>
    <row r="11" spans="2:36">
      <c r="B11" s="42" t="s">
        <v>603</v>
      </c>
      <c r="C11" s="99" t="s">
        <v>409</v>
      </c>
      <c r="D11" s="22" t="s">
        <v>34</v>
      </c>
      <c r="E11" s="147">
        <v>360.7</v>
      </c>
      <c r="F11" s="130">
        <v>331.9</v>
      </c>
      <c r="G11" s="130">
        <v>334.1</v>
      </c>
      <c r="H11" s="130">
        <v>459.51855254512105</v>
      </c>
      <c r="I11" s="130">
        <v>316.46272147175989</v>
      </c>
      <c r="J11" s="130">
        <v>312.7</v>
      </c>
      <c r="K11" s="130">
        <v>319.0803173278241</v>
      </c>
      <c r="L11" s="130">
        <v>447.63291453345101</v>
      </c>
      <c r="M11" s="130">
        <v>315.3</v>
      </c>
      <c r="N11" s="130">
        <v>319.39999999999998</v>
      </c>
      <c r="O11" s="130">
        <v>322.3</v>
      </c>
      <c r="P11" s="130">
        <v>468.41967607310477</v>
      </c>
      <c r="Q11" s="130">
        <v>490.44055861229691</v>
      </c>
      <c r="R11" s="130">
        <v>495.62954808727108</v>
      </c>
      <c r="S11" s="130">
        <v>484.96116135539461</v>
      </c>
      <c r="T11" s="130">
        <v>478.94313348491198</v>
      </c>
      <c r="U11" s="130">
        <v>499.67536752789567</v>
      </c>
      <c r="V11" s="130">
        <v>496.32758055595849</v>
      </c>
      <c r="W11" s="130">
        <v>496.51883545768345</v>
      </c>
      <c r="X11" s="130">
        <v>534.64954838549431</v>
      </c>
      <c r="Y11" s="130">
        <v>488.42579106084452</v>
      </c>
      <c r="Z11" s="130">
        <v>501.00049808292329</v>
      </c>
      <c r="AA11" s="130">
        <v>509.4245341251484</v>
      </c>
      <c r="AB11" s="130">
        <v>547.20000000000005</v>
      </c>
      <c r="AC11" s="130">
        <v>576.70000000000005</v>
      </c>
      <c r="AD11" s="130">
        <v>579.5</v>
      </c>
      <c r="AE11" s="130">
        <v>580.5</v>
      </c>
      <c r="AF11" s="130">
        <v>528.70000000000005</v>
      </c>
      <c r="AG11" s="130">
        <v>554.5</v>
      </c>
      <c r="AH11" s="130">
        <v>439.2</v>
      </c>
      <c r="AI11" s="130">
        <v>359.1</v>
      </c>
      <c r="AJ11" s="130">
        <v>353.6</v>
      </c>
    </row>
    <row r="12" spans="2:36">
      <c r="B12" s="42" t="s">
        <v>604</v>
      </c>
      <c r="C12" s="99" t="s">
        <v>411</v>
      </c>
      <c r="D12" s="22" t="s">
        <v>34</v>
      </c>
      <c r="E12" s="147">
        <v>270.8</v>
      </c>
      <c r="F12" s="130">
        <v>270.60000000000002</v>
      </c>
      <c r="G12" s="130">
        <v>272.89999999999998</v>
      </c>
      <c r="H12" s="130">
        <v>337.89627577487875</v>
      </c>
      <c r="I12" s="130">
        <v>266.90731508823995</v>
      </c>
      <c r="J12" s="130">
        <v>267.89999999999998</v>
      </c>
      <c r="K12" s="130">
        <v>267.26882654217587</v>
      </c>
      <c r="L12" s="130">
        <v>371.17486050654901</v>
      </c>
      <c r="M12" s="130">
        <v>258.60000000000002</v>
      </c>
      <c r="N12" s="130">
        <v>258.5</v>
      </c>
      <c r="O12" s="130">
        <v>262.8</v>
      </c>
      <c r="P12" s="130">
        <v>401.65195864689514</v>
      </c>
      <c r="Q12" s="130">
        <v>402.507402177703</v>
      </c>
      <c r="R12" s="130">
        <v>405.4483628027287</v>
      </c>
      <c r="S12" s="130">
        <v>400.83246221460536</v>
      </c>
      <c r="T12" s="130">
        <v>433.69529714508798</v>
      </c>
      <c r="U12" s="130">
        <v>416.19080526210422</v>
      </c>
      <c r="V12" s="130">
        <v>418.36654361404152</v>
      </c>
      <c r="W12" s="130">
        <v>422.59314588231695</v>
      </c>
      <c r="X12" s="130">
        <v>411.83010673450559</v>
      </c>
      <c r="Y12" s="130">
        <v>354.43491895915514</v>
      </c>
      <c r="Z12" s="130">
        <v>362.76386420707644</v>
      </c>
      <c r="AA12" s="130">
        <v>380.56035145485134</v>
      </c>
      <c r="AB12" s="130">
        <v>401.9</v>
      </c>
      <c r="AC12" s="130">
        <v>403.3</v>
      </c>
      <c r="AD12" s="130">
        <v>405.5</v>
      </c>
      <c r="AE12" s="130">
        <v>411.4</v>
      </c>
      <c r="AF12" s="130">
        <v>406.5</v>
      </c>
      <c r="AG12" s="130">
        <v>420.9</v>
      </c>
      <c r="AH12" s="130">
        <v>433.5</v>
      </c>
      <c r="AI12" s="130">
        <v>435.7</v>
      </c>
      <c r="AJ12" s="130">
        <v>424.1</v>
      </c>
    </row>
    <row r="13" spans="2:36">
      <c r="B13" s="42" t="s">
        <v>605</v>
      </c>
      <c r="C13" s="99" t="s">
        <v>413</v>
      </c>
      <c r="D13" s="22" t="s">
        <v>34</v>
      </c>
      <c r="E13" s="147">
        <v>232.5</v>
      </c>
      <c r="F13" s="130">
        <v>233.7</v>
      </c>
      <c r="G13" s="130">
        <v>240.1</v>
      </c>
      <c r="H13" s="130">
        <v>19.656136719999999</v>
      </c>
      <c r="I13" s="130">
        <v>257.78578717999983</v>
      </c>
      <c r="J13" s="130">
        <v>257.89999999999998</v>
      </c>
      <c r="K13" s="130">
        <v>249.46119062999989</v>
      </c>
      <c r="L13" s="130">
        <v>8.5041866299999995</v>
      </c>
      <c r="M13" s="130">
        <v>286.60000000000002</v>
      </c>
      <c r="N13" s="130">
        <v>286.5</v>
      </c>
      <c r="O13" s="130">
        <v>299.2</v>
      </c>
      <c r="P13" s="130">
        <v>4.2279361699999995</v>
      </c>
      <c r="Q13" s="130">
        <v>2.4773796899999998</v>
      </c>
      <c r="R13" s="130">
        <v>2.8589421600000002</v>
      </c>
      <c r="S13" s="130">
        <v>3.1848871299999999</v>
      </c>
      <c r="T13" s="130">
        <v>16.951085620000001</v>
      </c>
      <c r="U13" s="130">
        <v>2.8460100600000002</v>
      </c>
      <c r="V13" s="130">
        <v>3.06591916</v>
      </c>
      <c r="W13" s="130">
        <v>4.0292268299999998</v>
      </c>
      <c r="X13" s="130">
        <v>2.4776724199999998</v>
      </c>
      <c r="Y13" s="130">
        <v>2.4858325800000003</v>
      </c>
      <c r="Z13" s="130">
        <v>9.2992460300000008</v>
      </c>
      <c r="AA13" s="130">
        <v>13.61787803</v>
      </c>
      <c r="AB13" s="130">
        <v>35.9</v>
      </c>
      <c r="AC13" s="130">
        <v>6.5</v>
      </c>
      <c r="AD13" s="130">
        <v>7</v>
      </c>
      <c r="AE13" s="130">
        <v>10.9</v>
      </c>
      <c r="AF13" s="130">
        <v>32.6</v>
      </c>
      <c r="AG13" s="130">
        <v>4.2</v>
      </c>
      <c r="AH13" s="130">
        <v>126.6</v>
      </c>
      <c r="AI13" s="130">
        <v>214.7</v>
      </c>
      <c r="AJ13" s="130">
        <v>232</v>
      </c>
    </row>
    <row r="14" spans="2:36">
      <c r="B14" s="42" t="s">
        <v>606</v>
      </c>
      <c r="C14" s="99" t="s">
        <v>415</v>
      </c>
      <c r="D14" s="22" t="s">
        <v>34</v>
      </c>
      <c r="E14" s="147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30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</row>
    <row r="15" spans="2:36">
      <c r="B15" s="40" t="s">
        <v>607</v>
      </c>
      <c r="C15" s="98" t="s">
        <v>416</v>
      </c>
      <c r="D15" s="22" t="s">
        <v>34</v>
      </c>
      <c r="E15" s="147">
        <v>126</v>
      </c>
      <c r="F15" s="130">
        <v>132.80000000000001</v>
      </c>
      <c r="G15" s="130">
        <v>124.8</v>
      </c>
      <c r="H15" s="130">
        <v>55.867240620000011</v>
      </c>
      <c r="I15" s="130">
        <v>62.875649429999996</v>
      </c>
      <c r="J15" s="130">
        <v>84.2</v>
      </c>
      <c r="K15" s="130">
        <v>76.863563599999992</v>
      </c>
      <c r="L15" s="130">
        <v>79.642111549999996</v>
      </c>
      <c r="M15" s="130">
        <v>79.7</v>
      </c>
      <c r="N15" s="130">
        <v>74.400000000000006</v>
      </c>
      <c r="O15" s="130">
        <v>74.8</v>
      </c>
      <c r="P15" s="130">
        <v>76.94</v>
      </c>
      <c r="Q15" s="130">
        <v>72.8</v>
      </c>
      <c r="R15" s="130">
        <v>63.22</v>
      </c>
      <c r="S15" s="130">
        <v>61.137435090000011</v>
      </c>
      <c r="T15" s="130">
        <v>70.417480510000004</v>
      </c>
      <c r="U15" s="130">
        <v>67.22</v>
      </c>
      <c r="V15" s="130">
        <v>63.83</v>
      </c>
      <c r="W15" s="130">
        <v>62.07</v>
      </c>
      <c r="X15" s="130">
        <v>72.989999999999995</v>
      </c>
      <c r="Y15" s="130">
        <v>68.089820490000008</v>
      </c>
      <c r="Z15" s="135">
        <v>72.901992840000005</v>
      </c>
      <c r="AA15" s="130">
        <v>69.413612310000019</v>
      </c>
      <c r="AB15" s="130">
        <v>80.400000000000006</v>
      </c>
      <c r="AC15" s="130">
        <v>74.5</v>
      </c>
      <c r="AD15" s="130">
        <v>79.400000000000006</v>
      </c>
      <c r="AE15" s="130">
        <v>112.2</v>
      </c>
      <c r="AF15" s="130">
        <v>125.1</v>
      </c>
      <c r="AG15" s="130">
        <v>123.4</v>
      </c>
      <c r="AH15" s="130">
        <v>133.30000000000001</v>
      </c>
      <c r="AI15" s="130">
        <v>144.69999999999999</v>
      </c>
      <c r="AJ15" s="130">
        <v>202.7</v>
      </c>
    </row>
    <row r="16" spans="2:36">
      <c r="B16" s="40" t="s">
        <v>608</v>
      </c>
      <c r="C16" s="98" t="s">
        <v>417</v>
      </c>
      <c r="D16" s="22" t="s">
        <v>34</v>
      </c>
      <c r="E16" s="147">
        <v>1.2</v>
      </c>
      <c r="F16" s="130">
        <v>1.3</v>
      </c>
      <c r="G16" s="130">
        <v>1.3</v>
      </c>
      <c r="H16" s="130">
        <v>1.63646172</v>
      </c>
      <c r="I16" s="130">
        <v>1.67285869</v>
      </c>
      <c r="J16" s="130">
        <v>1.7</v>
      </c>
      <c r="K16" s="130">
        <v>1.5490555799999999</v>
      </c>
      <c r="L16" s="130">
        <v>1.68042392</v>
      </c>
      <c r="M16" s="130">
        <v>1.6</v>
      </c>
      <c r="N16" s="130">
        <v>1.7</v>
      </c>
      <c r="O16" s="130">
        <v>1.7</v>
      </c>
      <c r="P16" s="130">
        <v>1.81</v>
      </c>
      <c r="Q16" s="130">
        <v>1.81</v>
      </c>
      <c r="R16" s="130">
        <v>1.85</v>
      </c>
      <c r="S16" s="130">
        <v>1.85340993</v>
      </c>
      <c r="T16" s="130">
        <v>1.8543883800000001</v>
      </c>
      <c r="U16" s="130">
        <v>1.86</v>
      </c>
      <c r="V16" s="130">
        <v>1.86</v>
      </c>
      <c r="W16" s="130">
        <v>1.86</v>
      </c>
      <c r="X16" s="130">
        <v>1.86</v>
      </c>
      <c r="Y16" s="130">
        <v>1.8918840800000001</v>
      </c>
      <c r="Z16" s="130">
        <v>1.9028340800000001</v>
      </c>
      <c r="AA16" s="130">
        <v>1.9034919100000001</v>
      </c>
      <c r="AB16" s="130">
        <v>1.9</v>
      </c>
      <c r="AC16" s="130">
        <v>1.9</v>
      </c>
      <c r="AD16" s="130">
        <v>1.9</v>
      </c>
      <c r="AE16" s="130">
        <v>1.9</v>
      </c>
      <c r="AF16" s="130">
        <v>2</v>
      </c>
      <c r="AG16" s="130">
        <v>2</v>
      </c>
      <c r="AH16" s="130">
        <v>2</v>
      </c>
      <c r="AI16" s="130">
        <v>2</v>
      </c>
      <c r="AJ16" s="130">
        <v>2.5</v>
      </c>
    </row>
    <row r="17" spans="2:36">
      <c r="B17" s="40" t="s">
        <v>609</v>
      </c>
      <c r="C17" s="98" t="s">
        <v>418</v>
      </c>
      <c r="D17" s="22" t="s">
        <v>34</v>
      </c>
      <c r="E17" s="145">
        <v>269</v>
      </c>
      <c r="F17" s="129">
        <v>270.3</v>
      </c>
      <c r="G17" s="129">
        <v>270.3</v>
      </c>
      <c r="H17" s="129">
        <v>301.32674082</v>
      </c>
      <c r="I17" s="129">
        <v>275.58090697</v>
      </c>
      <c r="J17" s="129">
        <v>284.7</v>
      </c>
      <c r="K17" s="129">
        <v>289.35356992000004</v>
      </c>
      <c r="L17" s="129">
        <v>300.61967157999999</v>
      </c>
      <c r="M17" s="129">
        <v>296.8</v>
      </c>
      <c r="N17" s="129">
        <v>306</v>
      </c>
      <c r="O17" s="129">
        <v>306.39999999999998</v>
      </c>
      <c r="P17" s="129">
        <v>305.71626897000004</v>
      </c>
      <c r="Q17" s="129">
        <v>304.71680248000001</v>
      </c>
      <c r="R17" s="129">
        <v>313.94666606999999</v>
      </c>
      <c r="S17" s="129">
        <v>318.57192037999999</v>
      </c>
      <c r="T17" s="129">
        <v>339.37212772999999</v>
      </c>
      <c r="U17" s="129">
        <v>328.27442872</v>
      </c>
      <c r="V17" s="129">
        <v>340.74988121999996</v>
      </c>
      <c r="W17" s="129">
        <v>343.62164106</v>
      </c>
      <c r="X17" s="129">
        <v>344.60442866999995</v>
      </c>
      <c r="Y17" s="129">
        <v>369.27193403000001</v>
      </c>
      <c r="Z17" s="129">
        <v>373.96136177000005</v>
      </c>
      <c r="AA17" s="129">
        <v>374.36119268000004</v>
      </c>
      <c r="AB17" s="130">
        <v>395.9</v>
      </c>
      <c r="AC17" s="130">
        <v>397.3</v>
      </c>
      <c r="AD17" s="130">
        <v>397.3</v>
      </c>
      <c r="AE17" s="130">
        <v>397.6</v>
      </c>
      <c r="AF17" s="130">
        <v>345.4</v>
      </c>
      <c r="AG17" s="130">
        <v>401.6</v>
      </c>
      <c r="AH17" s="130">
        <v>401.4</v>
      </c>
      <c r="AI17" s="130">
        <v>475.21</v>
      </c>
      <c r="AJ17" s="130">
        <v>487.6</v>
      </c>
    </row>
    <row r="18" spans="2:36">
      <c r="B18" s="42" t="s">
        <v>610</v>
      </c>
      <c r="C18" s="99" t="s">
        <v>420</v>
      </c>
      <c r="D18" s="22" t="s">
        <v>34</v>
      </c>
      <c r="E18" s="147">
        <v>269</v>
      </c>
      <c r="F18" s="130">
        <v>270.3</v>
      </c>
      <c r="G18" s="130">
        <v>270.3</v>
      </c>
      <c r="H18" s="130">
        <v>301.32674082</v>
      </c>
      <c r="I18" s="130">
        <v>275.58090697</v>
      </c>
      <c r="J18" s="130">
        <v>284.7</v>
      </c>
      <c r="K18" s="130">
        <v>289.35356992000004</v>
      </c>
      <c r="L18" s="130">
        <v>300.61967157999999</v>
      </c>
      <c r="M18" s="130">
        <v>296.8</v>
      </c>
      <c r="N18" s="130">
        <v>306</v>
      </c>
      <c r="O18" s="130">
        <v>306.39999999999998</v>
      </c>
      <c r="P18" s="130">
        <v>305.71626897000004</v>
      </c>
      <c r="Q18" s="130">
        <v>304.71680248000001</v>
      </c>
      <c r="R18" s="130">
        <v>313.94666606999999</v>
      </c>
      <c r="S18" s="130">
        <v>318.57192037999999</v>
      </c>
      <c r="T18" s="130">
        <v>339.37212772999999</v>
      </c>
      <c r="U18" s="130">
        <v>328.27442872</v>
      </c>
      <c r="V18" s="130">
        <v>340.74988121999996</v>
      </c>
      <c r="W18" s="130">
        <v>343.62164106</v>
      </c>
      <c r="X18" s="130">
        <v>344.60442866999995</v>
      </c>
      <c r="Y18" s="130">
        <v>369.27193403000001</v>
      </c>
      <c r="Z18" s="130">
        <v>373.96136177000005</v>
      </c>
      <c r="AA18" s="130">
        <v>374.36119268000004</v>
      </c>
      <c r="AB18" s="130">
        <v>395.9</v>
      </c>
      <c r="AC18" s="130">
        <v>397.3</v>
      </c>
      <c r="AD18" s="130">
        <v>397.3</v>
      </c>
      <c r="AE18" s="130">
        <v>397.6</v>
      </c>
      <c r="AF18" s="130">
        <v>345.4</v>
      </c>
      <c r="AG18" s="130">
        <v>401.6</v>
      </c>
      <c r="AH18" s="130">
        <v>401.4</v>
      </c>
      <c r="AI18" s="130">
        <v>475.21</v>
      </c>
      <c r="AJ18" s="130">
        <v>487.6</v>
      </c>
    </row>
    <row r="19" spans="2:36">
      <c r="B19" s="42" t="s">
        <v>611</v>
      </c>
      <c r="C19" s="99" t="s">
        <v>422</v>
      </c>
      <c r="D19" s="22" t="s">
        <v>34</v>
      </c>
      <c r="E19" s="147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</row>
    <row r="20" spans="2:36">
      <c r="B20" s="42" t="s">
        <v>612</v>
      </c>
      <c r="C20" s="99" t="s">
        <v>424</v>
      </c>
      <c r="D20" s="22" t="s">
        <v>34</v>
      </c>
      <c r="E20" s="147">
        <v>0</v>
      </c>
      <c r="F20" s="130">
        <v>0</v>
      </c>
      <c r="G20" s="130">
        <v>0</v>
      </c>
      <c r="H20" s="130">
        <v>0</v>
      </c>
      <c r="I20" s="130">
        <v>0</v>
      </c>
      <c r="J20" s="130">
        <v>0</v>
      </c>
      <c r="K20" s="130">
        <v>0</v>
      </c>
      <c r="L20" s="130">
        <v>0</v>
      </c>
      <c r="M20" s="130">
        <v>0</v>
      </c>
      <c r="N20" s="130">
        <v>0</v>
      </c>
      <c r="O20" s="130">
        <v>0</v>
      </c>
      <c r="P20" s="130">
        <v>0</v>
      </c>
      <c r="Q20" s="130">
        <v>0</v>
      </c>
      <c r="R20" s="130">
        <v>0</v>
      </c>
      <c r="S20" s="130">
        <v>0</v>
      </c>
      <c r="T20" s="130">
        <v>0</v>
      </c>
      <c r="U20" s="130">
        <v>0</v>
      </c>
      <c r="V20" s="130">
        <v>0</v>
      </c>
      <c r="W20" s="130">
        <v>0</v>
      </c>
      <c r="X20" s="130">
        <v>0</v>
      </c>
      <c r="Y20" s="130">
        <v>0</v>
      </c>
      <c r="Z20" s="130">
        <v>0</v>
      </c>
      <c r="AA20" s="130">
        <v>0</v>
      </c>
      <c r="AB20" s="130">
        <v>0</v>
      </c>
      <c r="AC20" s="130">
        <v>0</v>
      </c>
      <c r="AD20" s="130">
        <v>0</v>
      </c>
      <c r="AE20" s="130">
        <v>0</v>
      </c>
      <c r="AF20" s="130">
        <v>0</v>
      </c>
      <c r="AG20" s="130">
        <v>0</v>
      </c>
      <c r="AH20" s="130">
        <v>0</v>
      </c>
      <c r="AI20" s="130">
        <v>0</v>
      </c>
      <c r="AJ20" s="130">
        <v>0</v>
      </c>
    </row>
    <row r="21" spans="2:36">
      <c r="B21" s="42" t="s">
        <v>613</v>
      </c>
      <c r="C21" s="99" t="s">
        <v>426</v>
      </c>
      <c r="D21" s="22" t="s">
        <v>34</v>
      </c>
      <c r="E21" s="147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0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  <c r="AD21" s="130">
        <v>0</v>
      </c>
      <c r="AE21" s="130">
        <v>0</v>
      </c>
      <c r="AF21" s="130">
        <v>0</v>
      </c>
      <c r="AG21" s="130">
        <v>0</v>
      </c>
      <c r="AH21" s="130">
        <v>0</v>
      </c>
      <c r="AI21" s="130">
        <v>0</v>
      </c>
      <c r="AJ21" s="130">
        <v>0</v>
      </c>
    </row>
    <row r="22" spans="2:36">
      <c r="B22" s="113" t="s">
        <v>614</v>
      </c>
      <c r="C22" s="114" t="s">
        <v>615</v>
      </c>
      <c r="D22" s="115" t="s">
        <v>34</v>
      </c>
      <c r="E22" s="145">
        <v>1733.8</v>
      </c>
      <c r="F22" s="129">
        <v>1577.4</v>
      </c>
      <c r="G22" s="129">
        <v>1521.4</v>
      </c>
      <c r="H22" s="129">
        <v>1200.7872518700001</v>
      </c>
      <c r="I22" s="129">
        <v>1644.9681082899999</v>
      </c>
      <c r="J22" s="129">
        <v>1607.5</v>
      </c>
      <c r="K22" s="129">
        <v>1454.44272323</v>
      </c>
      <c r="L22" s="129">
        <v>1242.235221723</v>
      </c>
      <c r="M22" s="129">
        <v>1635.9</v>
      </c>
      <c r="N22" s="129">
        <v>1470.1</v>
      </c>
      <c r="O22" s="129">
        <v>1488.9</v>
      </c>
      <c r="P22" s="129">
        <v>1449.8454104300001</v>
      </c>
      <c r="Q22" s="129">
        <v>1680.76</v>
      </c>
      <c r="R22" s="129">
        <v>1731.3835165500002</v>
      </c>
      <c r="S22" s="129">
        <v>1627.9306149000004</v>
      </c>
      <c r="T22" s="129">
        <v>1560.0670730899999</v>
      </c>
      <c r="U22" s="129">
        <v>1919.4800000000002</v>
      </c>
      <c r="V22" s="129">
        <v>1915.72</v>
      </c>
      <c r="W22" s="129">
        <v>1885.2300000000002</v>
      </c>
      <c r="X22" s="129">
        <v>1470.2500000000002</v>
      </c>
      <c r="Y22" s="129">
        <v>2011.22933463</v>
      </c>
      <c r="Z22" s="130">
        <v>1843.2533619000001</v>
      </c>
      <c r="AA22" s="130">
        <v>2450.9985638299995</v>
      </c>
      <c r="AB22" s="130">
        <v>2037.1999999999998</v>
      </c>
      <c r="AC22" s="130">
        <v>3118</v>
      </c>
      <c r="AD22" s="130">
        <v>3394.5</v>
      </c>
      <c r="AE22" s="130">
        <v>3768.3</v>
      </c>
      <c r="AF22" s="130">
        <v>2255.3999999999996</v>
      </c>
      <c r="AG22" s="130">
        <v>3929.7000000000003</v>
      </c>
      <c r="AH22" s="130">
        <v>3862.3</v>
      </c>
      <c r="AI22" s="130">
        <v>4418</v>
      </c>
      <c r="AJ22" s="130">
        <v>3006.3</v>
      </c>
    </row>
    <row r="23" spans="2:36">
      <c r="B23" s="42" t="s">
        <v>616</v>
      </c>
      <c r="C23" s="30" t="s">
        <v>617</v>
      </c>
      <c r="D23" s="22" t="s">
        <v>34</v>
      </c>
      <c r="E23" s="148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</row>
    <row r="24" spans="2:36">
      <c r="B24" s="42" t="s">
        <v>618</v>
      </c>
      <c r="C24" s="30" t="s">
        <v>619</v>
      </c>
      <c r="D24" s="22" t="s">
        <v>34</v>
      </c>
      <c r="E24" s="148">
        <v>267.5</v>
      </c>
      <c r="F24" s="131">
        <v>307.89999999999998</v>
      </c>
      <c r="G24" s="131">
        <v>319.3</v>
      </c>
      <c r="H24" s="131">
        <v>192.64595370000001</v>
      </c>
      <c r="I24" s="131">
        <v>248.25843601000003</v>
      </c>
      <c r="J24" s="131">
        <v>334.4</v>
      </c>
      <c r="K24" s="131">
        <v>273.11256228000002</v>
      </c>
      <c r="L24" s="131">
        <v>133.6160036</v>
      </c>
      <c r="M24" s="131">
        <v>233.5</v>
      </c>
      <c r="N24" s="131">
        <v>233.9</v>
      </c>
      <c r="O24" s="131">
        <v>280.60000000000002</v>
      </c>
      <c r="P24" s="131">
        <v>185.17127925</v>
      </c>
      <c r="Q24" s="131">
        <v>209.79</v>
      </c>
      <c r="R24" s="131">
        <v>369.57</v>
      </c>
      <c r="S24" s="131">
        <v>263.55</v>
      </c>
      <c r="T24" s="131">
        <v>210.39281844000001</v>
      </c>
      <c r="U24" s="131">
        <v>297.27999999999997</v>
      </c>
      <c r="V24" s="131">
        <v>422.7</v>
      </c>
      <c r="W24" s="131">
        <v>598.54999999999995</v>
      </c>
      <c r="X24" s="131">
        <v>259.02999999999997</v>
      </c>
      <c r="Y24" s="131">
        <v>437.6</v>
      </c>
      <c r="Z24" s="131">
        <v>515.72257849000005</v>
      </c>
      <c r="AA24" s="131">
        <v>1194.1661602899997</v>
      </c>
      <c r="AB24" s="131">
        <v>265.2</v>
      </c>
      <c r="AC24" s="131">
        <v>707.2</v>
      </c>
      <c r="AD24" s="131">
        <v>452.4</v>
      </c>
      <c r="AE24" s="131">
        <v>855</v>
      </c>
      <c r="AF24" s="131">
        <v>305.89999999999998</v>
      </c>
      <c r="AG24" s="131">
        <v>344.1</v>
      </c>
      <c r="AH24" s="131">
        <v>1897.3</v>
      </c>
      <c r="AI24" s="131">
        <v>2452.1000000000004</v>
      </c>
      <c r="AJ24" s="131">
        <v>1608.9</v>
      </c>
    </row>
    <row r="25" spans="2:36">
      <c r="B25" s="42" t="s">
        <v>620</v>
      </c>
      <c r="C25" s="30" t="s">
        <v>621</v>
      </c>
      <c r="D25" s="22" t="s">
        <v>34</v>
      </c>
      <c r="E25" s="148">
        <v>33.700000000000003</v>
      </c>
      <c r="F25" s="130">
        <v>32</v>
      </c>
      <c r="G25" s="130">
        <v>32</v>
      </c>
      <c r="H25" s="130">
        <v>31.97814185</v>
      </c>
      <c r="I25" s="130">
        <v>31.97814185</v>
      </c>
      <c r="J25" s="130">
        <v>32</v>
      </c>
      <c r="K25" s="130">
        <v>31.97814185</v>
      </c>
      <c r="L25" s="130">
        <v>31.97814185</v>
      </c>
      <c r="M25" s="130">
        <v>32</v>
      </c>
      <c r="N25" s="130">
        <v>32</v>
      </c>
      <c r="O25" s="130">
        <v>32</v>
      </c>
      <c r="P25" s="130">
        <v>31.97814185</v>
      </c>
      <c r="Q25" s="130">
        <v>31.98</v>
      </c>
      <c r="R25" s="130">
        <v>60.73</v>
      </c>
      <c r="S25" s="130">
        <v>60.73</v>
      </c>
      <c r="T25" s="130">
        <v>60.730241849999999</v>
      </c>
      <c r="U25" s="130">
        <v>60.73</v>
      </c>
      <c r="V25" s="130">
        <v>60.73</v>
      </c>
      <c r="W25" s="130">
        <v>60.73</v>
      </c>
      <c r="X25" s="130">
        <v>60.73</v>
      </c>
      <c r="Y25" s="130">
        <v>60.7</v>
      </c>
      <c r="Z25" s="130">
        <v>60.730241849999999</v>
      </c>
      <c r="AA25" s="130">
        <v>59.609204240000004</v>
      </c>
      <c r="AB25" s="130">
        <v>59.6</v>
      </c>
      <c r="AC25" s="130">
        <v>59.6</v>
      </c>
      <c r="AD25" s="130">
        <v>59.6</v>
      </c>
      <c r="AE25" s="130">
        <v>59.6</v>
      </c>
      <c r="AF25" s="130">
        <v>59.6</v>
      </c>
      <c r="AG25" s="130">
        <v>59.6</v>
      </c>
      <c r="AH25" s="130">
        <v>59.6</v>
      </c>
      <c r="AI25" s="130">
        <v>59.6</v>
      </c>
      <c r="AJ25" s="130">
        <v>59.6</v>
      </c>
    </row>
    <row r="26" spans="2:36">
      <c r="B26" s="42" t="s">
        <v>622</v>
      </c>
      <c r="C26" s="30" t="s">
        <v>623</v>
      </c>
      <c r="D26" s="22" t="s">
        <v>34</v>
      </c>
      <c r="E26" s="148">
        <v>450.2</v>
      </c>
      <c r="F26" s="130">
        <v>449.1</v>
      </c>
      <c r="G26" s="130">
        <v>448.9</v>
      </c>
      <c r="H26" s="130">
        <v>456.73373872000002</v>
      </c>
      <c r="I26" s="130">
        <v>456.09557293</v>
      </c>
      <c r="J26" s="130">
        <v>469.4</v>
      </c>
      <c r="K26" s="130">
        <v>478.15078971000003</v>
      </c>
      <c r="L26" s="130">
        <v>484.45612941000002</v>
      </c>
      <c r="M26" s="130">
        <v>484.4</v>
      </c>
      <c r="N26" s="130">
        <v>484.1</v>
      </c>
      <c r="O26" s="130">
        <v>490.8</v>
      </c>
      <c r="P26" s="130">
        <v>492.47570167999999</v>
      </c>
      <c r="Q26" s="129">
        <v>492.39</v>
      </c>
      <c r="R26" s="129">
        <v>489.1</v>
      </c>
      <c r="S26" s="129">
        <v>511.78</v>
      </c>
      <c r="T26" s="130">
        <v>500.75445771</v>
      </c>
      <c r="U26" s="130">
        <v>500.72</v>
      </c>
      <c r="V26" s="130">
        <v>506.96</v>
      </c>
      <c r="W26" s="130">
        <v>507.29</v>
      </c>
      <c r="X26" s="130">
        <v>513.72</v>
      </c>
      <c r="Y26" s="129">
        <v>529.9</v>
      </c>
      <c r="Z26" s="129">
        <v>535.87028755000006</v>
      </c>
      <c r="AA26" s="129">
        <v>542.04663430999994</v>
      </c>
      <c r="AB26" s="129">
        <v>540.70000000000005</v>
      </c>
      <c r="AC26" s="129">
        <v>537.79999999999995</v>
      </c>
      <c r="AD26" s="129">
        <v>540.70000000000005</v>
      </c>
      <c r="AE26" s="129">
        <v>540.70000000000005</v>
      </c>
      <c r="AF26" s="129">
        <v>544</v>
      </c>
      <c r="AG26" s="129">
        <v>543.5</v>
      </c>
      <c r="AH26" s="129">
        <v>546.9</v>
      </c>
      <c r="AI26" s="129">
        <v>547</v>
      </c>
      <c r="AJ26" s="129">
        <v>551.1</v>
      </c>
    </row>
    <row r="27" spans="2:36">
      <c r="B27" s="42" t="s">
        <v>624</v>
      </c>
      <c r="C27" s="30" t="s">
        <v>625</v>
      </c>
      <c r="D27" s="22" t="s">
        <v>34</v>
      </c>
      <c r="E27" s="148">
        <v>16.5</v>
      </c>
      <c r="F27" s="130">
        <v>17.899999999999999</v>
      </c>
      <c r="G27" s="130">
        <v>17.899999999999999</v>
      </c>
      <c r="H27" s="130">
        <v>20.401767380000003</v>
      </c>
      <c r="I27" s="130">
        <v>21.873506129999999</v>
      </c>
      <c r="J27" s="130">
        <v>21.9</v>
      </c>
      <c r="K27" s="130">
        <v>22.054457619999997</v>
      </c>
      <c r="L27" s="130">
        <v>35.882556923000003</v>
      </c>
      <c r="M27" s="130">
        <v>24.9</v>
      </c>
      <c r="N27" s="130">
        <v>24.9</v>
      </c>
      <c r="O27" s="130">
        <v>27.4</v>
      </c>
      <c r="P27" s="130">
        <v>46.034373739999999</v>
      </c>
      <c r="Q27" s="130">
        <v>27.45</v>
      </c>
      <c r="R27" s="130">
        <v>31.63</v>
      </c>
      <c r="S27" s="130">
        <v>35.11</v>
      </c>
      <c r="T27" s="130">
        <v>32.833538869999998</v>
      </c>
      <c r="U27" s="130">
        <v>35.31</v>
      </c>
      <c r="V27" s="130">
        <v>41.72</v>
      </c>
      <c r="W27" s="130">
        <v>47.37</v>
      </c>
      <c r="X27" s="130">
        <v>34.380000000000003</v>
      </c>
      <c r="Y27" s="130">
        <v>35.700000000000003</v>
      </c>
      <c r="Z27" s="130">
        <v>34.384828769999999</v>
      </c>
      <c r="AA27" s="130">
        <v>34.384828769999999</v>
      </c>
      <c r="AB27" s="130">
        <v>573.9</v>
      </c>
      <c r="AC27" s="130">
        <v>573.9</v>
      </c>
      <c r="AD27" s="130">
        <v>573.9</v>
      </c>
      <c r="AE27" s="130">
        <v>573.9</v>
      </c>
      <c r="AF27" s="130">
        <v>574.6</v>
      </c>
      <c r="AG27" s="130">
        <v>574.6</v>
      </c>
      <c r="AH27" s="130">
        <v>1116.5999999999999</v>
      </c>
      <c r="AI27" s="130">
        <v>1892.4</v>
      </c>
      <c r="AJ27" s="130">
        <v>1903.9</v>
      </c>
    </row>
    <row r="28" spans="2:36">
      <c r="B28" s="42" t="s">
        <v>626</v>
      </c>
      <c r="C28" s="30" t="s">
        <v>627</v>
      </c>
      <c r="D28" s="22" t="s">
        <v>34</v>
      </c>
      <c r="E28" s="148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130">
        <v>0</v>
      </c>
      <c r="AJ28" s="130">
        <v>0</v>
      </c>
    </row>
    <row r="29" spans="2:36">
      <c r="B29" s="42" t="s">
        <v>628</v>
      </c>
      <c r="C29" s="30" t="s">
        <v>629</v>
      </c>
      <c r="D29" s="22" t="s">
        <v>34</v>
      </c>
      <c r="E29" s="148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130">
        <v>0</v>
      </c>
      <c r="AH29" s="130">
        <v>0</v>
      </c>
      <c r="AI29" s="130">
        <v>0</v>
      </c>
      <c r="AJ29" s="130">
        <v>0</v>
      </c>
    </row>
    <row r="30" spans="2:36">
      <c r="B30" s="42" t="s">
        <v>630</v>
      </c>
      <c r="C30" s="30" t="s">
        <v>631</v>
      </c>
      <c r="D30" s="22" t="s">
        <v>34</v>
      </c>
      <c r="E30" s="148">
        <v>965.9</v>
      </c>
      <c r="F30" s="131">
        <v>770.5</v>
      </c>
      <c r="G30" s="131">
        <v>703.3</v>
      </c>
      <c r="H30" s="131">
        <v>499.02765022000017</v>
      </c>
      <c r="I30" s="131">
        <v>886.76245137000001</v>
      </c>
      <c r="J30" s="131">
        <v>749.8</v>
      </c>
      <c r="K30" s="131">
        <v>649.1467717700001</v>
      </c>
      <c r="L30" s="131">
        <v>556.30238994000001</v>
      </c>
      <c r="M30" s="131">
        <v>861.1</v>
      </c>
      <c r="N30" s="131">
        <v>695.2</v>
      </c>
      <c r="O30" s="131">
        <v>658.1</v>
      </c>
      <c r="P30" s="131">
        <v>694.18591391000007</v>
      </c>
      <c r="Q30" s="131">
        <v>919.14</v>
      </c>
      <c r="R30" s="131">
        <v>780.36</v>
      </c>
      <c r="S30" s="131">
        <v>576.75</v>
      </c>
      <c r="T30" s="131">
        <v>755.35601622000001</v>
      </c>
      <c r="U30" s="131">
        <v>1025.44</v>
      </c>
      <c r="V30" s="131">
        <v>883.62</v>
      </c>
      <c r="W30" s="131">
        <v>671.3</v>
      </c>
      <c r="X30" s="131">
        <v>602.39</v>
      </c>
      <c r="Y30" s="131">
        <v>947.3</v>
      </c>
      <c r="Z30" s="131">
        <v>696.54542523999999</v>
      </c>
      <c r="AA30" s="131">
        <v>620.79173622000008</v>
      </c>
      <c r="AB30" s="131">
        <v>597.79999999999995</v>
      </c>
      <c r="AC30" s="131">
        <v>1239.4000000000001</v>
      </c>
      <c r="AD30" s="131">
        <v>1767.9</v>
      </c>
      <c r="AE30" s="131">
        <v>1739.1</v>
      </c>
      <c r="AF30" s="131">
        <v>771.3</v>
      </c>
      <c r="AG30" s="131">
        <v>2407.9</v>
      </c>
      <c r="AH30" s="131">
        <v>2252.8999999999996</v>
      </c>
      <c r="AI30" s="131">
        <v>2178.6000000000004</v>
      </c>
      <c r="AJ30" s="131">
        <v>781.8</v>
      </c>
    </row>
    <row r="31" spans="2:36">
      <c r="B31" s="40" t="s">
        <v>632</v>
      </c>
      <c r="C31" s="98" t="s">
        <v>444</v>
      </c>
      <c r="D31" s="22" t="s">
        <v>34</v>
      </c>
      <c r="E31" s="146">
        <v>1721.9</v>
      </c>
      <c r="F31" s="129">
        <v>1564.4</v>
      </c>
      <c r="G31" s="129">
        <v>1508.3</v>
      </c>
      <c r="H31" s="129">
        <v>1185.26549062</v>
      </c>
      <c r="I31" s="129">
        <v>1627.51780229</v>
      </c>
      <c r="J31" s="129">
        <v>1590.2</v>
      </c>
      <c r="K31" s="129">
        <v>1437.26827174</v>
      </c>
      <c r="L31" s="129">
        <v>1153.23517313</v>
      </c>
      <c r="M31" s="129">
        <v>1615.9</v>
      </c>
      <c r="N31" s="129">
        <v>1540.1</v>
      </c>
      <c r="O31" s="129">
        <v>1466.4</v>
      </c>
      <c r="P31" s="129">
        <v>1427.30905596</v>
      </c>
      <c r="Q31" s="129">
        <v>1661.86</v>
      </c>
      <c r="R31" s="129">
        <v>1635.4900000000002</v>
      </c>
      <c r="S31" s="129">
        <v>1498.1441689000003</v>
      </c>
      <c r="T31" s="129">
        <v>1532.11354035</v>
      </c>
      <c r="U31" s="129">
        <v>1891.3000000000002</v>
      </c>
      <c r="V31" s="129">
        <v>1851.31</v>
      </c>
      <c r="W31" s="129">
        <v>1820.8200000000002</v>
      </c>
      <c r="X31" s="129">
        <v>1397.3600000000001</v>
      </c>
      <c r="Y31" s="129">
        <v>1962.20008678</v>
      </c>
      <c r="Z31" s="131">
        <v>1652.86947022</v>
      </c>
      <c r="AA31" s="131">
        <v>2262.6336962699997</v>
      </c>
      <c r="AB31" s="131">
        <v>1309.3</v>
      </c>
      <c r="AC31" s="131">
        <v>2331.1999999999998</v>
      </c>
      <c r="AD31" s="131">
        <v>2607.9</v>
      </c>
      <c r="AE31" s="131">
        <v>2982.2000000000003</v>
      </c>
      <c r="AF31" s="131">
        <v>1685.6999999999998</v>
      </c>
      <c r="AG31" s="131">
        <v>2464.4</v>
      </c>
      <c r="AH31" s="131">
        <v>2393.3000000000002</v>
      </c>
      <c r="AI31" s="131">
        <v>2248.4</v>
      </c>
      <c r="AJ31" s="131">
        <v>1653.5</v>
      </c>
    </row>
    <row r="32" spans="2:36">
      <c r="B32" s="42" t="s">
        <v>633</v>
      </c>
      <c r="C32" s="99" t="s">
        <v>446</v>
      </c>
      <c r="D32" s="22" t="s">
        <v>34</v>
      </c>
      <c r="E32" s="148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</row>
    <row r="33" spans="2:36">
      <c r="B33" s="42" t="s">
        <v>634</v>
      </c>
      <c r="C33" s="99" t="s">
        <v>448</v>
      </c>
      <c r="D33" s="22" t="s">
        <v>34</v>
      </c>
      <c r="E33" s="149">
        <v>267.5</v>
      </c>
      <c r="F33" s="130">
        <v>307.89999999999998</v>
      </c>
      <c r="G33" s="130">
        <v>306.3</v>
      </c>
      <c r="H33" s="130">
        <v>192.64595370000001</v>
      </c>
      <c r="I33" s="130">
        <v>248.25843601000003</v>
      </c>
      <c r="J33" s="130">
        <v>334.4</v>
      </c>
      <c r="K33" s="130">
        <v>273.11256228000002</v>
      </c>
      <c r="L33" s="130">
        <v>133.6160036</v>
      </c>
      <c r="M33" s="130">
        <v>233.5</v>
      </c>
      <c r="N33" s="130">
        <v>233.9</v>
      </c>
      <c r="O33" s="130">
        <v>280.60000000000002</v>
      </c>
      <c r="P33" s="130">
        <v>185.17127925</v>
      </c>
      <c r="Q33" s="130">
        <v>209.79</v>
      </c>
      <c r="R33" s="130">
        <v>369.57</v>
      </c>
      <c r="S33" s="130">
        <v>263.54946398999999</v>
      </c>
      <c r="T33" s="130">
        <v>210.39281844000001</v>
      </c>
      <c r="U33" s="130">
        <v>297.27999999999997</v>
      </c>
      <c r="V33" s="130">
        <v>422.7</v>
      </c>
      <c r="W33" s="130">
        <v>598.54999999999995</v>
      </c>
      <c r="X33" s="130">
        <v>259.02999999999997</v>
      </c>
      <c r="Y33" s="129">
        <v>437.57244588000003</v>
      </c>
      <c r="Z33" s="129">
        <v>515.72257849000005</v>
      </c>
      <c r="AA33" s="129">
        <v>1194.1661602899997</v>
      </c>
      <c r="AB33" s="129">
        <v>265.2</v>
      </c>
      <c r="AC33" s="129">
        <v>707.2</v>
      </c>
      <c r="AD33" s="129">
        <v>452.4</v>
      </c>
      <c r="AE33" s="129">
        <v>855</v>
      </c>
      <c r="AF33" s="129">
        <v>305.89999999999998</v>
      </c>
      <c r="AG33" s="129">
        <v>344.1</v>
      </c>
      <c r="AH33" s="129">
        <v>428.3</v>
      </c>
      <c r="AI33" s="129">
        <v>282.5</v>
      </c>
      <c r="AJ33" s="129">
        <v>256.10000000000002</v>
      </c>
    </row>
    <row r="34" spans="2:36">
      <c r="B34" s="42" t="s">
        <v>635</v>
      </c>
      <c r="C34" s="99" t="s">
        <v>450</v>
      </c>
      <c r="D34" s="22" t="s">
        <v>34</v>
      </c>
      <c r="E34" s="149">
        <v>33.700000000000003</v>
      </c>
      <c r="F34" s="130">
        <v>32</v>
      </c>
      <c r="G34" s="130">
        <v>32</v>
      </c>
      <c r="H34" s="130">
        <v>31.97814185</v>
      </c>
      <c r="I34" s="130">
        <v>31.97814185</v>
      </c>
      <c r="J34" s="130">
        <v>31.9</v>
      </c>
      <c r="K34" s="130">
        <v>31.97814185</v>
      </c>
      <c r="L34" s="130">
        <v>31.97814185</v>
      </c>
      <c r="M34" s="130">
        <v>32</v>
      </c>
      <c r="N34" s="130">
        <v>32</v>
      </c>
      <c r="O34" s="130">
        <v>32</v>
      </c>
      <c r="P34" s="130">
        <v>31.97814185</v>
      </c>
      <c r="Q34" s="130">
        <v>31.98</v>
      </c>
      <c r="R34" s="130">
        <v>60.73</v>
      </c>
      <c r="S34" s="130">
        <v>60.730241849999999</v>
      </c>
      <c r="T34" s="130">
        <v>60.730241849999999</v>
      </c>
      <c r="U34" s="130">
        <v>60.73</v>
      </c>
      <c r="V34" s="130">
        <v>60.73</v>
      </c>
      <c r="W34" s="130">
        <v>60.73</v>
      </c>
      <c r="X34" s="130">
        <v>60.73</v>
      </c>
      <c r="Y34" s="129">
        <v>60.730241849999999</v>
      </c>
      <c r="Z34" s="129">
        <v>60.730241849999999</v>
      </c>
      <c r="AA34" s="129">
        <v>59.609204240000004</v>
      </c>
      <c r="AB34" s="129">
        <v>59.6</v>
      </c>
      <c r="AC34" s="129">
        <v>59.6</v>
      </c>
      <c r="AD34" s="129">
        <v>59.6</v>
      </c>
      <c r="AE34" s="129">
        <v>59.6</v>
      </c>
      <c r="AF34" s="129">
        <v>59.6</v>
      </c>
      <c r="AG34" s="129">
        <v>59.6</v>
      </c>
      <c r="AH34" s="129">
        <v>59.6</v>
      </c>
      <c r="AI34" s="129">
        <v>59.6</v>
      </c>
      <c r="AJ34" s="129">
        <v>59.6</v>
      </c>
    </row>
    <row r="35" spans="2:36">
      <c r="B35" s="42" t="s">
        <v>636</v>
      </c>
      <c r="C35" s="99" t="s">
        <v>452</v>
      </c>
      <c r="D35" s="22" t="s">
        <v>34</v>
      </c>
      <c r="E35" s="147">
        <v>450.2</v>
      </c>
      <c r="F35" s="130">
        <v>449.1</v>
      </c>
      <c r="G35" s="130">
        <v>448.9</v>
      </c>
      <c r="H35" s="130">
        <v>456.73373872000002</v>
      </c>
      <c r="I35" s="130">
        <v>456.09557293</v>
      </c>
      <c r="J35" s="130">
        <v>469.4</v>
      </c>
      <c r="K35" s="130">
        <v>478.15078971000003</v>
      </c>
      <c r="L35" s="130">
        <v>484.45612941000002</v>
      </c>
      <c r="M35" s="130">
        <v>484.4</v>
      </c>
      <c r="N35" s="130">
        <v>484.1</v>
      </c>
      <c r="O35" s="130">
        <v>490.8</v>
      </c>
      <c r="P35" s="130">
        <v>492.47570167999999</v>
      </c>
      <c r="Q35" s="130">
        <v>492.39</v>
      </c>
      <c r="R35" s="130">
        <v>489.1</v>
      </c>
      <c r="S35" s="130">
        <v>511.78303664000003</v>
      </c>
      <c r="T35" s="130">
        <v>500.75445771</v>
      </c>
      <c r="U35" s="130">
        <v>500.73</v>
      </c>
      <c r="V35" s="130">
        <v>506.96</v>
      </c>
      <c r="W35" s="130">
        <v>507.29</v>
      </c>
      <c r="X35" s="130">
        <v>513.72</v>
      </c>
      <c r="Y35" s="130">
        <v>529.88842885999998</v>
      </c>
      <c r="Z35" s="130">
        <v>535.87028755000006</v>
      </c>
      <c r="AA35" s="130">
        <v>542.04663430999994</v>
      </c>
      <c r="AB35" s="130">
        <v>540.70000000000005</v>
      </c>
      <c r="AC35" s="130">
        <v>537.79999999999995</v>
      </c>
      <c r="AD35" s="130">
        <v>540.70000000000005</v>
      </c>
      <c r="AE35" s="130">
        <v>540.70000000000005</v>
      </c>
      <c r="AF35" s="130">
        <v>544</v>
      </c>
      <c r="AG35" s="130">
        <v>543.5</v>
      </c>
      <c r="AH35" s="130">
        <v>546.9</v>
      </c>
      <c r="AI35" s="130">
        <v>547</v>
      </c>
      <c r="AJ35" s="130">
        <v>551.1</v>
      </c>
    </row>
    <row r="36" spans="2:36">
      <c r="B36" s="42" t="s">
        <v>637</v>
      </c>
      <c r="C36" s="99" t="s">
        <v>454</v>
      </c>
      <c r="D36" s="22" t="s">
        <v>34</v>
      </c>
      <c r="E36" s="147">
        <v>4.9000000000000004</v>
      </c>
      <c r="F36" s="130">
        <v>4.9000000000000004</v>
      </c>
      <c r="G36" s="130">
        <v>17.899999999999999</v>
      </c>
      <c r="H36" s="130">
        <v>4.8800061299999999</v>
      </c>
      <c r="I36" s="130">
        <v>4.8800061299999999</v>
      </c>
      <c r="J36" s="130">
        <v>4.9000000000000004</v>
      </c>
      <c r="K36" s="130">
        <v>4.8800061299999999</v>
      </c>
      <c r="L36" s="130">
        <v>18.34620245</v>
      </c>
      <c r="M36" s="130">
        <v>4.9000000000000004</v>
      </c>
      <c r="N36" s="130">
        <v>4.9000000000000004</v>
      </c>
      <c r="O36" s="130">
        <v>4.9000000000000004</v>
      </c>
      <c r="P36" s="130">
        <v>23.49801927</v>
      </c>
      <c r="Q36" s="130">
        <v>4.91</v>
      </c>
      <c r="R36" s="130">
        <v>7.2</v>
      </c>
      <c r="S36" s="130">
        <v>10.68329494</v>
      </c>
      <c r="T36" s="130">
        <v>4.8800061299999999</v>
      </c>
      <c r="U36" s="130">
        <v>6.85</v>
      </c>
      <c r="V36" s="130">
        <v>13.26</v>
      </c>
      <c r="W36" s="130">
        <v>18.920000000000002</v>
      </c>
      <c r="X36" s="130">
        <v>4.88</v>
      </c>
      <c r="Y36" s="130">
        <v>6.2089701899999996</v>
      </c>
      <c r="Z36" s="130">
        <v>4.8800061299999999</v>
      </c>
      <c r="AA36" s="130">
        <v>4.8800061299999999</v>
      </c>
      <c r="AB36" s="130">
        <v>4.9000000000000004</v>
      </c>
      <c r="AC36" s="130">
        <v>4.9000000000000004</v>
      </c>
      <c r="AD36" s="130">
        <v>4.9000000000000004</v>
      </c>
      <c r="AE36" s="130">
        <v>4.9000000000000004</v>
      </c>
      <c r="AF36" s="130">
        <v>4.9000000000000004</v>
      </c>
      <c r="AG36" s="130">
        <v>4.9000000000000004</v>
      </c>
      <c r="AH36" s="130">
        <v>4.9000000000000004</v>
      </c>
      <c r="AI36" s="130">
        <v>4.9000000000000004</v>
      </c>
      <c r="AJ36" s="130">
        <v>4.9000000000000004</v>
      </c>
    </row>
    <row r="37" spans="2:36">
      <c r="B37" s="42" t="s">
        <v>638</v>
      </c>
      <c r="C37" s="99" t="s">
        <v>639</v>
      </c>
      <c r="D37" s="22" t="s">
        <v>34</v>
      </c>
      <c r="E37" s="149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29">
        <v>0</v>
      </c>
      <c r="Z37" s="129">
        <v>0</v>
      </c>
      <c r="AA37" s="129">
        <v>0</v>
      </c>
      <c r="AB37" s="129">
        <v>0</v>
      </c>
      <c r="AC37" s="129">
        <v>0</v>
      </c>
      <c r="AD37" s="129">
        <v>0</v>
      </c>
      <c r="AE37" s="129">
        <v>0</v>
      </c>
      <c r="AF37" s="129">
        <v>0</v>
      </c>
      <c r="AG37" s="129">
        <v>0</v>
      </c>
      <c r="AH37" s="129">
        <v>0</v>
      </c>
      <c r="AI37" s="129">
        <v>0</v>
      </c>
      <c r="AJ37" s="129">
        <v>0</v>
      </c>
    </row>
    <row r="38" spans="2:36">
      <c r="B38" s="42" t="s">
        <v>640</v>
      </c>
      <c r="C38" s="99" t="s">
        <v>509</v>
      </c>
      <c r="D38" s="22" t="s">
        <v>34</v>
      </c>
      <c r="E38" s="147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0</v>
      </c>
      <c r="AI38" s="130">
        <v>0</v>
      </c>
      <c r="AJ38" s="130">
        <v>0</v>
      </c>
    </row>
    <row r="39" spans="2:36">
      <c r="B39" s="42" t="s">
        <v>641</v>
      </c>
      <c r="C39" s="99" t="s">
        <v>460</v>
      </c>
      <c r="D39" s="22" t="s">
        <v>34</v>
      </c>
      <c r="E39" s="147">
        <v>965.6</v>
      </c>
      <c r="F39" s="130">
        <v>770.5</v>
      </c>
      <c r="G39" s="130">
        <v>703.3</v>
      </c>
      <c r="H39" s="130">
        <v>499.02765022000017</v>
      </c>
      <c r="I39" s="130">
        <v>886.30564537000009</v>
      </c>
      <c r="J39" s="130">
        <v>749.6</v>
      </c>
      <c r="K39" s="130">
        <v>649.1467717700001</v>
      </c>
      <c r="L39" s="130">
        <v>484.83869582</v>
      </c>
      <c r="M39" s="130">
        <v>861.1</v>
      </c>
      <c r="N39" s="130">
        <v>695.2</v>
      </c>
      <c r="O39" s="130">
        <v>658.1</v>
      </c>
      <c r="P39" s="130">
        <v>694.18591391000007</v>
      </c>
      <c r="Q39" s="130">
        <v>922.79</v>
      </c>
      <c r="R39" s="130">
        <v>708.89</v>
      </c>
      <c r="S39" s="130">
        <v>651.3981314800003</v>
      </c>
      <c r="T39" s="130">
        <v>755.35601622000001</v>
      </c>
      <c r="U39" s="130">
        <v>1025.71</v>
      </c>
      <c r="V39" s="130">
        <v>847.66</v>
      </c>
      <c r="W39" s="130">
        <v>635.33000000000004</v>
      </c>
      <c r="X39" s="130">
        <v>559</v>
      </c>
      <c r="Y39" s="130">
        <v>927.8</v>
      </c>
      <c r="Z39" s="130">
        <v>535.6663562</v>
      </c>
      <c r="AA39" s="130">
        <v>461.93169130000007</v>
      </c>
      <c r="AB39" s="130">
        <v>438.9</v>
      </c>
      <c r="AC39" s="130">
        <v>1021.7</v>
      </c>
      <c r="AD39" s="130">
        <v>1550.3</v>
      </c>
      <c r="AE39" s="130">
        <v>1522</v>
      </c>
      <c r="AF39" s="130">
        <v>771.3</v>
      </c>
      <c r="AG39" s="130">
        <v>1512.3</v>
      </c>
      <c r="AH39" s="130">
        <v>1353.6</v>
      </c>
      <c r="AI39" s="130">
        <v>1354.4</v>
      </c>
      <c r="AJ39" s="130">
        <v>781.8</v>
      </c>
    </row>
    <row r="40" spans="2:36">
      <c r="B40" s="40" t="s">
        <v>642</v>
      </c>
      <c r="C40" s="98" t="s">
        <v>461</v>
      </c>
      <c r="D40" s="22" t="s">
        <v>34</v>
      </c>
      <c r="E40" s="146">
        <v>11.9</v>
      </c>
      <c r="F40" s="129">
        <v>13</v>
      </c>
      <c r="G40" s="129">
        <v>13.1</v>
      </c>
      <c r="H40" s="129">
        <v>15.521761250000001</v>
      </c>
      <c r="I40" s="129">
        <v>17.450306000000001</v>
      </c>
      <c r="J40" s="129">
        <v>17.3</v>
      </c>
      <c r="K40" s="129">
        <v>17.174451489999999</v>
      </c>
      <c r="L40" s="129">
        <v>89.000048593000002</v>
      </c>
      <c r="M40" s="129">
        <v>20</v>
      </c>
      <c r="N40" s="129">
        <v>20</v>
      </c>
      <c r="O40" s="129">
        <v>22.5</v>
      </c>
      <c r="P40" s="129">
        <v>22.536354469999999</v>
      </c>
      <c r="Q40" s="129">
        <v>18.899999999999999</v>
      </c>
      <c r="R40" s="129">
        <v>95.893516549999944</v>
      </c>
      <c r="S40" s="129">
        <v>129.78644599999996</v>
      </c>
      <c r="T40" s="129">
        <v>27.95353274</v>
      </c>
      <c r="U40" s="129">
        <v>28.18</v>
      </c>
      <c r="V40" s="129">
        <v>64.41</v>
      </c>
      <c r="W40" s="129">
        <v>64.41</v>
      </c>
      <c r="X40" s="129">
        <v>72.89</v>
      </c>
      <c r="Y40" s="129">
        <v>49.02924784999999</v>
      </c>
      <c r="Z40" s="130">
        <v>190.38389167999998</v>
      </c>
      <c r="AA40" s="130">
        <v>188.36486755999999</v>
      </c>
      <c r="AB40" s="130">
        <v>727.9</v>
      </c>
      <c r="AC40" s="130">
        <v>786.8</v>
      </c>
      <c r="AD40" s="130">
        <v>786.6</v>
      </c>
      <c r="AE40" s="130">
        <v>786.1</v>
      </c>
      <c r="AF40" s="130">
        <v>569.70000000000005</v>
      </c>
      <c r="AG40" s="130">
        <v>1465.3000000000002</v>
      </c>
      <c r="AH40" s="130">
        <v>1469</v>
      </c>
      <c r="AI40" s="130">
        <v>2169.6000000000004</v>
      </c>
      <c r="AJ40" s="130">
        <v>1352.8</v>
      </c>
    </row>
    <row r="41" spans="2:36">
      <c r="B41" s="42" t="s">
        <v>643</v>
      </c>
      <c r="C41" s="99" t="s">
        <v>446</v>
      </c>
      <c r="D41" s="22" t="s">
        <v>34</v>
      </c>
      <c r="E41" s="147">
        <v>0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  <c r="L41" s="130">
        <v>0</v>
      </c>
      <c r="M41" s="130">
        <v>0</v>
      </c>
      <c r="N41" s="130">
        <v>0</v>
      </c>
      <c r="O41" s="130">
        <v>0</v>
      </c>
      <c r="P41" s="130">
        <v>0</v>
      </c>
      <c r="Q41" s="130">
        <v>0</v>
      </c>
      <c r="R41" s="130">
        <v>0</v>
      </c>
      <c r="S41" s="130">
        <v>0</v>
      </c>
      <c r="T41" s="130">
        <v>0</v>
      </c>
      <c r="U41" s="130">
        <v>0</v>
      </c>
      <c r="V41" s="130">
        <v>0</v>
      </c>
      <c r="W41" s="130">
        <v>0</v>
      </c>
      <c r="X41" s="130">
        <v>0</v>
      </c>
      <c r="Y41" s="130">
        <v>0</v>
      </c>
      <c r="Z41" s="130">
        <v>0</v>
      </c>
      <c r="AA41" s="130">
        <v>0</v>
      </c>
      <c r="AB41" s="130">
        <v>0</v>
      </c>
      <c r="AC41" s="130">
        <v>0</v>
      </c>
      <c r="AD41" s="130">
        <v>0</v>
      </c>
      <c r="AE41" s="130">
        <v>0</v>
      </c>
      <c r="AF41" s="130">
        <v>0</v>
      </c>
      <c r="AG41" s="130">
        <v>0</v>
      </c>
      <c r="AH41" s="130">
        <v>0</v>
      </c>
      <c r="AI41" s="130">
        <v>0</v>
      </c>
      <c r="AJ41" s="130">
        <v>0</v>
      </c>
    </row>
    <row r="42" spans="2:36">
      <c r="B42" s="42" t="s">
        <v>644</v>
      </c>
      <c r="C42" s="99" t="s">
        <v>448</v>
      </c>
      <c r="D42" s="22" t="s">
        <v>34</v>
      </c>
      <c r="E42" s="147">
        <v>0</v>
      </c>
      <c r="F42" s="130">
        <v>0</v>
      </c>
      <c r="G42" s="130">
        <v>0</v>
      </c>
      <c r="H42" s="130">
        <v>0</v>
      </c>
      <c r="I42" s="130">
        <v>0</v>
      </c>
      <c r="J42" s="130">
        <v>0</v>
      </c>
      <c r="K42" s="130">
        <v>0</v>
      </c>
      <c r="L42" s="130">
        <v>0</v>
      </c>
      <c r="M42" s="130">
        <v>0</v>
      </c>
      <c r="N42" s="130">
        <v>0</v>
      </c>
      <c r="O42" s="130">
        <v>0</v>
      </c>
      <c r="P42" s="130">
        <v>0</v>
      </c>
      <c r="Q42" s="130">
        <v>0</v>
      </c>
      <c r="R42" s="130">
        <v>0</v>
      </c>
      <c r="S42" s="130">
        <v>0</v>
      </c>
      <c r="T42" s="130">
        <v>0</v>
      </c>
      <c r="U42" s="130">
        <v>0</v>
      </c>
      <c r="V42" s="130">
        <v>0</v>
      </c>
      <c r="W42" s="130">
        <v>0</v>
      </c>
      <c r="X42" s="130">
        <v>0</v>
      </c>
      <c r="Y42" s="130">
        <v>0</v>
      </c>
      <c r="Z42" s="130">
        <v>0</v>
      </c>
      <c r="AA42" s="130">
        <v>0</v>
      </c>
      <c r="AB42" s="130">
        <v>0</v>
      </c>
      <c r="AC42" s="130">
        <v>0</v>
      </c>
      <c r="AD42" s="130">
        <v>0</v>
      </c>
      <c r="AE42" s="130">
        <v>0</v>
      </c>
      <c r="AF42" s="130">
        <v>0</v>
      </c>
      <c r="AG42" s="130">
        <v>0</v>
      </c>
      <c r="AH42" s="130">
        <v>0</v>
      </c>
      <c r="AI42" s="130">
        <v>0</v>
      </c>
      <c r="AJ42" s="130">
        <v>0</v>
      </c>
    </row>
    <row r="43" spans="2:36">
      <c r="B43" s="42" t="s">
        <v>645</v>
      </c>
      <c r="C43" s="99" t="s">
        <v>465</v>
      </c>
      <c r="D43" s="22" t="s">
        <v>34</v>
      </c>
      <c r="E43" s="147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</row>
    <row r="44" spans="2:36">
      <c r="B44" s="42" t="s">
        <v>646</v>
      </c>
      <c r="C44" s="99" t="s">
        <v>467</v>
      </c>
      <c r="D44" s="22" t="s">
        <v>34</v>
      </c>
      <c r="E44" s="147">
        <v>11.6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  <c r="W44" s="130">
        <v>0</v>
      </c>
      <c r="X44" s="130">
        <v>0</v>
      </c>
      <c r="Y44" s="130">
        <v>0</v>
      </c>
      <c r="Z44" s="130">
        <v>0</v>
      </c>
      <c r="AA44" s="130">
        <v>0</v>
      </c>
      <c r="AB44" s="130">
        <v>0</v>
      </c>
      <c r="AC44" s="130">
        <v>0</v>
      </c>
      <c r="AD44" s="130">
        <v>0</v>
      </c>
      <c r="AE44" s="130">
        <v>0</v>
      </c>
      <c r="AF44" s="130">
        <v>0</v>
      </c>
      <c r="AG44" s="130">
        <v>0</v>
      </c>
      <c r="AH44" s="130">
        <v>0</v>
      </c>
      <c r="AI44" s="130">
        <v>0</v>
      </c>
      <c r="AJ44" s="130">
        <v>0</v>
      </c>
    </row>
    <row r="45" spans="2:36">
      <c r="B45" s="42" t="s">
        <v>647</v>
      </c>
      <c r="C45" s="99" t="s">
        <v>454</v>
      </c>
      <c r="D45" s="22" t="s">
        <v>34</v>
      </c>
      <c r="E45" s="147">
        <v>0</v>
      </c>
      <c r="F45" s="130">
        <v>13</v>
      </c>
      <c r="G45" s="130">
        <v>13.1</v>
      </c>
      <c r="H45" s="130">
        <v>15.521761250000001</v>
      </c>
      <c r="I45" s="130">
        <v>16.993500000000001</v>
      </c>
      <c r="J45" s="130">
        <v>17</v>
      </c>
      <c r="K45" s="130">
        <v>17.174451489999999</v>
      </c>
      <c r="L45" s="130">
        <v>17.536354472999999</v>
      </c>
      <c r="M45" s="130">
        <v>20</v>
      </c>
      <c r="N45" s="130">
        <v>20</v>
      </c>
      <c r="O45" s="130">
        <v>22.5</v>
      </c>
      <c r="P45" s="130">
        <v>22.536354469999999</v>
      </c>
      <c r="Q45" s="130">
        <v>22.54</v>
      </c>
      <c r="R45" s="130">
        <v>24.430313340000001</v>
      </c>
      <c r="S45" s="130">
        <v>24.430313340000001</v>
      </c>
      <c r="T45" s="130">
        <v>27.95353274</v>
      </c>
      <c r="U45" s="130">
        <v>28.45</v>
      </c>
      <c r="V45" s="130">
        <v>28.45</v>
      </c>
      <c r="W45" s="130">
        <v>28.45</v>
      </c>
      <c r="X45" s="130">
        <v>29.5</v>
      </c>
      <c r="Y45" s="130">
        <v>29.50482264</v>
      </c>
      <c r="Z45" s="130">
        <v>29.50482264</v>
      </c>
      <c r="AA45" s="130">
        <v>29.50482264</v>
      </c>
      <c r="AB45" s="130">
        <v>569</v>
      </c>
      <c r="AC45" s="130">
        <v>569</v>
      </c>
      <c r="AD45" s="130">
        <v>569</v>
      </c>
      <c r="AE45" s="130">
        <v>569</v>
      </c>
      <c r="AF45" s="130">
        <v>569.70000000000005</v>
      </c>
      <c r="AG45" s="130">
        <v>569.70000000000005</v>
      </c>
      <c r="AH45" s="130">
        <v>569.70000000000005</v>
      </c>
      <c r="AI45" s="130">
        <v>1345.4</v>
      </c>
      <c r="AJ45" s="130">
        <v>1352.8</v>
      </c>
    </row>
    <row r="46" spans="2:36">
      <c r="B46" s="42" t="s">
        <v>648</v>
      </c>
      <c r="C46" s="99" t="s">
        <v>649</v>
      </c>
      <c r="D46" s="22" t="s">
        <v>34</v>
      </c>
      <c r="E46" s="147">
        <v>0</v>
      </c>
      <c r="F46" s="130">
        <v>0</v>
      </c>
      <c r="G46" s="130">
        <v>0</v>
      </c>
      <c r="H46" s="130">
        <v>0</v>
      </c>
      <c r="I46" s="130">
        <v>0</v>
      </c>
      <c r="J46" s="130">
        <v>0</v>
      </c>
      <c r="K46" s="130">
        <v>0</v>
      </c>
      <c r="L46" s="130">
        <v>0</v>
      </c>
      <c r="M46" s="130">
        <v>0</v>
      </c>
      <c r="N46" s="130">
        <v>0</v>
      </c>
      <c r="O46" s="130">
        <v>0</v>
      </c>
      <c r="P46" s="130">
        <v>0</v>
      </c>
      <c r="Q46" s="130">
        <v>0</v>
      </c>
      <c r="R46" s="130">
        <v>0</v>
      </c>
      <c r="S46" s="130">
        <v>0</v>
      </c>
      <c r="T46" s="130">
        <v>0</v>
      </c>
      <c r="U46" s="130">
        <v>0</v>
      </c>
      <c r="V46" s="130">
        <v>0</v>
      </c>
      <c r="W46" s="130">
        <v>0</v>
      </c>
      <c r="X46" s="130">
        <v>0</v>
      </c>
      <c r="Y46" s="130">
        <v>0</v>
      </c>
      <c r="Z46" s="130">
        <v>0</v>
      </c>
      <c r="AA46" s="130">
        <v>0</v>
      </c>
      <c r="AB46" s="130">
        <v>0</v>
      </c>
      <c r="AC46" s="130">
        <v>0</v>
      </c>
      <c r="AD46" s="130">
        <v>0</v>
      </c>
      <c r="AE46" s="130">
        <v>0</v>
      </c>
      <c r="AF46" s="130">
        <v>0</v>
      </c>
      <c r="AG46" s="130">
        <v>0</v>
      </c>
      <c r="AH46" s="130">
        <v>0</v>
      </c>
      <c r="AI46" s="130">
        <v>0</v>
      </c>
      <c r="AJ46" s="130">
        <v>0</v>
      </c>
    </row>
    <row r="47" spans="2:36">
      <c r="B47" s="42" t="s">
        <v>650</v>
      </c>
      <c r="C47" s="99" t="s">
        <v>472</v>
      </c>
      <c r="D47" s="22" t="s">
        <v>34</v>
      </c>
      <c r="E47" s="147">
        <v>0.3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0</v>
      </c>
      <c r="AC47" s="130">
        <v>0</v>
      </c>
      <c r="AD47" s="130">
        <v>0</v>
      </c>
      <c r="AE47" s="130">
        <v>0</v>
      </c>
      <c r="AF47" s="130">
        <v>0</v>
      </c>
      <c r="AG47" s="130">
        <v>0</v>
      </c>
      <c r="AH47" s="130">
        <v>0</v>
      </c>
      <c r="AI47" s="130">
        <v>0</v>
      </c>
      <c r="AJ47" s="130">
        <v>0</v>
      </c>
    </row>
    <row r="48" spans="2:36">
      <c r="B48" s="42" t="s">
        <v>651</v>
      </c>
      <c r="C48" s="99" t="s">
        <v>474</v>
      </c>
      <c r="D48" s="22" t="s">
        <v>34</v>
      </c>
      <c r="E48" s="147">
        <v>0</v>
      </c>
      <c r="F48" s="130">
        <v>0</v>
      </c>
      <c r="G48" s="130">
        <v>0</v>
      </c>
      <c r="H48" s="130">
        <v>0</v>
      </c>
      <c r="I48" s="130">
        <v>0.45680599999999999</v>
      </c>
      <c r="J48" s="130">
        <v>0.3</v>
      </c>
      <c r="K48" s="130">
        <v>0</v>
      </c>
      <c r="L48" s="130">
        <v>71.46369412</v>
      </c>
      <c r="M48" s="130">
        <v>0</v>
      </c>
      <c r="N48" s="130">
        <v>0</v>
      </c>
      <c r="O48" s="130">
        <v>0</v>
      </c>
      <c r="P48" s="130">
        <v>0</v>
      </c>
      <c r="Q48" s="130">
        <v>-3.64</v>
      </c>
      <c r="R48" s="130">
        <v>71.463203209999946</v>
      </c>
      <c r="S48" s="130">
        <v>105.35613265999994</v>
      </c>
      <c r="T48" s="130">
        <v>0</v>
      </c>
      <c r="U48" s="130">
        <v>-0.27</v>
      </c>
      <c r="V48" s="130">
        <v>35.96</v>
      </c>
      <c r="W48" s="130">
        <v>35.96</v>
      </c>
      <c r="X48" s="130">
        <v>43.39</v>
      </c>
      <c r="Y48" s="130">
        <v>19.524425209999993</v>
      </c>
      <c r="Z48" s="130">
        <v>160.87906903999999</v>
      </c>
      <c r="AA48" s="130">
        <v>158.86004491999998</v>
      </c>
      <c r="AB48" s="130">
        <v>158.9</v>
      </c>
      <c r="AC48" s="130">
        <v>217.8</v>
      </c>
      <c r="AD48" s="130">
        <v>217.6</v>
      </c>
      <c r="AE48" s="130">
        <v>217.1</v>
      </c>
      <c r="AF48" s="130">
        <v>0</v>
      </c>
      <c r="AG48" s="130">
        <v>895.6</v>
      </c>
      <c r="AH48" s="130">
        <v>899.3</v>
      </c>
      <c r="AI48" s="130">
        <v>824.2</v>
      </c>
      <c r="AJ48" s="130">
        <v>0</v>
      </c>
    </row>
    <row r="49" spans="2:36">
      <c r="B49" s="113" t="s">
        <v>652</v>
      </c>
      <c r="C49" s="114" t="s">
        <v>653</v>
      </c>
      <c r="D49" s="115" t="s">
        <v>34</v>
      </c>
      <c r="E49" s="146">
        <v>12600.8</v>
      </c>
      <c r="F49" s="129">
        <v>12456.7</v>
      </c>
      <c r="G49" s="129">
        <v>12726.7</v>
      </c>
      <c r="H49" s="129">
        <v>11947.95317585</v>
      </c>
      <c r="I49" s="129">
        <v>12729.089796879998</v>
      </c>
      <c r="J49" s="129">
        <v>12748.2</v>
      </c>
      <c r="K49" s="129">
        <v>13011.901367779999</v>
      </c>
      <c r="L49" s="129">
        <v>12315.07569704</v>
      </c>
      <c r="M49" s="129">
        <v>13094.7</v>
      </c>
      <c r="N49" s="129">
        <v>12913.5</v>
      </c>
      <c r="O49" s="129">
        <v>13398.2</v>
      </c>
      <c r="P49" s="129">
        <v>12720.99874599</v>
      </c>
      <c r="Q49" s="129">
        <v>13920.13</v>
      </c>
      <c r="R49" s="129">
        <v>13768.997169940001</v>
      </c>
      <c r="S49" s="129">
        <v>14006.06960155</v>
      </c>
      <c r="T49" s="129">
        <v>13215.64198773</v>
      </c>
      <c r="U49" s="129">
        <v>13910.06</v>
      </c>
      <c r="V49" s="129">
        <v>13826.93</v>
      </c>
      <c r="W49" s="129">
        <v>14535.57</v>
      </c>
      <c r="X49" s="129">
        <v>13361.6</v>
      </c>
      <c r="Y49" s="129">
        <v>14318.47402679</v>
      </c>
      <c r="Z49" s="130">
        <v>14182.83599564</v>
      </c>
      <c r="AA49" s="130">
        <v>15266.471976729999</v>
      </c>
      <c r="AB49" s="130">
        <v>14237.199999999999</v>
      </c>
      <c r="AC49" s="130">
        <v>16199.1</v>
      </c>
      <c r="AD49" s="130">
        <v>17225.599999999999</v>
      </c>
      <c r="AE49" s="130">
        <v>19375.2</v>
      </c>
      <c r="AF49" s="130">
        <v>17044.3</v>
      </c>
      <c r="AG49" s="130">
        <v>19576.3</v>
      </c>
      <c r="AH49" s="130">
        <v>20023.600000000002</v>
      </c>
      <c r="AI49" s="130">
        <v>21981.300000000003</v>
      </c>
      <c r="AJ49" s="130">
        <v>19439.5</v>
      </c>
    </row>
    <row r="50" spans="2:36">
      <c r="B50" s="42" t="s">
        <v>654</v>
      </c>
      <c r="C50" s="30" t="s">
        <v>655</v>
      </c>
      <c r="D50" s="22" t="s">
        <v>34</v>
      </c>
      <c r="E50" s="147"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0</v>
      </c>
      <c r="K50" s="130">
        <v>0</v>
      </c>
      <c r="L50" s="130">
        <v>0</v>
      </c>
      <c r="M50" s="130">
        <v>0</v>
      </c>
      <c r="N50" s="130">
        <v>0</v>
      </c>
      <c r="O50" s="130">
        <v>0</v>
      </c>
      <c r="P50" s="130">
        <v>0</v>
      </c>
      <c r="Q50" s="130">
        <v>0</v>
      </c>
      <c r="R50" s="130">
        <v>0</v>
      </c>
      <c r="S50" s="130">
        <v>0</v>
      </c>
      <c r="T50" s="130">
        <v>0</v>
      </c>
      <c r="U50" s="130">
        <v>0</v>
      </c>
      <c r="V50" s="130">
        <v>0</v>
      </c>
      <c r="W50" s="130">
        <v>0</v>
      </c>
      <c r="X50" s="130">
        <v>0</v>
      </c>
      <c r="Y50" s="130">
        <v>0</v>
      </c>
      <c r="Z50" s="130">
        <v>0</v>
      </c>
      <c r="AA50" s="130">
        <v>0</v>
      </c>
      <c r="AB50" s="130">
        <v>0</v>
      </c>
      <c r="AC50" s="130">
        <v>0</v>
      </c>
      <c r="AD50" s="130">
        <v>0</v>
      </c>
      <c r="AE50" s="130">
        <v>0</v>
      </c>
      <c r="AF50" s="130">
        <v>0</v>
      </c>
      <c r="AG50" s="130">
        <v>0</v>
      </c>
      <c r="AH50" s="130">
        <v>0</v>
      </c>
      <c r="AI50" s="130">
        <v>0</v>
      </c>
      <c r="AJ50" s="130">
        <v>0</v>
      </c>
    </row>
    <row r="51" spans="2:36">
      <c r="B51" s="42" t="s">
        <v>656</v>
      </c>
      <c r="C51" s="30" t="s">
        <v>657</v>
      </c>
      <c r="D51" s="22" t="s">
        <v>34</v>
      </c>
      <c r="E51" s="147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  <c r="W51" s="130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  <c r="AD51" s="130">
        <v>0</v>
      </c>
      <c r="AE51" s="130">
        <v>0</v>
      </c>
      <c r="AF51" s="130">
        <v>0</v>
      </c>
      <c r="AG51" s="130">
        <v>0</v>
      </c>
      <c r="AH51" s="130">
        <v>0</v>
      </c>
      <c r="AI51" s="130">
        <v>0</v>
      </c>
      <c r="AJ51" s="130">
        <v>0</v>
      </c>
    </row>
    <row r="52" spans="2:36">
      <c r="B52" s="42" t="s">
        <v>658</v>
      </c>
      <c r="C52" s="30" t="s">
        <v>659</v>
      </c>
      <c r="D52" s="22" t="s">
        <v>34</v>
      </c>
      <c r="E52" s="147">
        <v>7008.2</v>
      </c>
      <c r="F52" s="130">
        <v>6960.1</v>
      </c>
      <c r="G52" s="130">
        <v>7181.1</v>
      </c>
      <c r="H52" s="130">
        <v>7369.9513285399998</v>
      </c>
      <c r="I52" s="130">
        <v>7525.83132854</v>
      </c>
      <c r="J52" s="130">
        <v>7555.1</v>
      </c>
      <c r="K52" s="130">
        <v>7711.1076826800008</v>
      </c>
      <c r="L52" s="130">
        <v>7832.4878831699998</v>
      </c>
      <c r="M52" s="130">
        <v>7962.9</v>
      </c>
      <c r="N52" s="130">
        <v>7860.1</v>
      </c>
      <c r="O52" s="130">
        <v>8167.2</v>
      </c>
      <c r="P52" s="130">
        <v>8199.0199403199986</v>
      </c>
      <c r="Q52" s="130">
        <v>8454.51</v>
      </c>
      <c r="R52" s="130">
        <v>8440.0499999999993</v>
      </c>
      <c r="S52" s="130">
        <v>8375.948497469999</v>
      </c>
      <c r="T52" s="130">
        <v>8543.9284974700004</v>
      </c>
      <c r="U52" s="130">
        <v>8787.23</v>
      </c>
      <c r="V52" s="130">
        <v>8746.59</v>
      </c>
      <c r="W52" s="130">
        <v>8794.02</v>
      </c>
      <c r="X52" s="130">
        <v>8702.17</v>
      </c>
      <c r="Y52" s="130">
        <v>8958.9959296699999</v>
      </c>
      <c r="Z52" s="130">
        <v>8971.2656559200004</v>
      </c>
      <c r="AA52" s="130">
        <v>9955.3612559199992</v>
      </c>
      <c r="AB52" s="130">
        <v>9180.7000000000007</v>
      </c>
      <c r="AC52" s="130">
        <v>9875.7999999999993</v>
      </c>
      <c r="AD52" s="130">
        <v>10129.200000000001</v>
      </c>
      <c r="AE52" s="130">
        <v>11319.6</v>
      </c>
      <c r="AF52" s="130">
        <v>11229</v>
      </c>
      <c r="AG52" s="130">
        <v>11568.1</v>
      </c>
      <c r="AH52" s="130">
        <v>11611.8</v>
      </c>
      <c r="AI52" s="130">
        <v>11534.4</v>
      </c>
      <c r="AJ52" s="130">
        <v>11812.1</v>
      </c>
    </row>
    <row r="53" spans="2:36">
      <c r="B53" s="42" t="s">
        <v>660</v>
      </c>
      <c r="C53" s="30" t="s">
        <v>661</v>
      </c>
      <c r="D53" s="22" t="s">
        <v>34</v>
      </c>
      <c r="E53" s="147">
        <v>3729.8</v>
      </c>
      <c r="F53" s="130">
        <v>3708.8</v>
      </c>
      <c r="G53" s="130">
        <v>3669.7</v>
      </c>
      <c r="H53" s="130">
        <v>3649.9085206699997</v>
      </c>
      <c r="I53" s="130">
        <v>3590.2785524800001</v>
      </c>
      <c r="J53" s="130">
        <v>3570.5</v>
      </c>
      <c r="K53" s="130">
        <v>3594.4580160500004</v>
      </c>
      <c r="L53" s="130">
        <v>3583.8323600200001</v>
      </c>
      <c r="M53" s="130">
        <v>3262.4</v>
      </c>
      <c r="N53" s="130">
        <v>3517.4</v>
      </c>
      <c r="O53" s="130">
        <v>3510.6</v>
      </c>
      <c r="P53" s="130">
        <v>3464.66977133</v>
      </c>
      <c r="Q53" s="130">
        <v>3438.54</v>
      </c>
      <c r="R53" s="130">
        <v>3414.4</v>
      </c>
      <c r="S53" s="130">
        <v>3376.4619469999998</v>
      </c>
      <c r="T53" s="130">
        <v>3370.6069908300001</v>
      </c>
      <c r="U53" s="130">
        <v>3350.56</v>
      </c>
      <c r="V53" s="130">
        <v>3307.19</v>
      </c>
      <c r="W53" s="130">
        <v>3607.71</v>
      </c>
      <c r="X53" s="130">
        <v>3581.12</v>
      </c>
      <c r="Y53" s="130">
        <v>3537.8860151199997</v>
      </c>
      <c r="Z53" s="130">
        <v>3495.3528792799998</v>
      </c>
      <c r="AA53" s="130">
        <v>3443.67188829</v>
      </c>
      <c r="AB53" s="130">
        <v>3607</v>
      </c>
      <c r="AC53" s="130">
        <v>3541.1</v>
      </c>
      <c r="AD53" s="130">
        <v>3927.2</v>
      </c>
      <c r="AE53" s="130">
        <v>4132</v>
      </c>
      <c r="AF53" s="130">
        <v>4101.3999999999996</v>
      </c>
      <c r="AG53" s="130">
        <v>4032.9</v>
      </c>
      <c r="AH53" s="130">
        <v>4248.9000000000005</v>
      </c>
      <c r="AI53" s="130">
        <v>4576.8</v>
      </c>
      <c r="AJ53" s="130">
        <v>4913.3</v>
      </c>
    </row>
    <row r="54" spans="2:36">
      <c r="B54" s="42" t="s">
        <v>662</v>
      </c>
      <c r="C54" s="30" t="s">
        <v>663</v>
      </c>
      <c r="D54" s="22" t="s">
        <v>34</v>
      </c>
      <c r="E54" s="147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30">
        <v>0</v>
      </c>
      <c r="Q54" s="130"/>
      <c r="R54" s="130"/>
      <c r="S54" s="130"/>
      <c r="T54" s="130">
        <v>0</v>
      </c>
      <c r="U54" s="130">
        <v>0</v>
      </c>
      <c r="V54" s="130">
        <v>0</v>
      </c>
      <c r="W54" s="130">
        <v>0</v>
      </c>
      <c r="X54" s="130">
        <v>0</v>
      </c>
      <c r="Y54" s="130">
        <v>0</v>
      </c>
      <c r="Z54" s="130">
        <v>0</v>
      </c>
      <c r="AA54" s="130">
        <v>0</v>
      </c>
      <c r="AB54" s="130">
        <v>0</v>
      </c>
      <c r="AC54" s="130">
        <v>0</v>
      </c>
      <c r="AD54" s="130">
        <v>0</v>
      </c>
      <c r="AE54" s="130">
        <v>0</v>
      </c>
      <c r="AF54" s="130">
        <v>0</v>
      </c>
      <c r="AG54" s="130">
        <v>0</v>
      </c>
      <c r="AH54" s="130">
        <v>0</v>
      </c>
      <c r="AI54" s="130">
        <v>0</v>
      </c>
      <c r="AJ54" s="130">
        <v>0</v>
      </c>
    </row>
    <row r="55" spans="2:36">
      <c r="B55" s="42" t="s">
        <v>664</v>
      </c>
      <c r="C55" s="30" t="s">
        <v>665</v>
      </c>
      <c r="D55" s="22" t="s">
        <v>34</v>
      </c>
      <c r="E55" s="146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/>
      <c r="R55" s="130"/>
      <c r="S55" s="130"/>
      <c r="T55" s="130">
        <v>0</v>
      </c>
      <c r="U55" s="130">
        <v>0</v>
      </c>
      <c r="V55" s="130">
        <v>0</v>
      </c>
      <c r="W55" s="130">
        <v>0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0</v>
      </c>
      <c r="AD55" s="130">
        <v>0</v>
      </c>
      <c r="AE55" s="130">
        <v>0</v>
      </c>
      <c r="AF55" s="130">
        <v>0</v>
      </c>
      <c r="AG55" s="130">
        <v>0</v>
      </c>
      <c r="AH55" s="130">
        <v>0</v>
      </c>
      <c r="AI55" s="130">
        <v>0</v>
      </c>
      <c r="AJ55" s="130">
        <v>0</v>
      </c>
    </row>
    <row r="56" spans="2:36">
      <c r="B56" s="42" t="s">
        <v>666</v>
      </c>
      <c r="C56" s="99" t="s">
        <v>489</v>
      </c>
      <c r="D56" s="22" t="s">
        <v>34</v>
      </c>
      <c r="E56" s="147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0">
        <v>0</v>
      </c>
      <c r="Q56" s="130">
        <v>0</v>
      </c>
      <c r="R56" s="130">
        <v>0</v>
      </c>
      <c r="S56" s="130">
        <v>0</v>
      </c>
      <c r="T56" s="130">
        <v>0</v>
      </c>
      <c r="U56" s="130">
        <v>0</v>
      </c>
      <c r="V56" s="130">
        <v>0</v>
      </c>
      <c r="W56" s="130">
        <v>0</v>
      </c>
      <c r="X56" s="130">
        <v>0</v>
      </c>
      <c r="Y56" s="130">
        <v>0</v>
      </c>
      <c r="Z56" s="130">
        <v>0</v>
      </c>
      <c r="AA56" s="130">
        <v>0</v>
      </c>
      <c r="AB56" s="130">
        <v>0</v>
      </c>
      <c r="AC56" s="130">
        <v>0</v>
      </c>
      <c r="AD56" s="130">
        <v>0</v>
      </c>
      <c r="AE56" s="130">
        <v>0</v>
      </c>
      <c r="AF56" s="130">
        <v>0</v>
      </c>
      <c r="AG56" s="130">
        <v>0</v>
      </c>
      <c r="AH56" s="130">
        <v>0</v>
      </c>
      <c r="AI56" s="130">
        <v>0</v>
      </c>
      <c r="AJ56" s="130">
        <v>0</v>
      </c>
    </row>
    <row r="57" spans="2:36">
      <c r="B57" s="42" t="s">
        <v>667</v>
      </c>
      <c r="C57" s="99" t="s">
        <v>491</v>
      </c>
      <c r="D57" s="22" t="s">
        <v>34</v>
      </c>
      <c r="E57" s="147"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  <c r="L57" s="130">
        <v>0</v>
      </c>
      <c r="M57" s="130">
        <v>0</v>
      </c>
      <c r="N57" s="130">
        <v>0</v>
      </c>
      <c r="O57" s="130">
        <v>0</v>
      </c>
      <c r="P57" s="130">
        <v>0</v>
      </c>
      <c r="Q57" s="130">
        <v>0</v>
      </c>
      <c r="R57" s="130">
        <v>0</v>
      </c>
      <c r="S57" s="130">
        <v>0</v>
      </c>
      <c r="T57" s="130">
        <v>0</v>
      </c>
      <c r="U57" s="130">
        <v>0</v>
      </c>
      <c r="V57" s="130">
        <v>0</v>
      </c>
      <c r="W57" s="130">
        <v>0</v>
      </c>
      <c r="X57" s="130">
        <v>0</v>
      </c>
      <c r="Y57" s="130">
        <v>0</v>
      </c>
      <c r="Z57" s="130">
        <v>0</v>
      </c>
      <c r="AA57" s="130">
        <v>0</v>
      </c>
      <c r="AB57" s="130">
        <v>0</v>
      </c>
      <c r="AC57" s="130">
        <v>0</v>
      </c>
      <c r="AD57" s="130">
        <v>0</v>
      </c>
      <c r="AE57" s="130">
        <v>0</v>
      </c>
      <c r="AF57" s="130">
        <v>0</v>
      </c>
      <c r="AG57" s="130">
        <v>0</v>
      </c>
      <c r="AH57" s="130">
        <v>0</v>
      </c>
      <c r="AI57" s="130">
        <v>0</v>
      </c>
      <c r="AJ57" s="130">
        <v>0</v>
      </c>
    </row>
    <row r="58" spans="2:36">
      <c r="B58" s="42" t="s">
        <v>668</v>
      </c>
      <c r="C58" s="99" t="s">
        <v>493</v>
      </c>
      <c r="D58" s="22" t="s">
        <v>34</v>
      </c>
      <c r="E58" s="147"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30">
        <v>0</v>
      </c>
      <c r="Q58" s="130">
        <v>0</v>
      </c>
      <c r="R58" s="130">
        <v>0</v>
      </c>
      <c r="S58" s="130">
        <v>0</v>
      </c>
      <c r="T58" s="130">
        <v>0</v>
      </c>
      <c r="U58" s="130">
        <v>0</v>
      </c>
      <c r="V58" s="130">
        <v>0</v>
      </c>
      <c r="W58" s="130">
        <v>0</v>
      </c>
      <c r="X58" s="130">
        <v>0</v>
      </c>
      <c r="Y58" s="130">
        <v>0</v>
      </c>
      <c r="Z58" s="130">
        <v>0</v>
      </c>
      <c r="AA58" s="130">
        <v>0</v>
      </c>
      <c r="AB58" s="130">
        <v>0</v>
      </c>
      <c r="AC58" s="130">
        <v>0</v>
      </c>
      <c r="AD58" s="130">
        <v>0</v>
      </c>
      <c r="AE58" s="130">
        <v>0</v>
      </c>
      <c r="AF58" s="130">
        <v>0</v>
      </c>
      <c r="AG58" s="130">
        <v>0</v>
      </c>
      <c r="AH58" s="130">
        <v>0</v>
      </c>
      <c r="AI58" s="130">
        <v>0</v>
      </c>
      <c r="AJ58" s="130">
        <v>0</v>
      </c>
    </row>
    <row r="59" spans="2:36">
      <c r="B59" s="42" t="s">
        <v>669</v>
      </c>
      <c r="C59" s="99" t="s">
        <v>495</v>
      </c>
      <c r="D59" s="22" t="s">
        <v>34</v>
      </c>
      <c r="E59" s="147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0</v>
      </c>
      <c r="K59" s="130">
        <v>0</v>
      </c>
      <c r="L59" s="130">
        <v>0</v>
      </c>
      <c r="M59" s="130">
        <v>0</v>
      </c>
      <c r="N59" s="130">
        <v>0</v>
      </c>
      <c r="O59" s="130">
        <v>0</v>
      </c>
      <c r="P59" s="130">
        <v>0</v>
      </c>
      <c r="Q59" s="130">
        <v>0</v>
      </c>
      <c r="R59" s="130">
        <v>0</v>
      </c>
      <c r="S59" s="130">
        <v>0</v>
      </c>
      <c r="T59" s="130">
        <v>0</v>
      </c>
      <c r="U59" s="130">
        <v>0</v>
      </c>
      <c r="V59" s="130">
        <v>0</v>
      </c>
      <c r="W59" s="130">
        <v>0</v>
      </c>
      <c r="X59" s="130">
        <v>0</v>
      </c>
      <c r="Y59" s="130">
        <v>0</v>
      </c>
      <c r="Z59" s="130">
        <v>0</v>
      </c>
      <c r="AA59" s="130">
        <v>0</v>
      </c>
      <c r="AB59" s="130">
        <v>0</v>
      </c>
      <c r="AC59" s="130">
        <v>0</v>
      </c>
      <c r="AD59" s="130">
        <v>0</v>
      </c>
      <c r="AE59" s="130">
        <v>0</v>
      </c>
      <c r="AF59" s="130">
        <v>0</v>
      </c>
      <c r="AG59" s="130">
        <v>0</v>
      </c>
      <c r="AH59" s="130">
        <v>0</v>
      </c>
      <c r="AI59" s="130">
        <v>0</v>
      </c>
      <c r="AJ59" s="130">
        <v>0</v>
      </c>
    </row>
    <row r="60" spans="2:36">
      <c r="B60" s="42" t="s">
        <v>670</v>
      </c>
      <c r="C60" s="99" t="s">
        <v>671</v>
      </c>
      <c r="D60" s="22" t="s">
        <v>34</v>
      </c>
      <c r="E60" s="147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0</v>
      </c>
      <c r="K60" s="130">
        <v>0</v>
      </c>
      <c r="L60" s="130">
        <v>0</v>
      </c>
      <c r="M60" s="130">
        <v>0</v>
      </c>
      <c r="N60" s="130">
        <v>0</v>
      </c>
      <c r="O60" s="130">
        <v>0</v>
      </c>
      <c r="P60" s="130">
        <v>0</v>
      </c>
      <c r="Q60" s="130">
        <v>0</v>
      </c>
      <c r="R60" s="130">
        <v>0</v>
      </c>
      <c r="S60" s="130">
        <v>0</v>
      </c>
      <c r="T60" s="130">
        <v>0</v>
      </c>
      <c r="U60" s="130">
        <v>0</v>
      </c>
      <c r="V60" s="130">
        <v>0</v>
      </c>
      <c r="W60" s="130">
        <v>0</v>
      </c>
      <c r="X60" s="130">
        <v>0</v>
      </c>
      <c r="Y60" s="130">
        <v>0</v>
      </c>
      <c r="Z60" s="130">
        <v>0</v>
      </c>
      <c r="AA60" s="130">
        <v>0</v>
      </c>
      <c r="AB60" s="130">
        <v>0</v>
      </c>
      <c r="AC60" s="130">
        <v>0</v>
      </c>
      <c r="AD60" s="130">
        <v>0</v>
      </c>
      <c r="AE60" s="130">
        <v>0</v>
      </c>
      <c r="AF60" s="130">
        <v>0</v>
      </c>
      <c r="AG60" s="130">
        <v>0</v>
      </c>
      <c r="AH60" s="130">
        <v>0</v>
      </c>
      <c r="AI60" s="130">
        <v>0</v>
      </c>
      <c r="AJ60" s="130">
        <v>0</v>
      </c>
    </row>
    <row r="61" spans="2:36">
      <c r="B61" s="42" t="s">
        <v>672</v>
      </c>
      <c r="C61" s="30" t="s">
        <v>673</v>
      </c>
      <c r="D61" s="22" t="s">
        <v>34</v>
      </c>
      <c r="E61" s="147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30">
        <v>0</v>
      </c>
      <c r="Q61" s="130"/>
      <c r="R61" s="130"/>
      <c r="S61" s="130"/>
      <c r="T61" s="130">
        <v>0</v>
      </c>
      <c r="U61" s="130">
        <v>0</v>
      </c>
      <c r="V61" s="130">
        <v>0</v>
      </c>
      <c r="W61" s="130">
        <v>0</v>
      </c>
      <c r="X61" s="130">
        <v>0</v>
      </c>
      <c r="Y61" s="130">
        <v>0</v>
      </c>
      <c r="Z61" s="130">
        <v>0</v>
      </c>
      <c r="AA61" s="130">
        <v>0</v>
      </c>
      <c r="AB61" s="130">
        <v>0</v>
      </c>
      <c r="AC61" s="130">
        <v>0</v>
      </c>
      <c r="AD61" s="130">
        <v>0</v>
      </c>
      <c r="AE61" s="130">
        <v>0</v>
      </c>
      <c r="AF61" s="130">
        <v>0</v>
      </c>
      <c r="AG61" s="130">
        <v>0</v>
      </c>
      <c r="AH61" s="130">
        <v>0</v>
      </c>
      <c r="AI61" s="130">
        <v>0</v>
      </c>
      <c r="AJ61" s="130">
        <v>0</v>
      </c>
    </row>
    <row r="62" spans="2:36">
      <c r="B62" s="42" t="s">
        <v>674</v>
      </c>
      <c r="C62" s="30" t="s">
        <v>675</v>
      </c>
      <c r="D62" s="22" t="s">
        <v>34</v>
      </c>
      <c r="E62" s="129">
        <v>1862.8</v>
      </c>
      <c r="F62" s="130">
        <v>1787.8</v>
      </c>
      <c r="G62" s="130">
        <v>1875.9</v>
      </c>
      <c r="H62" s="130">
        <v>928.0933266400001</v>
      </c>
      <c r="I62" s="130">
        <v>1612.9799158599999</v>
      </c>
      <c r="J62" s="130">
        <v>1622.6</v>
      </c>
      <c r="K62" s="130">
        <v>1706.3356690499998</v>
      </c>
      <c r="L62" s="130">
        <v>898.75545384999998</v>
      </c>
      <c r="M62" s="130">
        <v>1569.4</v>
      </c>
      <c r="N62" s="130">
        <v>1536</v>
      </c>
      <c r="O62" s="130">
        <v>1720.4</v>
      </c>
      <c r="P62" s="130">
        <v>1057.3090343399999</v>
      </c>
      <c r="Q62" s="130">
        <v>2027.11</v>
      </c>
      <c r="R62" s="130">
        <v>1914.5426315899999</v>
      </c>
      <c r="S62" s="130">
        <v>2253.6591570800001</v>
      </c>
      <c r="T62" s="130">
        <v>1301.10649943</v>
      </c>
      <c r="U62" s="130">
        <v>1772.27</v>
      </c>
      <c r="V62" s="130">
        <v>1773.16</v>
      </c>
      <c r="W62" s="130">
        <v>2133.85</v>
      </c>
      <c r="X62" s="130">
        <v>1076.81</v>
      </c>
      <c r="Y62" s="130">
        <v>1821.5920820000001</v>
      </c>
      <c r="Z62" s="130">
        <v>1716.2174604399997</v>
      </c>
      <c r="AA62" s="130">
        <v>1867.43883252</v>
      </c>
      <c r="AB62" s="130">
        <v>1449.6</v>
      </c>
      <c r="AC62" s="130">
        <v>2782.1</v>
      </c>
      <c r="AD62" s="130">
        <v>3169.3</v>
      </c>
      <c r="AE62" s="130">
        <v>3923.7</v>
      </c>
      <c r="AF62" s="130">
        <v>1713.8</v>
      </c>
      <c r="AG62" s="130">
        <v>3975.3</v>
      </c>
      <c r="AH62" s="130">
        <v>4162.8999999999996</v>
      </c>
      <c r="AI62" s="130">
        <v>5870.0999999999995</v>
      </c>
      <c r="AJ62" s="130">
        <v>2714.1</v>
      </c>
    </row>
    <row r="63" spans="2:36">
      <c r="B63" s="40" t="s">
        <v>676</v>
      </c>
      <c r="C63" s="136" t="s">
        <v>502</v>
      </c>
      <c r="D63" s="22" t="s">
        <v>34</v>
      </c>
      <c r="E63" s="129">
        <v>4058.5</v>
      </c>
      <c r="F63" s="129">
        <v>3814.7</v>
      </c>
      <c r="G63" s="129">
        <v>3440.5</v>
      </c>
      <c r="H63" s="129">
        <v>2557.2186655200003</v>
      </c>
      <c r="I63" s="129">
        <v>3376.6594434799999</v>
      </c>
      <c r="J63" s="129">
        <v>3436.8</v>
      </c>
      <c r="K63" s="129">
        <v>3683.6279106299999</v>
      </c>
      <c r="L63" s="129">
        <v>2986.1593756700004</v>
      </c>
      <c r="M63" s="129">
        <v>3799.6</v>
      </c>
      <c r="N63" s="129">
        <v>3664.9</v>
      </c>
      <c r="O63" s="129">
        <v>4140.2</v>
      </c>
      <c r="P63" s="129">
        <v>3228.16533101</v>
      </c>
      <c r="Q63" s="129">
        <v>4388.8799999999992</v>
      </c>
      <c r="R63" s="129">
        <v>3686.7871699400002</v>
      </c>
      <c r="S63" s="129">
        <v>3968.5865773400001</v>
      </c>
      <c r="T63" s="129">
        <v>3180.4891423399999</v>
      </c>
      <c r="U63" s="129">
        <v>4221.26</v>
      </c>
      <c r="V63" s="129">
        <v>4168.76</v>
      </c>
      <c r="W63" s="129">
        <v>4583.2700000000004</v>
      </c>
      <c r="X63" s="129">
        <v>3434.95</v>
      </c>
      <c r="Y63" s="129">
        <v>4434.8085976399998</v>
      </c>
      <c r="Z63" s="130">
        <v>4352.5621932899994</v>
      </c>
      <c r="AA63" s="130">
        <v>4386.5386120200001</v>
      </c>
      <c r="AB63" s="130">
        <v>3990.3999999999996</v>
      </c>
      <c r="AC63" s="130">
        <v>6022.6</v>
      </c>
      <c r="AD63" s="130">
        <v>6626.5</v>
      </c>
      <c r="AE63" s="130">
        <v>7621.9</v>
      </c>
      <c r="AF63" s="130">
        <v>4553</v>
      </c>
      <c r="AG63" s="130">
        <v>7901.6</v>
      </c>
      <c r="AH63" s="130">
        <v>8118.3</v>
      </c>
      <c r="AI63" s="130">
        <v>9771.7000000000007</v>
      </c>
      <c r="AJ63" s="130">
        <v>6301.7000000000007</v>
      </c>
    </row>
    <row r="64" spans="2:36">
      <c r="B64" s="42" t="s">
        <v>677</v>
      </c>
      <c r="C64" s="99" t="s">
        <v>448</v>
      </c>
      <c r="D64" s="22" t="s">
        <v>34</v>
      </c>
      <c r="E64" s="147">
        <v>0</v>
      </c>
      <c r="F64" s="130">
        <v>0</v>
      </c>
      <c r="G64" s="130">
        <v>0</v>
      </c>
      <c r="H64" s="130">
        <v>0</v>
      </c>
      <c r="I64" s="130">
        <v>0</v>
      </c>
      <c r="J64" s="130">
        <v>0</v>
      </c>
      <c r="K64" s="130">
        <v>0</v>
      </c>
      <c r="L64" s="130">
        <v>0</v>
      </c>
      <c r="M64" s="130">
        <v>0</v>
      </c>
      <c r="N64" s="130">
        <v>0</v>
      </c>
      <c r="O64" s="130">
        <v>0</v>
      </c>
      <c r="P64" s="130">
        <v>0</v>
      </c>
      <c r="Q64" s="130"/>
      <c r="R64" s="130"/>
      <c r="S64" s="130"/>
      <c r="T64" s="130">
        <v>0</v>
      </c>
      <c r="U64" s="130">
        <v>0</v>
      </c>
      <c r="V64" s="130">
        <v>0</v>
      </c>
      <c r="W64" s="130">
        <v>0</v>
      </c>
      <c r="X64" s="130">
        <v>0</v>
      </c>
      <c r="Y64" s="130">
        <v>0</v>
      </c>
      <c r="Z64" s="130">
        <v>0</v>
      </c>
      <c r="AA64" s="130">
        <v>0</v>
      </c>
      <c r="AB64" s="130">
        <v>0</v>
      </c>
      <c r="AC64" s="130">
        <v>0</v>
      </c>
      <c r="AD64" s="130">
        <v>0</v>
      </c>
      <c r="AE64" s="130">
        <v>0</v>
      </c>
      <c r="AF64" s="130">
        <v>0</v>
      </c>
      <c r="AG64" s="130">
        <v>0</v>
      </c>
      <c r="AH64" s="130">
        <v>0</v>
      </c>
      <c r="AI64" s="130">
        <v>0</v>
      </c>
      <c r="AJ64" s="130">
        <v>0</v>
      </c>
    </row>
    <row r="65" spans="2:36">
      <c r="B65" s="42" t="s">
        <v>678</v>
      </c>
      <c r="C65" s="99" t="s">
        <v>450</v>
      </c>
      <c r="D65" s="22" t="s">
        <v>34</v>
      </c>
      <c r="E65" s="147">
        <v>2168.3000000000002</v>
      </c>
      <c r="F65" s="130">
        <v>2120.1999999999998</v>
      </c>
      <c r="G65" s="130">
        <v>1541.2</v>
      </c>
      <c r="H65" s="130">
        <v>1609.99332854</v>
      </c>
      <c r="I65" s="130">
        <v>1765.8733285399999</v>
      </c>
      <c r="J65" s="130">
        <v>1795.1</v>
      </c>
      <c r="K65" s="130">
        <v>1951.1496826800001</v>
      </c>
      <c r="L65" s="130">
        <v>2072.5298831700002</v>
      </c>
      <c r="M65" s="130">
        <v>2203</v>
      </c>
      <c r="N65" s="130">
        <v>2100.1</v>
      </c>
      <c r="O65" s="130">
        <v>2407.3000000000002</v>
      </c>
      <c r="P65" s="130">
        <v>2439.0619403199998</v>
      </c>
      <c r="Q65" s="130">
        <v>2093.4699999999998</v>
      </c>
      <c r="R65" s="130">
        <v>2079.0109974699999</v>
      </c>
      <c r="S65" s="130">
        <v>2014.90549747</v>
      </c>
      <c r="T65" s="130">
        <v>2182.8854974699998</v>
      </c>
      <c r="U65" s="130">
        <v>2426.19</v>
      </c>
      <c r="V65" s="130">
        <v>2385.5500000000002</v>
      </c>
      <c r="W65" s="130">
        <v>2432.98</v>
      </c>
      <c r="X65" s="130">
        <v>2341.12</v>
      </c>
      <c r="Y65" s="130">
        <v>2597.9529296700002</v>
      </c>
      <c r="Z65" s="130">
        <v>2610.2226559199999</v>
      </c>
      <c r="AA65" s="130">
        <v>2497.31825592</v>
      </c>
      <c r="AB65" s="130">
        <v>2522.6</v>
      </c>
      <c r="AC65" s="130">
        <v>3217.8</v>
      </c>
      <c r="AD65" s="130">
        <v>3471.2</v>
      </c>
      <c r="AE65" s="130">
        <v>3661.6</v>
      </c>
      <c r="AF65" s="130">
        <v>3571</v>
      </c>
      <c r="AG65" s="130">
        <v>3910.1</v>
      </c>
      <c r="AH65" s="130">
        <v>3953.8</v>
      </c>
      <c r="AI65" s="130">
        <v>3876.4</v>
      </c>
      <c r="AJ65" s="130">
        <v>4154.1000000000004</v>
      </c>
    </row>
    <row r="66" spans="2:36">
      <c r="B66" s="42" t="s">
        <v>679</v>
      </c>
      <c r="C66" s="99" t="s">
        <v>452</v>
      </c>
      <c r="D66" s="22" t="s">
        <v>34</v>
      </c>
      <c r="E66" s="147">
        <v>34.799999999999997</v>
      </c>
      <c r="F66" s="130">
        <v>34.5</v>
      </c>
      <c r="G66" s="130">
        <v>31.6</v>
      </c>
      <c r="H66" s="130">
        <v>32.89986227</v>
      </c>
      <c r="I66" s="130">
        <v>30.684517610000004</v>
      </c>
      <c r="J66" s="130">
        <v>32.9</v>
      </c>
      <c r="K66" s="130">
        <v>32.643601959999998</v>
      </c>
      <c r="L66" s="130">
        <v>34.774620689999999</v>
      </c>
      <c r="M66" s="130">
        <v>32.6</v>
      </c>
      <c r="N66" s="130">
        <v>34</v>
      </c>
      <c r="O66" s="130">
        <v>33.1</v>
      </c>
      <c r="P66" s="130">
        <v>34.481498520000002</v>
      </c>
      <c r="Q66" s="130">
        <v>33.909999999999997</v>
      </c>
      <c r="R66" s="130">
        <v>35.522123569999998</v>
      </c>
      <c r="S66" s="130">
        <v>34.330220600000004</v>
      </c>
      <c r="T66" s="130">
        <v>34.687676070000002</v>
      </c>
      <c r="U66" s="130">
        <v>32.54</v>
      </c>
      <c r="V66" s="130">
        <v>32.659999999999997</v>
      </c>
      <c r="W66" s="130">
        <v>30.19</v>
      </c>
      <c r="X66" s="130">
        <v>30.11</v>
      </c>
      <c r="Y66" s="130">
        <v>27.819051340000001</v>
      </c>
      <c r="Z66" s="130">
        <v>28.00384232</v>
      </c>
      <c r="AA66" s="130">
        <v>25.891150100000001</v>
      </c>
      <c r="AB66" s="130">
        <v>26.5</v>
      </c>
      <c r="AC66" s="130">
        <v>24.7</v>
      </c>
      <c r="AD66" s="130">
        <v>24.7</v>
      </c>
      <c r="AE66" s="130">
        <v>22.7</v>
      </c>
      <c r="AF66" s="130">
        <v>26</v>
      </c>
      <c r="AG66" s="130">
        <v>25.6</v>
      </c>
      <c r="AH66" s="130">
        <v>29.8</v>
      </c>
      <c r="AI66" s="130">
        <v>29.6</v>
      </c>
      <c r="AJ66" s="130">
        <v>35.1</v>
      </c>
    </row>
    <row r="67" spans="2:36">
      <c r="B67" s="42" t="s">
        <v>680</v>
      </c>
      <c r="C67" s="99" t="s">
        <v>454</v>
      </c>
      <c r="D67" s="22" t="s">
        <v>34</v>
      </c>
      <c r="E67" s="147">
        <v>0</v>
      </c>
      <c r="F67" s="130">
        <v>0</v>
      </c>
      <c r="G67" s="130">
        <v>0</v>
      </c>
      <c r="H67" s="130">
        <v>0</v>
      </c>
      <c r="I67" s="130">
        <v>0</v>
      </c>
      <c r="J67" s="130">
        <v>0</v>
      </c>
      <c r="K67" s="130">
        <v>0</v>
      </c>
      <c r="L67" s="130">
        <v>0</v>
      </c>
      <c r="M67" s="130">
        <v>0</v>
      </c>
      <c r="N67" s="130">
        <v>0</v>
      </c>
      <c r="O67" s="130">
        <v>0</v>
      </c>
      <c r="P67" s="130">
        <v>0</v>
      </c>
      <c r="Q67" s="130">
        <v>0</v>
      </c>
      <c r="R67" s="130">
        <v>0</v>
      </c>
      <c r="S67" s="130">
        <v>0</v>
      </c>
      <c r="T67" s="130">
        <v>0</v>
      </c>
      <c r="U67" s="130">
        <v>0</v>
      </c>
      <c r="V67" s="130">
        <v>0</v>
      </c>
      <c r="W67" s="130">
        <v>0</v>
      </c>
      <c r="X67" s="130">
        <v>0</v>
      </c>
      <c r="Y67" s="130">
        <v>0</v>
      </c>
      <c r="Z67" s="130">
        <v>0</v>
      </c>
      <c r="AA67" s="130">
        <v>0</v>
      </c>
      <c r="AB67" s="130">
        <v>0</v>
      </c>
      <c r="AC67" s="130">
        <v>0</v>
      </c>
      <c r="AD67" s="130">
        <v>0</v>
      </c>
      <c r="AE67" s="130">
        <v>0</v>
      </c>
      <c r="AF67" s="130">
        <v>0</v>
      </c>
      <c r="AG67" s="130">
        <v>0</v>
      </c>
      <c r="AH67" s="130">
        <v>0</v>
      </c>
      <c r="AI67" s="130">
        <v>0</v>
      </c>
      <c r="AJ67" s="130">
        <v>0</v>
      </c>
    </row>
    <row r="68" spans="2:36">
      <c r="B68" s="42" t="s">
        <v>681</v>
      </c>
      <c r="C68" s="99" t="s">
        <v>456</v>
      </c>
      <c r="D68" s="22" t="s">
        <v>34</v>
      </c>
      <c r="E68" s="147">
        <v>0</v>
      </c>
      <c r="F68" s="130">
        <v>0</v>
      </c>
      <c r="G68" s="130">
        <v>0</v>
      </c>
      <c r="H68" s="130">
        <v>0</v>
      </c>
      <c r="I68" s="130">
        <v>0</v>
      </c>
      <c r="J68" s="130">
        <v>0</v>
      </c>
      <c r="K68" s="130">
        <v>0</v>
      </c>
      <c r="L68" s="130">
        <v>0</v>
      </c>
      <c r="M68" s="130">
        <v>0</v>
      </c>
      <c r="N68" s="130">
        <v>0</v>
      </c>
      <c r="O68" s="130">
        <v>0</v>
      </c>
      <c r="P68" s="130">
        <v>0</v>
      </c>
      <c r="Q68" s="130">
        <v>0</v>
      </c>
      <c r="R68" s="130">
        <v>0</v>
      </c>
      <c r="S68" s="130">
        <v>0</v>
      </c>
      <c r="T68" s="130">
        <v>0</v>
      </c>
      <c r="U68" s="130">
        <v>0</v>
      </c>
      <c r="V68" s="130">
        <v>0</v>
      </c>
      <c r="W68" s="130">
        <v>0</v>
      </c>
      <c r="X68" s="130">
        <v>0</v>
      </c>
      <c r="Y68" s="130">
        <v>0</v>
      </c>
      <c r="Z68" s="130">
        <v>0</v>
      </c>
      <c r="AA68" s="130">
        <v>0</v>
      </c>
      <c r="AB68" s="130">
        <v>0</v>
      </c>
      <c r="AC68" s="130">
        <v>0</v>
      </c>
      <c r="AD68" s="130">
        <v>0</v>
      </c>
      <c r="AE68" s="130">
        <v>0</v>
      </c>
      <c r="AF68" s="130">
        <v>0</v>
      </c>
      <c r="AG68" s="130">
        <v>0</v>
      </c>
      <c r="AH68" s="130">
        <v>0</v>
      </c>
      <c r="AI68" s="130">
        <v>0</v>
      </c>
      <c r="AJ68" s="130">
        <v>0</v>
      </c>
    </row>
    <row r="69" spans="2:36">
      <c r="B69" s="42" t="s">
        <v>682</v>
      </c>
      <c r="C69" s="99" t="s">
        <v>509</v>
      </c>
      <c r="D69" s="22" t="s">
        <v>34</v>
      </c>
      <c r="E69" s="147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130">
        <v>0</v>
      </c>
      <c r="AB69" s="130">
        <v>0</v>
      </c>
      <c r="AC69" s="130">
        <v>0</v>
      </c>
      <c r="AD69" s="130">
        <v>0</v>
      </c>
      <c r="AE69" s="130">
        <v>0</v>
      </c>
      <c r="AF69" s="130">
        <v>0</v>
      </c>
      <c r="AG69" s="130">
        <v>0</v>
      </c>
      <c r="AH69" s="130">
        <v>0</v>
      </c>
      <c r="AI69" s="130">
        <v>0</v>
      </c>
      <c r="AJ69" s="130">
        <v>0</v>
      </c>
    </row>
    <row r="70" spans="2:36">
      <c r="B70" s="42" t="s">
        <v>683</v>
      </c>
      <c r="C70" s="99" t="s">
        <v>460</v>
      </c>
      <c r="D70" s="22" t="s">
        <v>34</v>
      </c>
      <c r="E70" s="147">
        <v>1855.4</v>
      </c>
      <c r="F70" s="130">
        <v>1660</v>
      </c>
      <c r="G70" s="130">
        <v>1867.7</v>
      </c>
      <c r="H70" s="130">
        <v>914.32547471000009</v>
      </c>
      <c r="I70" s="130">
        <v>1580.10159733</v>
      </c>
      <c r="J70" s="130">
        <v>1608.8</v>
      </c>
      <c r="K70" s="130">
        <v>1699.8346259899999</v>
      </c>
      <c r="L70" s="130">
        <v>878.85487180999996</v>
      </c>
      <c r="M70" s="130">
        <v>1564</v>
      </c>
      <c r="N70" s="130">
        <v>1530.7</v>
      </c>
      <c r="O70" s="130">
        <v>1699.8</v>
      </c>
      <c r="P70" s="130">
        <v>754.62189217000002</v>
      </c>
      <c r="Q70" s="130">
        <v>2261.5</v>
      </c>
      <c r="R70" s="130">
        <v>1572.2540489</v>
      </c>
      <c r="S70" s="130">
        <v>1919.35085927</v>
      </c>
      <c r="T70" s="130">
        <v>962.91596879999997</v>
      </c>
      <c r="U70" s="130">
        <v>1762.53</v>
      </c>
      <c r="V70" s="130">
        <v>1750.55</v>
      </c>
      <c r="W70" s="130">
        <v>2120.1</v>
      </c>
      <c r="X70" s="130">
        <v>1063.72</v>
      </c>
      <c r="Y70" s="130">
        <v>1809.03661663</v>
      </c>
      <c r="Z70" s="130">
        <v>1714.3356950499997</v>
      </c>
      <c r="AA70" s="130">
        <v>1863.3292060000001</v>
      </c>
      <c r="AB70" s="130">
        <v>1441.3</v>
      </c>
      <c r="AC70" s="130">
        <v>2780.1</v>
      </c>
      <c r="AD70" s="130">
        <v>3130.6</v>
      </c>
      <c r="AE70" s="130">
        <v>3937.6</v>
      </c>
      <c r="AF70" s="130">
        <v>956</v>
      </c>
      <c r="AG70" s="130">
        <v>3965.9</v>
      </c>
      <c r="AH70" s="130">
        <v>4134.7</v>
      </c>
      <c r="AI70" s="130">
        <v>5865.7</v>
      </c>
      <c r="AJ70" s="130">
        <v>2112.5</v>
      </c>
    </row>
    <row r="71" spans="2:36">
      <c r="B71" s="40" t="s">
        <v>684</v>
      </c>
      <c r="C71" s="98" t="s">
        <v>511</v>
      </c>
      <c r="D71" s="22" t="s">
        <v>34</v>
      </c>
      <c r="E71" s="129">
        <v>8542.2999999999993</v>
      </c>
      <c r="F71" s="129">
        <v>8642</v>
      </c>
      <c r="G71" s="129">
        <v>9286.2000000000007</v>
      </c>
      <c r="H71" s="129">
        <v>9390.7345103299995</v>
      </c>
      <c r="I71" s="129">
        <v>9352.4303533999991</v>
      </c>
      <c r="J71" s="129">
        <v>9311.4</v>
      </c>
      <c r="K71" s="129">
        <v>9328.2734571499986</v>
      </c>
      <c r="L71" s="129">
        <v>9328.9163213699994</v>
      </c>
      <c r="M71" s="129">
        <v>9295.1</v>
      </c>
      <c r="N71" s="129">
        <v>9248.6</v>
      </c>
      <c r="O71" s="129">
        <v>9258</v>
      </c>
      <c r="P71" s="129">
        <v>9492.8334149799994</v>
      </c>
      <c r="Q71" s="129">
        <v>9531.25</v>
      </c>
      <c r="R71" s="129">
        <v>10082.210000000001</v>
      </c>
      <c r="S71" s="129">
        <v>10037.48302421</v>
      </c>
      <c r="T71" s="129">
        <v>10035.152845389999</v>
      </c>
      <c r="U71" s="129">
        <v>9688.7999999999993</v>
      </c>
      <c r="V71" s="129">
        <v>9658.17</v>
      </c>
      <c r="W71" s="129">
        <v>9952.2999999999993</v>
      </c>
      <c r="X71" s="129">
        <v>9925.130000000001</v>
      </c>
      <c r="Y71" s="129">
        <v>9883.6654291499999</v>
      </c>
      <c r="Z71" s="130">
        <v>9830.2738023500006</v>
      </c>
      <c r="AA71" s="130">
        <v>10879.933364709999</v>
      </c>
      <c r="AB71" s="130">
        <v>10246.799999999999</v>
      </c>
      <c r="AC71" s="130">
        <v>10176.5</v>
      </c>
      <c r="AD71" s="130">
        <v>10599.1</v>
      </c>
      <c r="AE71" s="130">
        <v>11753.300000000001</v>
      </c>
      <c r="AF71" s="130">
        <v>12491.3</v>
      </c>
      <c r="AG71" s="130">
        <v>11674.699999999999</v>
      </c>
      <c r="AH71" s="130">
        <v>11905.300000000001</v>
      </c>
      <c r="AI71" s="130">
        <v>12209.6</v>
      </c>
      <c r="AJ71" s="130">
        <v>13137.800000000001</v>
      </c>
    </row>
    <row r="72" spans="2:36">
      <c r="B72" s="42" t="s">
        <v>685</v>
      </c>
      <c r="C72" s="99" t="s">
        <v>686</v>
      </c>
      <c r="D72" s="22" t="s">
        <v>34</v>
      </c>
      <c r="E72" s="147">
        <v>0</v>
      </c>
      <c r="F72" s="130">
        <v>0</v>
      </c>
      <c r="G72" s="130"/>
      <c r="H72" s="130"/>
      <c r="I72" s="130"/>
      <c r="J72" s="130">
        <v>0</v>
      </c>
      <c r="K72" s="130"/>
      <c r="L72" s="130">
        <v>0</v>
      </c>
      <c r="M72" s="130">
        <v>0</v>
      </c>
      <c r="N72" s="130">
        <v>0</v>
      </c>
      <c r="O72" s="130">
        <v>0</v>
      </c>
      <c r="P72" s="130">
        <v>0</v>
      </c>
      <c r="Q72" s="130">
        <v>0</v>
      </c>
      <c r="R72" s="130">
        <v>0</v>
      </c>
      <c r="S72" s="130">
        <v>0</v>
      </c>
      <c r="T72" s="130">
        <v>0</v>
      </c>
      <c r="U72" s="130">
        <v>0</v>
      </c>
      <c r="V72" s="130">
        <v>0</v>
      </c>
      <c r="W72" s="130">
        <v>0</v>
      </c>
      <c r="X72" s="130">
        <v>0</v>
      </c>
      <c r="Y72" s="130">
        <v>0</v>
      </c>
      <c r="Z72" s="130">
        <v>0</v>
      </c>
      <c r="AA72" s="130">
        <v>0</v>
      </c>
      <c r="AB72" s="130">
        <v>0</v>
      </c>
      <c r="AC72" s="130">
        <v>0</v>
      </c>
      <c r="AD72" s="130">
        <v>0</v>
      </c>
      <c r="AE72" s="130">
        <v>0</v>
      </c>
      <c r="AF72" s="130">
        <v>0</v>
      </c>
      <c r="AG72" s="130">
        <v>0</v>
      </c>
      <c r="AH72" s="130">
        <v>0</v>
      </c>
      <c r="AI72" s="130">
        <v>0</v>
      </c>
      <c r="AJ72" s="130">
        <v>0</v>
      </c>
    </row>
    <row r="73" spans="2:36">
      <c r="B73" s="42" t="s">
        <v>687</v>
      </c>
      <c r="C73" s="99" t="s">
        <v>448</v>
      </c>
      <c r="D73" s="22" t="s">
        <v>34</v>
      </c>
      <c r="E73" s="147">
        <v>0</v>
      </c>
      <c r="F73" s="130">
        <v>0</v>
      </c>
      <c r="G73" s="130">
        <v>0</v>
      </c>
      <c r="H73" s="130">
        <v>0</v>
      </c>
      <c r="I73" s="130">
        <v>0</v>
      </c>
      <c r="J73" s="130">
        <v>0</v>
      </c>
      <c r="K73" s="130">
        <v>0</v>
      </c>
      <c r="L73" s="130">
        <v>0</v>
      </c>
      <c r="M73" s="130">
        <v>5760</v>
      </c>
      <c r="N73" s="130">
        <v>5760</v>
      </c>
      <c r="O73" s="130">
        <v>0</v>
      </c>
      <c r="P73" s="130">
        <v>0</v>
      </c>
      <c r="Q73" s="130">
        <v>0</v>
      </c>
      <c r="R73" s="130">
        <v>0</v>
      </c>
      <c r="S73" s="130">
        <v>0</v>
      </c>
      <c r="T73" s="130">
        <v>0</v>
      </c>
      <c r="U73" s="130">
        <v>0</v>
      </c>
      <c r="V73" s="130">
        <v>0</v>
      </c>
      <c r="W73" s="130">
        <v>0</v>
      </c>
      <c r="X73" s="130">
        <v>0</v>
      </c>
      <c r="Y73" s="130">
        <v>0</v>
      </c>
      <c r="Z73" s="130">
        <v>0</v>
      </c>
      <c r="AA73" s="130">
        <v>0</v>
      </c>
      <c r="AB73" s="130">
        <v>0</v>
      </c>
      <c r="AC73" s="130">
        <v>0</v>
      </c>
      <c r="AD73" s="130">
        <v>0</v>
      </c>
      <c r="AE73" s="130">
        <v>0</v>
      </c>
      <c r="AF73" s="130">
        <v>0</v>
      </c>
      <c r="AG73" s="130">
        <v>0</v>
      </c>
      <c r="AH73" s="130">
        <v>0</v>
      </c>
      <c r="AI73" s="130">
        <v>0</v>
      </c>
      <c r="AJ73" s="130">
        <v>0</v>
      </c>
    </row>
    <row r="74" spans="2:36">
      <c r="B74" s="42" t="s">
        <v>688</v>
      </c>
      <c r="C74" s="99" t="s">
        <v>516</v>
      </c>
      <c r="D74" s="22" t="s">
        <v>34</v>
      </c>
      <c r="E74" s="147">
        <v>4840</v>
      </c>
      <c r="F74" s="130">
        <v>4839.8999999999996</v>
      </c>
      <c r="G74" s="130">
        <v>5640</v>
      </c>
      <c r="H74" s="130">
        <v>5759.9579999999996</v>
      </c>
      <c r="I74" s="130">
        <v>5759.9579999999996</v>
      </c>
      <c r="J74" s="130">
        <v>5760</v>
      </c>
      <c r="K74" s="130">
        <v>5759.9579999999996</v>
      </c>
      <c r="L74" s="130">
        <v>5759.9579999999996</v>
      </c>
      <c r="M74" s="130">
        <v>3529.8</v>
      </c>
      <c r="N74" s="130">
        <v>3488.3</v>
      </c>
      <c r="O74" s="130">
        <v>5760</v>
      </c>
      <c r="P74" s="130">
        <v>5759.9579999999996</v>
      </c>
      <c r="Q74" s="130">
        <v>6361.04</v>
      </c>
      <c r="R74" s="130">
        <v>6361.04</v>
      </c>
      <c r="S74" s="130">
        <v>6361.0429999999997</v>
      </c>
      <c r="T74" s="130">
        <v>6361.0429999999997</v>
      </c>
      <c r="U74" s="130">
        <v>6361.04</v>
      </c>
      <c r="V74" s="130">
        <v>6361.04</v>
      </c>
      <c r="W74" s="130">
        <v>6361.04</v>
      </c>
      <c r="X74" s="130">
        <v>6361.04</v>
      </c>
      <c r="Y74" s="130">
        <v>6361.0429999999997</v>
      </c>
      <c r="Z74" s="130">
        <v>6361.0429999999997</v>
      </c>
      <c r="AA74" s="130">
        <v>7458.0429999999997</v>
      </c>
      <c r="AB74" s="130">
        <v>6658</v>
      </c>
      <c r="AC74" s="130">
        <v>6658</v>
      </c>
      <c r="AD74" s="130">
        <v>6658</v>
      </c>
      <c r="AE74" s="130">
        <v>7658</v>
      </c>
      <c r="AF74" s="130">
        <v>7658</v>
      </c>
      <c r="AG74" s="130">
        <v>7658</v>
      </c>
      <c r="AH74" s="130">
        <v>7658</v>
      </c>
      <c r="AI74" s="130">
        <v>7658</v>
      </c>
      <c r="AJ74" s="130">
        <v>7658</v>
      </c>
    </row>
    <row r="75" spans="2:36">
      <c r="B75" s="42" t="s">
        <v>689</v>
      </c>
      <c r="C75" s="99" t="s">
        <v>518</v>
      </c>
      <c r="D75" s="22" t="s">
        <v>34</v>
      </c>
      <c r="E75" s="147">
        <v>3695</v>
      </c>
      <c r="F75" s="130">
        <v>3674.3</v>
      </c>
      <c r="G75" s="130">
        <v>3638</v>
      </c>
      <c r="H75" s="130">
        <v>3617.0086583999996</v>
      </c>
      <c r="I75" s="130">
        <v>3559.5940348700001</v>
      </c>
      <c r="J75" s="130">
        <v>3537.5</v>
      </c>
      <c r="K75" s="130">
        <v>3561.8144140899999</v>
      </c>
      <c r="L75" s="130">
        <v>3549.05773933</v>
      </c>
      <c r="M75" s="130">
        <v>0</v>
      </c>
      <c r="N75" s="130">
        <v>0</v>
      </c>
      <c r="O75" s="130">
        <v>3477.5</v>
      </c>
      <c r="P75" s="130">
        <v>3430.1882728099999</v>
      </c>
      <c r="Q75" s="130">
        <v>3404.63</v>
      </c>
      <c r="R75" s="130">
        <v>3378.88</v>
      </c>
      <c r="S75" s="130">
        <v>3342.1317263999999</v>
      </c>
      <c r="T75" s="130">
        <v>3335.9193147599999</v>
      </c>
      <c r="U75" s="130">
        <v>3318.02</v>
      </c>
      <c r="V75" s="130">
        <v>3274.53</v>
      </c>
      <c r="W75" s="130">
        <v>3577.52</v>
      </c>
      <c r="X75" s="130">
        <v>3551</v>
      </c>
      <c r="Y75" s="130">
        <v>3510.0669637799997</v>
      </c>
      <c r="Z75" s="130">
        <v>3467.3490369599999</v>
      </c>
      <c r="AA75" s="130">
        <v>3417.7807381900002</v>
      </c>
      <c r="AB75" s="130">
        <v>3580.5</v>
      </c>
      <c r="AC75" s="130">
        <v>3516.4</v>
      </c>
      <c r="AD75" s="130">
        <v>3902.4</v>
      </c>
      <c r="AE75" s="130">
        <v>4109.2</v>
      </c>
      <c r="AF75" s="130">
        <v>4075.4</v>
      </c>
      <c r="AG75" s="130">
        <v>4007.3</v>
      </c>
      <c r="AH75" s="130">
        <v>4219.1000000000004</v>
      </c>
      <c r="AI75" s="130">
        <v>4547.2</v>
      </c>
      <c r="AJ75" s="130">
        <v>4878.2</v>
      </c>
    </row>
    <row r="76" spans="2:36">
      <c r="B76" s="42" t="s">
        <v>690</v>
      </c>
      <c r="C76" s="99" t="s">
        <v>520</v>
      </c>
      <c r="D76" s="22" t="s">
        <v>34</v>
      </c>
      <c r="E76" s="147">
        <v>0</v>
      </c>
      <c r="F76" s="130">
        <v>0</v>
      </c>
      <c r="G76" s="130">
        <v>0</v>
      </c>
      <c r="H76" s="130">
        <v>0</v>
      </c>
      <c r="I76" s="130">
        <v>0</v>
      </c>
      <c r="J76" s="130">
        <v>0</v>
      </c>
      <c r="K76" s="130">
        <v>0</v>
      </c>
      <c r="L76" s="130">
        <v>0</v>
      </c>
      <c r="M76" s="130">
        <v>0</v>
      </c>
      <c r="N76" s="130">
        <v>0</v>
      </c>
      <c r="O76" s="130">
        <v>0</v>
      </c>
      <c r="P76" s="130">
        <v>0</v>
      </c>
      <c r="Q76" s="130">
        <v>0</v>
      </c>
      <c r="R76" s="130">
        <v>0</v>
      </c>
      <c r="S76" s="130">
        <v>0</v>
      </c>
      <c r="T76" s="130">
        <v>0</v>
      </c>
      <c r="U76" s="130">
        <v>0</v>
      </c>
      <c r="V76" s="130">
        <v>0</v>
      </c>
      <c r="W76" s="130">
        <v>0</v>
      </c>
      <c r="X76" s="130">
        <v>0</v>
      </c>
      <c r="Y76" s="130">
        <v>0</v>
      </c>
      <c r="Z76" s="130">
        <v>0</v>
      </c>
      <c r="AA76" s="130">
        <v>0</v>
      </c>
      <c r="AB76" s="130">
        <v>0</v>
      </c>
      <c r="AC76" s="130">
        <v>0</v>
      </c>
      <c r="AD76" s="130">
        <v>0</v>
      </c>
      <c r="AE76" s="130">
        <v>0</v>
      </c>
      <c r="AF76" s="130">
        <v>0</v>
      </c>
      <c r="AG76" s="130">
        <v>0</v>
      </c>
      <c r="AH76" s="130">
        <v>0</v>
      </c>
      <c r="AI76" s="130">
        <v>0</v>
      </c>
      <c r="AJ76" s="130">
        <v>0</v>
      </c>
    </row>
    <row r="77" spans="2:36">
      <c r="B77" s="42" t="s">
        <v>691</v>
      </c>
      <c r="C77" s="99" t="s">
        <v>470</v>
      </c>
      <c r="D77" s="22" t="s">
        <v>34</v>
      </c>
      <c r="E77" s="147">
        <v>0</v>
      </c>
      <c r="F77" s="130">
        <v>0</v>
      </c>
      <c r="G77" s="130">
        <v>0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130">
        <v>0</v>
      </c>
      <c r="N77" s="130">
        <v>0</v>
      </c>
      <c r="O77" s="130">
        <v>0</v>
      </c>
      <c r="P77" s="130">
        <v>0</v>
      </c>
      <c r="Q77" s="130">
        <v>0</v>
      </c>
      <c r="R77" s="130">
        <v>0</v>
      </c>
      <c r="S77" s="130">
        <v>0</v>
      </c>
      <c r="T77" s="130">
        <v>0</v>
      </c>
      <c r="U77" s="130">
        <v>0</v>
      </c>
      <c r="V77" s="130">
        <v>0</v>
      </c>
      <c r="W77" s="130">
        <v>0</v>
      </c>
      <c r="X77" s="130">
        <v>0</v>
      </c>
      <c r="Y77" s="130">
        <v>0</v>
      </c>
      <c r="Z77" s="130">
        <v>0</v>
      </c>
      <c r="AA77" s="130">
        <v>0</v>
      </c>
      <c r="AB77" s="130">
        <v>0</v>
      </c>
      <c r="AC77" s="130">
        <v>0</v>
      </c>
      <c r="AD77" s="130">
        <v>0</v>
      </c>
      <c r="AE77" s="130">
        <v>0</v>
      </c>
      <c r="AF77" s="130">
        <v>0</v>
      </c>
      <c r="AG77" s="130">
        <v>0</v>
      </c>
      <c r="AH77" s="130">
        <v>0</v>
      </c>
      <c r="AI77" s="130">
        <v>0</v>
      </c>
      <c r="AJ77" s="130">
        <v>0</v>
      </c>
    </row>
    <row r="78" spans="2:36">
      <c r="B78" s="42" t="s">
        <v>692</v>
      </c>
      <c r="C78" s="99" t="s">
        <v>693</v>
      </c>
      <c r="D78" s="22" t="s">
        <v>34</v>
      </c>
      <c r="E78" s="147">
        <v>0</v>
      </c>
      <c r="F78" s="130">
        <v>0</v>
      </c>
      <c r="G78" s="130">
        <v>0</v>
      </c>
      <c r="H78" s="130">
        <v>0</v>
      </c>
      <c r="I78" s="130">
        <v>0</v>
      </c>
      <c r="J78" s="130">
        <v>0</v>
      </c>
      <c r="K78" s="130">
        <v>0</v>
      </c>
      <c r="L78" s="130">
        <v>0</v>
      </c>
      <c r="M78" s="130">
        <v>0</v>
      </c>
      <c r="N78" s="130">
        <v>0</v>
      </c>
      <c r="O78" s="130">
        <v>0</v>
      </c>
      <c r="P78" s="130">
        <v>0</v>
      </c>
      <c r="Q78" s="130">
        <v>0</v>
      </c>
      <c r="R78" s="130">
        <v>0</v>
      </c>
      <c r="S78" s="130">
        <v>0</v>
      </c>
      <c r="T78" s="130">
        <v>0</v>
      </c>
      <c r="U78" s="130">
        <v>0</v>
      </c>
      <c r="V78" s="130">
        <v>0</v>
      </c>
      <c r="W78" s="130">
        <v>0</v>
      </c>
      <c r="X78" s="130">
        <v>0</v>
      </c>
      <c r="Y78" s="130">
        <v>0</v>
      </c>
      <c r="Z78" s="130">
        <v>0</v>
      </c>
      <c r="AA78" s="130">
        <v>0</v>
      </c>
      <c r="AB78" s="130">
        <v>0</v>
      </c>
      <c r="AC78" s="130">
        <v>0</v>
      </c>
      <c r="AD78" s="130">
        <v>0</v>
      </c>
      <c r="AE78" s="130">
        <v>0</v>
      </c>
      <c r="AF78" s="130">
        <v>0</v>
      </c>
      <c r="AG78" s="130">
        <v>0</v>
      </c>
      <c r="AH78" s="130">
        <v>0</v>
      </c>
      <c r="AI78" s="130">
        <v>0</v>
      </c>
      <c r="AJ78" s="130">
        <v>0</v>
      </c>
    </row>
    <row r="79" spans="2:36">
      <c r="B79" s="24" t="s">
        <v>694</v>
      </c>
      <c r="C79" s="105" t="s">
        <v>525</v>
      </c>
      <c r="D79" s="25" t="s">
        <v>34</v>
      </c>
      <c r="E79" s="147">
        <v>7.3</v>
      </c>
      <c r="F79" s="130">
        <v>127.9</v>
      </c>
      <c r="G79" s="130">
        <v>8.1999999999999993</v>
      </c>
      <c r="H79" s="130">
        <v>13.767851929999999</v>
      </c>
      <c r="I79" s="130">
        <v>32.878318530000001</v>
      </c>
      <c r="J79" s="130">
        <v>13.8</v>
      </c>
      <c r="K79" s="130">
        <v>6.5010430600000007</v>
      </c>
      <c r="L79" s="130">
        <v>19.90058204</v>
      </c>
      <c r="M79" s="130">
        <v>5.3</v>
      </c>
      <c r="N79" s="130">
        <v>5.3</v>
      </c>
      <c r="O79" s="130">
        <v>20.5</v>
      </c>
      <c r="P79" s="130">
        <v>302.68714217000002</v>
      </c>
      <c r="Q79" s="130">
        <v>-234.42</v>
      </c>
      <c r="R79" s="130">
        <v>342.29</v>
      </c>
      <c r="S79" s="130">
        <v>334.30829780999994</v>
      </c>
      <c r="T79" s="130">
        <v>338.19053063000001</v>
      </c>
      <c r="U79" s="130">
        <v>9.74</v>
      </c>
      <c r="V79" s="130">
        <v>22.6</v>
      </c>
      <c r="W79" s="130">
        <v>13.74</v>
      </c>
      <c r="X79" s="130">
        <v>13.09</v>
      </c>
      <c r="Y79" s="130">
        <v>12.55546537</v>
      </c>
      <c r="Z79" s="130">
        <v>1.88176539</v>
      </c>
      <c r="AA79" s="130">
        <v>4.1096265199999999</v>
      </c>
      <c r="AB79" s="130">
        <v>8.3000000000000007</v>
      </c>
      <c r="AC79" s="130">
        <v>2.1</v>
      </c>
      <c r="AD79" s="130">
        <v>38.700000000000003</v>
      </c>
      <c r="AE79" s="130">
        <v>-13.9</v>
      </c>
      <c r="AF79" s="130">
        <v>757.9</v>
      </c>
      <c r="AG79" s="130">
        <v>9.4</v>
      </c>
      <c r="AH79" s="130">
        <v>28.2</v>
      </c>
      <c r="AI79" s="130">
        <v>4.4000000000000004</v>
      </c>
      <c r="AJ79" s="130">
        <v>601.6</v>
      </c>
    </row>
    <row r="80" spans="2:36">
      <c r="B80" s="42" t="s">
        <v>64</v>
      </c>
      <c r="C80" s="41" t="s">
        <v>95</v>
      </c>
      <c r="D80" s="22" t="s">
        <v>34</v>
      </c>
      <c r="E80" s="147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</row>
    <row r="81" spans="2:36">
      <c r="B81" s="137" t="s">
        <v>695</v>
      </c>
      <c r="C81" s="138" t="s">
        <v>696</v>
      </c>
      <c r="D81" s="123" t="s">
        <v>34</v>
      </c>
      <c r="E81" s="139">
        <v>-10867</v>
      </c>
      <c r="F81" s="139">
        <v>-10879.300000000001</v>
      </c>
      <c r="G81" s="139">
        <v>-11205.300000000001</v>
      </c>
      <c r="H81" s="139">
        <v>-10747.165923979999</v>
      </c>
      <c r="I81" s="139">
        <v>-11084.121688589998</v>
      </c>
      <c r="J81" s="139">
        <v>-11140.7</v>
      </c>
      <c r="K81" s="139">
        <v>-11557.458644549999</v>
      </c>
      <c r="L81" s="139">
        <v>-11072.840475317</v>
      </c>
      <c r="M81" s="139">
        <v>-11458.800000000001</v>
      </c>
      <c r="N81" s="139">
        <v>-11443.4</v>
      </c>
      <c r="O81" s="139">
        <v>-11909.300000000001</v>
      </c>
      <c r="P81" s="139">
        <v>-11271.15333556</v>
      </c>
      <c r="Q81" s="139">
        <v>-12239.369999999999</v>
      </c>
      <c r="R81" s="139">
        <v>-12037.613653390001</v>
      </c>
      <c r="S81" s="139">
        <v>-12378.138986649999</v>
      </c>
      <c r="T81" s="139">
        <v>-11655.574914639999</v>
      </c>
      <c r="U81" s="139">
        <v>-11990.58</v>
      </c>
      <c r="V81" s="139">
        <v>-11911.210000000001</v>
      </c>
      <c r="W81" s="139">
        <v>-12650.34</v>
      </c>
      <c r="X81" s="139">
        <v>-11891.35</v>
      </c>
      <c r="Y81" s="139">
        <v>-12307.24469216</v>
      </c>
      <c r="Z81" s="139">
        <v>-12339.582633739999</v>
      </c>
      <c r="AA81" s="139">
        <v>-12815.473412899999</v>
      </c>
      <c r="AB81" s="139">
        <v>-12200</v>
      </c>
      <c r="AC81" s="139">
        <v>-13081.1</v>
      </c>
      <c r="AD81" s="139">
        <v>-13831.099999999999</v>
      </c>
      <c r="AE81" s="139">
        <v>-15606.900000000001</v>
      </c>
      <c r="AF81" s="139">
        <v>-14788.9</v>
      </c>
      <c r="AG81" s="139">
        <v>-15646.599999999999</v>
      </c>
      <c r="AH81" s="139">
        <v>-16161.300000000003</v>
      </c>
      <c r="AI81" s="139">
        <v>-17563.300000000003</v>
      </c>
      <c r="AJ81" s="139">
        <v>-16433.2</v>
      </c>
    </row>
    <row r="82" spans="2:36">
      <c r="B82" s="42" t="s">
        <v>64</v>
      </c>
      <c r="C82" s="140" t="s">
        <v>697</v>
      </c>
      <c r="D82" s="22"/>
      <c r="E82" s="147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</row>
    <row r="83" spans="2:36">
      <c r="B83" s="42" t="s">
        <v>698</v>
      </c>
      <c r="C83" s="30" t="s">
        <v>699</v>
      </c>
      <c r="D83" s="22" t="s">
        <v>34</v>
      </c>
      <c r="E83" s="131">
        <v>12600.8</v>
      </c>
      <c r="F83" s="130">
        <v>12456.7</v>
      </c>
      <c r="G83" s="130">
        <v>12726.7</v>
      </c>
      <c r="H83" s="130">
        <v>11947.9</v>
      </c>
      <c r="I83" s="130">
        <v>12729.1</v>
      </c>
      <c r="J83" s="130">
        <v>12748.2</v>
      </c>
      <c r="K83" s="130">
        <v>13011.9</v>
      </c>
      <c r="L83" s="130">
        <v>12315.1</v>
      </c>
      <c r="M83" s="130">
        <v>13094.7</v>
      </c>
      <c r="N83" s="130">
        <v>12913.5</v>
      </c>
      <c r="O83" s="130">
        <v>13398.2</v>
      </c>
      <c r="P83" s="130">
        <v>12721</v>
      </c>
      <c r="Q83" s="130">
        <v>13920.2</v>
      </c>
      <c r="R83" s="130">
        <v>13769</v>
      </c>
      <c r="S83" s="130">
        <v>14006.1</v>
      </c>
      <c r="T83" s="130">
        <v>13215.6</v>
      </c>
      <c r="U83" s="130">
        <v>13910.1</v>
      </c>
      <c r="V83" s="130">
        <v>13826.9</v>
      </c>
      <c r="W83" s="130">
        <v>14535.6</v>
      </c>
      <c r="X83" s="130">
        <v>13361.6</v>
      </c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</row>
    <row r="84" spans="2:36">
      <c r="B84" s="42" t="s">
        <v>700</v>
      </c>
      <c r="C84" s="99" t="s">
        <v>701</v>
      </c>
      <c r="D84" s="22" t="s">
        <v>34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</row>
    <row r="85" spans="2:36">
      <c r="B85" s="42" t="s">
        <v>702</v>
      </c>
      <c r="C85" s="99" t="s">
        <v>703</v>
      </c>
      <c r="D85" s="22" t="s">
        <v>34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</row>
    <row r="86" spans="2:36">
      <c r="B86" s="42" t="s">
        <v>704</v>
      </c>
      <c r="C86" s="99" t="s">
        <v>705</v>
      </c>
      <c r="D86" s="22" t="s">
        <v>34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</row>
    <row r="87" spans="2:36">
      <c r="B87" s="42" t="s">
        <v>706</v>
      </c>
      <c r="C87" s="30" t="s">
        <v>707</v>
      </c>
      <c r="D87" s="22" t="s">
        <v>34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</row>
    <row r="88" spans="2:36">
      <c r="B88" s="42" t="s">
        <v>708</v>
      </c>
      <c r="C88" s="99" t="s">
        <v>709</v>
      </c>
      <c r="D88" s="22" t="s">
        <v>34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</row>
    <row r="89" spans="2:36">
      <c r="B89" s="42" t="s">
        <v>710</v>
      </c>
      <c r="C89" s="99" t="s">
        <v>711</v>
      </c>
      <c r="D89" s="22" t="s">
        <v>34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</row>
    <row r="90" spans="2:36">
      <c r="B90" s="42" t="s">
        <v>712</v>
      </c>
      <c r="C90" s="99" t="s">
        <v>713</v>
      </c>
      <c r="D90" s="22" t="s">
        <v>34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</row>
    <row r="91" spans="2:36">
      <c r="B91" s="42" t="s">
        <v>714</v>
      </c>
      <c r="C91" s="30" t="s">
        <v>715</v>
      </c>
      <c r="D91" s="22" t="s">
        <v>34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</row>
    <row r="92" spans="2:36">
      <c r="B92" s="42" t="s">
        <v>716</v>
      </c>
      <c r="C92" s="99" t="s">
        <v>717</v>
      </c>
      <c r="D92" s="22" t="s">
        <v>34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</row>
    <row r="93" spans="2:36">
      <c r="B93" s="42" t="s">
        <v>718</v>
      </c>
      <c r="C93" s="99" t="s">
        <v>719</v>
      </c>
      <c r="D93" s="22" t="s">
        <v>34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</row>
    <row r="94" spans="2:36">
      <c r="B94" s="42" t="s">
        <v>720</v>
      </c>
      <c r="C94" s="99" t="s">
        <v>721</v>
      </c>
      <c r="D94" s="22" t="s">
        <v>34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</row>
    <row r="95" spans="2:36">
      <c r="B95" s="42" t="s">
        <v>722</v>
      </c>
      <c r="C95" s="30" t="s">
        <v>723</v>
      </c>
      <c r="D95" s="22" t="s">
        <v>34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</row>
    <row r="96" spans="2:36">
      <c r="B96" s="42" t="s">
        <v>724</v>
      </c>
      <c r="C96" s="30" t="s">
        <v>725</v>
      </c>
      <c r="D96" s="22" t="s">
        <v>34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</row>
    <row r="97" spans="2:36">
      <c r="B97" s="42" t="s">
        <v>726</v>
      </c>
      <c r="C97" s="99" t="s">
        <v>727</v>
      </c>
      <c r="D97" s="22" t="s">
        <v>34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</row>
    <row r="98" spans="2:36">
      <c r="B98" s="42" t="s">
        <v>728</v>
      </c>
      <c r="C98" s="99" t="s">
        <v>729</v>
      </c>
      <c r="D98" s="22" t="s">
        <v>34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</row>
    <row r="99" spans="2:36">
      <c r="B99" s="42" t="s">
        <v>730</v>
      </c>
      <c r="C99" s="99" t="s">
        <v>731</v>
      </c>
      <c r="D99" s="22" t="s">
        <v>34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</row>
    <row r="100" spans="2:36">
      <c r="B100" s="42" t="s">
        <v>732</v>
      </c>
      <c r="C100" s="30" t="s">
        <v>733</v>
      </c>
      <c r="D100" s="22" t="s">
        <v>34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</row>
    <row r="101" spans="2:36">
      <c r="B101" s="43" t="s">
        <v>734</v>
      </c>
      <c r="C101" s="32" t="s">
        <v>735</v>
      </c>
      <c r="D101" s="33" t="s">
        <v>34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</row>
    <row r="102" spans="2:36">
      <c r="B102" s="42" t="s">
        <v>64</v>
      </c>
      <c r="C102" s="140" t="s">
        <v>736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</row>
    <row r="103" spans="2:36">
      <c r="B103" s="42" t="s">
        <v>737</v>
      </c>
      <c r="C103" s="30" t="s">
        <v>738</v>
      </c>
      <c r="D103" s="22" t="s">
        <v>34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</row>
    <row r="104" spans="2:36">
      <c r="B104" s="42" t="s">
        <v>739</v>
      </c>
      <c r="C104" s="30" t="s">
        <v>740</v>
      </c>
      <c r="D104" s="22" t="s">
        <v>34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</row>
    <row r="105" spans="2:36">
      <c r="B105" s="42" t="s">
        <v>741</v>
      </c>
      <c r="C105" s="30" t="s">
        <v>742</v>
      </c>
      <c r="D105" s="22" t="s">
        <v>34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</row>
    <row r="106" spans="2:36">
      <c r="B106" s="43" t="s">
        <v>743</v>
      </c>
      <c r="C106" s="32" t="s">
        <v>744</v>
      </c>
      <c r="D106" s="33" t="s">
        <v>34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</row>
    <row r="107" spans="2:36">
      <c r="B107" s="42" t="s">
        <v>64</v>
      </c>
      <c r="C107" s="140" t="s">
        <v>745</v>
      </c>
      <c r="D107" s="22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</row>
    <row r="108" spans="2:36">
      <c r="B108" s="42" t="s">
        <v>746</v>
      </c>
      <c r="C108" s="30" t="s">
        <v>747</v>
      </c>
      <c r="D108" s="22" t="s">
        <v>34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</row>
    <row r="109" spans="2:36">
      <c r="B109" s="42" t="s">
        <v>748</v>
      </c>
      <c r="C109" s="99" t="s">
        <v>749</v>
      </c>
      <c r="D109" s="22" t="s">
        <v>34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</row>
    <row r="110" spans="2:36">
      <c r="B110" s="42" t="s">
        <v>750</v>
      </c>
      <c r="C110" s="30" t="s">
        <v>751</v>
      </c>
      <c r="D110" s="22" t="s">
        <v>34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</row>
    <row r="111" spans="2:36">
      <c r="B111" s="42" t="s">
        <v>752</v>
      </c>
      <c r="C111" s="30" t="s">
        <v>753</v>
      </c>
      <c r="D111" s="22" t="s">
        <v>34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</row>
    <row r="112" spans="2:36">
      <c r="B112" s="42" t="s">
        <v>754</v>
      </c>
      <c r="C112" s="99" t="s">
        <v>755</v>
      </c>
      <c r="D112" s="22" t="s">
        <v>34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</row>
    <row r="113" spans="2:36">
      <c r="B113" s="42" t="s">
        <v>756</v>
      </c>
      <c r="C113" s="30" t="s">
        <v>757</v>
      </c>
      <c r="D113" s="22" t="s">
        <v>34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</row>
    <row r="114" spans="2:36">
      <c r="B114" s="42" t="s">
        <v>758</v>
      </c>
      <c r="C114" s="30" t="s">
        <v>759</v>
      </c>
      <c r="D114" s="22" t="s">
        <v>34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</row>
    <row r="115" spans="2:36">
      <c r="B115" s="24" t="s">
        <v>760</v>
      </c>
      <c r="C115" s="105" t="s">
        <v>761</v>
      </c>
      <c r="D115" s="25" t="s">
        <v>34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</row>
    <row r="116" spans="2:36" s="143" customFormat="1">
      <c r="B116" s="141"/>
      <c r="C116" s="142"/>
      <c r="D116" s="142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</sheetData>
  <mergeCells count="12">
    <mergeCell ref="B5:C6"/>
    <mergeCell ref="E6:H6"/>
    <mergeCell ref="I6:L6"/>
    <mergeCell ref="M6:P6"/>
    <mergeCell ref="Q6:T6"/>
    <mergeCell ref="AG6:AJ6"/>
    <mergeCell ref="E4:AJ5"/>
    <mergeCell ref="E3:AJ3"/>
    <mergeCell ref="E2:AJ2"/>
    <mergeCell ref="AC6:AF6"/>
    <mergeCell ref="U6:X6"/>
    <mergeCell ref="Y6:AB6"/>
  </mergeCells>
  <hyperlinks>
    <hyperlink ref="B1" location="Indice!A1" display="Regresar" xr:uid="{35AEB1E3-E395-4618-AEDD-7E5CE026502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5BCDA-5E94-4172-8276-0A4F82702182}">
  <dimension ref="B1:AF83"/>
  <sheetViews>
    <sheetView workbookViewId="0">
      <pane xSplit="4" ySplit="7" topLeftCell="AD8" activePane="bottomRight" state="frozen"/>
      <selection pane="topRight" activeCell="E1" sqref="E1"/>
      <selection pane="bottomLeft" activeCell="A8" sqref="A8"/>
      <selection pane="bottomRight" activeCell="AI8" sqref="AI8"/>
    </sheetView>
  </sheetViews>
  <sheetFormatPr baseColWidth="10" defaultRowHeight="15"/>
  <cols>
    <col min="3" max="3" width="88.28515625" customWidth="1"/>
    <col min="4" max="4" width="5" customWidth="1"/>
  </cols>
  <sheetData>
    <row r="1" spans="2:32">
      <c r="B1" s="12" t="s">
        <v>27</v>
      </c>
    </row>
    <row r="2" spans="2:32" ht="15.75">
      <c r="B2" s="55" t="s">
        <v>28</v>
      </c>
      <c r="C2" s="56"/>
      <c r="D2" s="28"/>
      <c r="E2" s="164" t="s">
        <v>763</v>
      </c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</row>
    <row r="3" spans="2:32" ht="15.75">
      <c r="B3" s="55" t="s">
        <v>764</v>
      </c>
      <c r="C3" s="57"/>
      <c r="D3" s="22"/>
      <c r="E3" s="176" t="s">
        <v>30</v>
      </c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</row>
    <row r="4" spans="2:32" ht="15" customHeight="1">
      <c r="B4" s="19"/>
      <c r="C4" s="20"/>
      <c r="D4" s="21"/>
      <c r="E4" s="174" t="s">
        <v>590</v>
      </c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</row>
    <row r="5" spans="2:32" ht="15" customHeight="1">
      <c r="B5" s="183" t="s">
        <v>765</v>
      </c>
      <c r="C5" s="184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</row>
    <row r="6" spans="2:32">
      <c r="B6" s="183"/>
      <c r="C6" s="184"/>
      <c r="D6" s="22"/>
      <c r="E6" s="185">
        <v>2014</v>
      </c>
      <c r="F6" s="182"/>
      <c r="G6" s="182"/>
      <c r="H6" s="186"/>
      <c r="I6" s="185">
        <v>2015</v>
      </c>
      <c r="J6" s="182"/>
      <c r="K6" s="182"/>
      <c r="L6" s="186"/>
      <c r="M6" s="185">
        <v>2016</v>
      </c>
      <c r="N6" s="182"/>
      <c r="O6" s="182"/>
      <c r="P6" s="186"/>
      <c r="Q6" s="185">
        <v>2017</v>
      </c>
      <c r="R6" s="182"/>
      <c r="S6" s="182"/>
      <c r="T6" s="186"/>
      <c r="U6" s="185">
        <v>2018</v>
      </c>
      <c r="V6" s="182"/>
      <c r="W6" s="182"/>
      <c r="X6" s="186"/>
      <c r="Y6" s="185">
        <v>2019</v>
      </c>
      <c r="Z6" s="182"/>
      <c r="AA6" s="182"/>
      <c r="AB6" s="186"/>
      <c r="AC6" s="185">
        <v>2020</v>
      </c>
      <c r="AD6" s="182"/>
      <c r="AE6" s="182"/>
      <c r="AF6" s="186"/>
    </row>
    <row r="7" spans="2:32">
      <c r="B7" s="106"/>
      <c r="C7" s="107"/>
      <c r="D7" s="22"/>
      <c r="E7" s="163" t="s">
        <v>591</v>
      </c>
      <c r="F7" s="163" t="s">
        <v>592</v>
      </c>
      <c r="G7" s="163" t="s">
        <v>593</v>
      </c>
      <c r="H7" s="163" t="s">
        <v>594</v>
      </c>
      <c r="I7" s="163" t="s">
        <v>591</v>
      </c>
      <c r="J7" s="163" t="s">
        <v>592</v>
      </c>
      <c r="K7" s="163" t="s">
        <v>593</v>
      </c>
      <c r="L7" s="163" t="s">
        <v>594</v>
      </c>
      <c r="M7" s="163" t="s">
        <v>591</v>
      </c>
      <c r="N7" s="163" t="s">
        <v>592</v>
      </c>
      <c r="O7" s="163" t="s">
        <v>593</v>
      </c>
      <c r="P7" s="163" t="s">
        <v>594</v>
      </c>
      <c r="Q7" s="163" t="s">
        <v>591</v>
      </c>
      <c r="R7" s="163" t="s">
        <v>592</v>
      </c>
      <c r="S7" s="163" t="s">
        <v>593</v>
      </c>
      <c r="T7" s="163" t="s">
        <v>594</v>
      </c>
      <c r="U7" s="163" t="s">
        <v>591</v>
      </c>
      <c r="V7" s="163" t="s">
        <v>592</v>
      </c>
      <c r="W7" s="163" t="s">
        <v>593</v>
      </c>
      <c r="X7" s="163" t="s">
        <v>594</v>
      </c>
      <c r="Y7" s="163" t="s">
        <v>591</v>
      </c>
      <c r="Z7" s="163" t="s">
        <v>592</v>
      </c>
      <c r="AA7" s="163" t="s">
        <v>593</v>
      </c>
      <c r="AB7" s="163" t="s">
        <v>594</v>
      </c>
      <c r="AC7" s="163" t="s">
        <v>591</v>
      </c>
      <c r="AD7" s="163" t="s">
        <v>592</v>
      </c>
      <c r="AE7" s="163" t="s">
        <v>593</v>
      </c>
      <c r="AF7" s="163" t="s">
        <v>594</v>
      </c>
    </row>
    <row r="8" spans="2:32">
      <c r="B8" s="152" t="s">
        <v>766</v>
      </c>
      <c r="C8" s="153" t="s">
        <v>767</v>
      </c>
      <c r="D8" s="154" t="s">
        <v>34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</row>
    <row r="9" spans="2:32">
      <c r="B9" s="155" t="s">
        <v>768</v>
      </c>
      <c r="C9" s="30" t="s">
        <v>769</v>
      </c>
      <c r="D9" s="22" t="s">
        <v>34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</row>
    <row r="10" spans="2:32">
      <c r="B10" s="156" t="s">
        <v>770</v>
      </c>
      <c r="C10" s="32" t="s">
        <v>771</v>
      </c>
      <c r="D10" s="33" t="s">
        <v>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</row>
    <row r="11" spans="2:32">
      <c r="B11" s="155" t="s">
        <v>772</v>
      </c>
      <c r="C11" s="30" t="s">
        <v>773</v>
      </c>
      <c r="D11" s="22" t="s">
        <v>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</row>
    <row r="12" spans="2:32">
      <c r="B12" s="155" t="s">
        <v>774</v>
      </c>
      <c r="C12" s="30" t="s">
        <v>775</v>
      </c>
      <c r="D12" s="22" t="s">
        <v>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</row>
    <row r="13" spans="2:32">
      <c r="B13" s="156" t="s">
        <v>776</v>
      </c>
      <c r="C13" s="32" t="s">
        <v>777</v>
      </c>
      <c r="D13" s="33" t="s">
        <v>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</row>
    <row r="14" spans="2:32">
      <c r="B14" s="155" t="s">
        <v>778</v>
      </c>
      <c r="C14" s="30" t="s">
        <v>779</v>
      </c>
      <c r="D14" s="22" t="s">
        <v>34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</row>
    <row r="15" spans="2:32">
      <c r="B15" s="156" t="s">
        <v>780</v>
      </c>
      <c r="C15" s="32" t="s">
        <v>781</v>
      </c>
      <c r="D15" s="33" t="s">
        <v>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</row>
    <row r="16" spans="2:32">
      <c r="B16" s="155" t="s">
        <v>782</v>
      </c>
      <c r="C16" s="30" t="s">
        <v>783</v>
      </c>
      <c r="D16" s="22" t="s">
        <v>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</row>
    <row r="17" spans="2:32">
      <c r="B17" s="157" t="s">
        <v>784</v>
      </c>
      <c r="C17" s="49" t="s">
        <v>785</v>
      </c>
      <c r="D17" s="25" t="s">
        <v>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</row>
    <row r="18" spans="2:32">
      <c r="B18" s="152" t="s">
        <v>786</v>
      </c>
      <c r="C18" s="153" t="s">
        <v>787</v>
      </c>
      <c r="D18" s="154" t="s">
        <v>34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</row>
    <row r="19" spans="2:32">
      <c r="B19" s="155" t="s">
        <v>788</v>
      </c>
      <c r="C19" s="30" t="s">
        <v>769</v>
      </c>
      <c r="D19" s="22" t="s">
        <v>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</row>
    <row r="20" spans="2:32">
      <c r="B20" s="156" t="s">
        <v>789</v>
      </c>
      <c r="C20" s="32" t="s">
        <v>771</v>
      </c>
      <c r="D20" s="33" t="s">
        <v>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</row>
    <row r="21" spans="2:32">
      <c r="B21" s="155" t="s">
        <v>790</v>
      </c>
      <c r="C21" s="30" t="s">
        <v>773</v>
      </c>
      <c r="D21" s="22" t="s">
        <v>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</row>
    <row r="22" spans="2:32">
      <c r="B22" s="155" t="s">
        <v>791</v>
      </c>
      <c r="C22" s="30" t="s">
        <v>775</v>
      </c>
      <c r="D22" s="22" t="s">
        <v>34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</row>
    <row r="23" spans="2:32">
      <c r="B23" s="156" t="s">
        <v>792</v>
      </c>
      <c r="C23" s="32" t="s">
        <v>777</v>
      </c>
      <c r="D23" s="33" t="s">
        <v>34</v>
      </c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</row>
    <row r="24" spans="2:32">
      <c r="B24" s="155" t="s">
        <v>793</v>
      </c>
      <c r="C24" s="30" t="s">
        <v>794</v>
      </c>
      <c r="D24" s="22" t="s">
        <v>34</v>
      </c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</row>
    <row r="25" spans="2:32">
      <c r="B25" s="156" t="s">
        <v>795</v>
      </c>
      <c r="C25" s="32" t="s">
        <v>796</v>
      </c>
      <c r="D25" s="33" t="s">
        <v>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</row>
    <row r="26" spans="2:32">
      <c r="B26" s="155" t="s">
        <v>797</v>
      </c>
      <c r="C26" s="30" t="s">
        <v>783</v>
      </c>
      <c r="D26" s="22" t="s">
        <v>34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</row>
    <row r="27" spans="2:32">
      <c r="B27" s="157" t="s">
        <v>798</v>
      </c>
      <c r="C27" s="49" t="s">
        <v>785</v>
      </c>
      <c r="D27" s="25" t="s">
        <v>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</row>
    <row r="28" spans="2:32">
      <c r="B28" s="152" t="s">
        <v>799</v>
      </c>
      <c r="C28" s="153" t="s">
        <v>800</v>
      </c>
      <c r="D28" s="154" t="s">
        <v>34</v>
      </c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</row>
    <row r="29" spans="2:32">
      <c r="B29" s="155" t="s">
        <v>801</v>
      </c>
      <c r="C29" s="30" t="s">
        <v>769</v>
      </c>
      <c r="D29" s="22" t="s">
        <v>34</v>
      </c>
      <c r="E29" s="130">
        <v>3517.3</v>
      </c>
      <c r="F29" s="130">
        <v>3336.5</v>
      </c>
      <c r="G29" s="130">
        <v>2893.9</v>
      </c>
      <c r="H29" s="130">
        <v>2944.4</v>
      </c>
      <c r="I29" s="130">
        <v>3079.8999999999996</v>
      </c>
      <c r="J29" s="130">
        <v>3129.7999999999997</v>
      </c>
      <c r="K29" s="130">
        <v>3322.2999999999997</v>
      </c>
      <c r="L29" s="130">
        <v>3451</v>
      </c>
      <c r="M29" s="130">
        <v>3588.4999999999995</v>
      </c>
      <c r="N29" s="130">
        <v>3474.5</v>
      </c>
      <c r="O29" s="130">
        <v>3603</v>
      </c>
      <c r="P29" s="130">
        <v>3561.3</v>
      </c>
      <c r="Q29" s="130">
        <v>3258.2000000000003</v>
      </c>
      <c r="R29" s="130">
        <v>3217.7000000000003</v>
      </c>
      <c r="S29" s="130">
        <v>3164</v>
      </c>
      <c r="T29" s="130">
        <v>3189.5999999999995</v>
      </c>
      <c r="U29" s="130">
        <v>3250.6</v>
      </c>
      <c r="V29" s="130">
        <v>3266.5</v>
      </c>
      <c r="W29" s="130">
        <v>3575.2</v>
      </c>
      <c r="X29" s="130">
        <v>3604.8</v>
      </c>
      <c r="Y29" s="130">
        <v>3783.4</v>
      </c>
      <c r="Z29" s="130">
        <v>3740.6</v>
      </c>
      <c r="AA29" s="130">
        <v>3671.9999999999995</v>
      </c>
      <c r="AB29" s="130">
        <v>3673.7</v>
      </c>
      <c r="AC29" s="130">
        <v>4252</v>
      </c>
      <c r="AD29" s="130">
        <v>4592.2999999999993</v>
      </c>
      <c r="AE29" s="130"/>
      <c r="AF29" s="130"/>
    </row>
    <row r="30" spans="2:32">
      <c r="B30" s="156" t="s">
        <v>802</v>
      </c>
      <c r="C30" s="32" t="s">
        <v>771</v>
      </c>
      <c r="D30" s="33" t="s">
        <v>34</v>
      </c>
      <c r="E30" s="131">
        <v>3462.3</v>
      </c>
      <c r="F30" s="131">
        <v>3592</v>
      </c>
      <c r="G30" s="131">
        <v>4278.5</v>
      </c>
      <c r="H30" s="131">
        <v>4411.8999999999996</v>
      </c>
      <c r="I30" s="131">
        <v>4428.5</v>
      </c>
      <c r="J30" s="131">
        <v>4407.1000000000004</v>
      </c>
      <c r="K30" s="131">
        <v>4368.8999999999996</v>
      </c>
      <c r="L30" s="131">
        <v>4358.2</v>
      </c>
      <c r="M30" s="131">
        <v>4343</v>
      </c>
      <c r="N30" s="131">
        <v>4349.6000000000004</v>
      </c>
      <c r="O30" s="131">
        <v>4511.5</v>
      </c>
      <c r="P30" s="131">
        <v>4579</v>
      </c>
      <c r="Q30" s="131">
        <v>5156.1000000000004</v>
      </c>
      <c r="R30" s="131">
        <v>5181.6000000000004</v>
      </c>
      <c r="S30" s="131">
        <v>5172.9000000000005</v>
      </c>
      <c r="T30" s="131">
        <v>5237</v>
      </c>
      <c r="U30" s="131">
        <v>5312.5</v>
      </c>
      <c r="V30" s="131">
        <v>5259.2000000000007</v>
      </c>
      <c r="W30" s="131">
        <v>5074.1000000000004</v>
      </c>
      <c r="X30" s="131">
        <v>5051.5</v>
      </c>
      <c r="Y30" s="131">
        <v>5127.2000000000007</v>
      </c>
      <c r="Z30" s="131">
        <v>5179.8</v>
      </c>
      <c r="AA30" s="131">
        <v>6226</v>
      </c>
      <c r="AB30" s="131">
        <v>5451.8</v>
      </c>
      <c r="AC30" s="131">
        <v>5535.7000000000007</v>
      </c>
      <c r="AD30" s="131">
        <v>5447.1</v>
      </c>
      <c r="AE30" s="131"/>
      <c r="AF30" s="131"/>
    </row>
    <row r="31" spans="2:32">
      <c r="B31" s="155" t="s">
        <v>803</v>
      </c>
      <c r="C31" s="30" t="s">
        <v>773</v>
      </c>
      <c r="D31" s="22" t="s">
        <v>34</v>
      </c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</row>
    <row r="32" spans="2:32">
      <c r="B32" s="158" t="s">
        <v>804</v>
      </c>
      <c r="C32" s="159" t="s">
        <v>805</v>
      </c>
      <c r="D32" s="22" t="s">
        <v>34</v>
      </c>
      <c r="E32" s="131">
        <v>758.4</v>
      </c>
      <c r="F32" s="131">
        <v>710.6</v>
      </c>
      <c r="G32" s="131">
        <v>154.5</v>
      </c>
      <c r="H32" s="131">
        <v>317.10000000000002</v>
      </c>
      <c r="I32" s="131">
        <v>469.2</v>
      </c>
      <c r="J32" s="131">
        <v>500.1</v>
      </c>
      <c r="K32" s="131">
        <v>654.4</v>
      </c>
      <c r="L32" s="131">
        <v>772.4</v>
      </c>
      <c r="M32" s="131">
        <v>907.1</v>
      </c>
      <c r="N32" s="131">
        <v>799.7</v>
      </c>
      <c r="O32" s="131">
        <v>989.2</v>
      </c>
      <c r="P32" s="131">
        <v>1015</v>
      </c>
      <c r="Q32" s="131">
        <v>687.9</v>
      </c>
      <c r="R32" s="131">
        <v>672.9</v>
      </c>
      <c r="S32" s="131">
        <v>610.5</v>
      </c>
      <c r="T32" s="131">
        <v>700.2</v>
      </c>
      <c r="U32" s="131">
        <v>845.5</v>
      </c>
      <c r="V32" s="131">
        <v>808.1</v>
      </c>
      <c r="W32" s="131">
        <v>763.7</v>
      </c>
      <c r="X32" s="131">
        <v>770.7</v>
      </c>
      <c r="Y32" s="131">
        <v>1017.8000000000001</v>
      </c>
      <c r="Z32" s="131">
        <v>1028</v>
      </c>
      <c r="AA32" s="131">
        <v>908.6</v>
      </c>
      <c r="AB32" s="131">
        <v>936.1</v>
      </c>
      <c r="AC32" s="131">
        <v>1598.3</v>
      </c>
      <c r="AD32" s="131">
        <v>1850.4</v>
      </c>
      <c r="AE32" s="131"/>
      <c r="AF32" s="131"/>
    </row>
    <row r="33" spans="2:32">
      <c r="B33" s="155" t="s">
        <v>806</v>
      </c>
      <c r="C33" s="30" t="s">
        <v>807</v>
      </c>
      <c r="D33" s="22" t="s">
        <v>34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</row>
    <row r="34" spans="2:32">
      <c r="B34" s="158" t="s">
        <v>808</v>
      </c>
      <c r="C34" s="159" t="s">
        <v>805</v>
      </c>
      <c r="D34" s="160" t="s">
        <v>34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</row>
    <row r="35" spans="2:32">
      <c r="B35" s="156" t="s">
        <v>809</v>
      </c>
      <c r="C35" s="32" t="s">
        <v>810</v>
      </c>
      <c r="D35" s="33" t="s">
        <v>34</v>
      </c>
      <c r="E35" s="130">
        <v>6221.2</v>
      </c>
      <c r="F35" s="130">
        <v>6217.9</v>
      </c>
      <c r="G35" s="130">
        <v>7017.9</v>
      </c>
      <c r="H35" s="130">
        <v>7039.2</v>
      </c>
      <c r="I35" s="130">
        <v>7039.2</v>
      </c>
      <c r="J35" s="130">
        <v>7036.8</v>
      </c>
      <c r="K35" s="130">
        <v>7036.8</v>
      </c>
      <c r="L35" s="130">
        <v>7036.8</v>
      </c>
      <c r="M35" s="130">
        <v>7024.4</v>
      </c>
      <c r="N35" s="130">
        <v>7024.4</v>
      </c>
      <c r="O35" s="130">
        <v>7125.3</v>
      </c>
      <c r="P35" s="130">
        <v>7125.3</v>
      </c>
      <c r="Q35" s="130">
        <v>7726.4000000000005</v>
      </c>
      <c r="R35" s="130">
        <v>7726.4000000000005</v>
      </c>
      <c r="S35" s="130">
        <v>7726.4000000000005</v>
      </c>
      <c r="T35" s="130">
        <v>7726.4000000000005</v>
      </c>
      <c r="U35" s="130">
        <v>7717.6</v>
      </c>
      <c r="V35" s="130">
        <v>7717.6</v>
      </c>
      <c r="W35" s="130">
        <v>7885.6</v>
      </c>
      <c r="X35" s="130">
        <v>7885.6</v>
      </c>
      <c r="Y35" s="130">
        <v>7892.8</v>
      </c>
      <c r="Z35" s="130">
        <v>7892.4000000000005</v>
      </c>
      <c r="AA35" s="130">
        <v>8989.4</v>
      </c>
      <c r="AB35" s="130">
        <v>8189.4000000000005</v>
      </c>
      <c r="AC35" s="130">
        <v>8189.4000000000005</v>
      </c>
      <c r="AD35" s="130">
        <v>8189</v>
      </c>
      <c r="AE35" s="130"/>
      <c r="AF35" s="130"/>
    </row>
    <row r="36" spans="2:32">
      <c r="B36" s="155" t="s">
        <v>811</v>
      </c>
      <c r="C36" s="30" t="s">
        <v>779</v>
      </c>
      <c r="D36" s="22" t="s">
        <v>34</v>
      </c>
      <c r="E36" s="130">
        <v>6979.5999999999995</v>
      </c>
      <c r="F36" s="130">
        <v>6928.5</v>
      </c>
      <c r="G36" s="130">
        <v>7172.4</v>
      </c>
      <c r="H36" s="130">
        <v>7356.3</v>
      </c>
      <c r="I36" s="130">
        <v>7508.4</v>
      </c>
      <c r="J36" s="130">
        <v>7536.9000000000005</v>
      </c>
      <c r="K36" s="130">
        <v>7691.2</v>
      </c>
      <c r="L36" s="130">
        <v>7809.2</v>
      </c>
      <c r="M36" s="130">
        <v>7931.5</v>
      </c>
      <c r="N36" s="130">
        <v>7824.0999999999995</v>
      </c>
      <c r="O36" s="130">
        <v>8114.5</v>
      </c>
      <c r="P36" s="130">
        <v>8140.3</v>
      </c>
      <c r="Q36" s="130">
        <v>8414.3000000000011</v>
      </c>
      <c r="R36" s="130">
        <v>8399.3000000000011</v>
      </c>
      <c r="S36" s="130">
        <v>8336.9000000000015</v>
      </c>
      <c r="T36" s="130">
        <v>8426.6</v>
      </c>
      <c r="U36" s="130">
        <v>8563.1</v>
      </c>
      <c r="V36" s="130">
        <v>8525.7000000000007</v>
      </c>
      <c r="W36" s="130">
        <v>8649.3000000000011</v>
      </c>
      <c r="X36" s="130">
        <v>8656.3000000000011</v>
      </c>
      <c r="Y36" s="130">
        <v>8910.6</v>
      </c>
      <c r="Z36" s="130">
        <v>8920.4000000000015</v>
      </c>
      <c r="AA36" s="130">
        <v>9898</v>
      </c>
      <c r="AB36" s="130">
        <v>9125.5</v>
      </c>
      <c r="AC36" s="130">
        <v>9787.7000000000007</v>
      </c>
      <c r="AD36" s="130">
        <v>10039.4</v>
      </c>
      <c r="AE36" s="130"/>
      <c r="AF36" s="130"/>
    </row>
    <row r="37" spans="2:32">
      <c r="B37" s="156" t="s">
        <v>812</v>
      </c>
      <c r="C37" s="32" t="s">
        <v>781</v>
      </c>
      <c r="D37" s="33" t="s">
        <v>34</v>
      </c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</row>
    <row r="38" spans="2:32">
      <c r="B38" s="155" t="s">
        <v>813</v>
      </c>
      <c r="C38" s="30" t="s">
        <v>783</v>
      </c>
      <c r="D38" s="22" t="s">
        <v>34</v>
      </c>
      <c r="E38" s="130">
        <v>5516.9</v>
      </c>
      <c r="F38" s="130">
        <v>5513.6</v>
      </c>
      <c r="G38" s="130">
        <v>6313.6</v>
      </c>
      <c r="H38" s="130">
        <v>6334.9</v>
      </c>
      <c r="I38" s="130">
        <v>6334.9</v>
      </c>
      <c r="J38" s="130">
        <v>6332.5</v>
      </c>
      <c r="K38" s="130">
        <v>6332.5</v>
      </c>
      <c r="L38" s="130">
        <v>6332.5</v>
      </c>
      <c r="M38" s="130">
        <v>6320.1</v>
      </c>
      <c r="N38" s="130">
        <v>6320.1</v>
      </c>
      <c r="O38" s="130">
        <v>6421</v>
      </c>
      <c r="P38" s="130">
        <v>6421</v>
      </c>
      <c r="Q38" s="130">
        <v>7022.1</v>
      </c>
      <c r="R38" s="130">
        <v>7022.1</v>
      </c>
      <c r="S38" s="130">
        <v>7022.1</v>
      </c>
      <c r="T38" s="130">
        <v>7022.1</v>
      </c>
      <c r="U38" s="130">
        <v>7013.3</v>
      </c>
      <c r="V38" s="130">
        <v>7013.3</v>
      </c>
      <c r="W38" s="130">
        <v>7181.3</v>
      </c>
      <c r="X38" s="130">
        <v>7181.3</v>
      </c>
      <c r="Y38" s="130">
        <v>7343.1</v>
      </c>
      <c r="Z38" s="130">
        <v>7413.7000000000007</v>
      </c>
      <c r="AA38" s="130">
        <v>8285.1</v>
      </c>
      <c r="AB38" s="130">
        <v>7485.1</v>
      </c>
      <c r="AC38" s="130">
        <v>7485.1</v>
      </c>
      <c r="AD38" s="130">
        <v>7484.7</v>
      </c>
      <c r="AE38" s="130"/>
      <c r="AF38" s="130"/>
    </row>
    <row r="39" spans="2:32">
      <c r="B39" s="157" t="s">
        <v>814</v>
      </c>
      <c r="C39" s="49" t="s">
        <v>785</v>
      </c>
      <c r="D39" s="25" t="s">
        <v>34</v>
      </c>
      <c r="E39" s="130">
        <v>1462.6999999999998</v>
      </c>
      <c r="F39" s="130">
        <v>1414.9</v>
      </c>
      <c r="G39" s="130">
        <v>858.8</v>
      </c>
      <c r="H39" s="130">
        <v>1021.4</v>
      </c>
      <c r="I39" s="130">
        <v>1173.5</v>
      </c>
      <c r="J39" s="130">
        <v>1204.4000000000001</v>
      </c>
      <c r="K39" s="130">
        <v>1358.6999999999998</v>
      </c>
      <c r="L39" s="130">
        <v>1476.6999999999998</v>
      </c>
      <c r="M39" s="130">
        <v>1611.4</v>
      </c>
      <c r="N39" s="130">
        <v>1504</v>
      </c>
      <c r="O39" s="130">
        <v>1693.5</v>
      </c>
      <c r="P39" s="130">
        <v>1719.3</v>
      </c>
      <c r="Q39" s="130">
        <v>1392.1999999999998</v>
      </c>
      <c r="R39" s="130">
        <v>1377.1999999999998</v>
      </c>
      <c r="S39" s="130">
        <v>1314.8</v>
      </c>
      <c r="T39" s="130">
        <v>1404.5</v>
      </c>
      <c r="U39" s="130">
        <v>1549.8</v>
      </c>
      <c r="V39" s="130">
        <v>1512.4</v>
      </c>
      <c r="W39" s="130">
        <v>1468</v>
      </c>
      <c r="X39" s="130">
        <v>1475</v>
      </c>
      <c r="Y39" s="130">
        <v>1567.5</v>
      </c>
      <c r="Z39" s="130">
        <v>1506.6999999999998</v>
      </c>
      <c r="AA39" s="130">
        <v>1612.9</v>
      </c>
      <c r="AB39" s="130">
        <v>1640.4</v>
      </c>
      <c r="AC39" s="130">
        <v>2302.6</v>
      </c>
      <c r="AD39" s="130">
        <v>2554.6999999999998</v>
      </c>
      <c r="AE39" s="130"/>
      <c r="AF39" s="130"/>
    </row>
    <row r="40" spans="2:32">
      <c r="B40" s="152" t="s">
        <v>815</v>
      </c>
      <c r="C40" s="153" t="s">
        <v>816</v>
      </c>
      <c r="D40" s="154" t="s">
        <v>34</v>
      </c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</row>
    <row r="41" spans="2:32">
      <c r="B41" s="155" t="s">
        <v>817</v>
      </c>
      <c r="C41" s="30" t="s">
        <v>769</v>
      </c>
      <c r="D41" s="22" t="s">
        <v>34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</row>
    <row r="42" spans="2:32">
      <c r="B42" s="156" t="s">
        <v>818</v>
      </c>
      <c r="C42" s="32" t="s">
        <v>771</v>
      </c>
      <c r="D42" s="33" t="s">
        <v>34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</row>
    <row r="43" spans="2:32">
      <c r="B43" s="155" t="s">
        <v>819</v>
      </c>
      <c r="C43" s="30" t="s">
        <v>773</v>
      </c>
      <c r="D43" s="150" t="s">
        <v>34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</row>
    <row r="44" spans="2:32">
      <c r="B44" s="158" t="s">
        <v>820</v>
      </c>
      <c r="C44" s="159" t="s">
        <v>805</v>
      </c>
      <c r="D44" s="161" t="s">
        <v>34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</row>
    <row r="45" spans="2:32">
      <c r="B45" s="155" t="s">
        <v>821</v>
      </c>
      <c r="C45" s="30" t="s">
        <v>807</v>
      </c>
      <c r="D45" s="109" t="s">
        <v>34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</row>
    <row r="46" spans="2:32">
      <c r="B46" s="158" t="s">
        <v>822</v>
      </c>
      <c r="C46" s="159" t="s">
        <v>805</v>
      </c>
      <c r="D46" s="161" t="s">
        <v>34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</row>
    <row r="47" spans="2:32">
      <c r="B47" s="156" t="s">
        <v>823</v>
      </c>
      <c r="C47" s="32" t="s">
        <v>810</v>
      </c>
      <c r="D47" s="151" t="s">
        <v>34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</row>
    <row r="48" spans="2:32">
      <c r="B48" s="155" t="s">
        <v>824</v>
      </c>
      <c r="C48" s="30" t="s">
        <v>779</v>
      </c>
      <c r="D48" s="109" t="s">
        <v>34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</row>
    <row r="49" spans="2:32">
      <c r="B49" s="156" t="s">
        <v>825</v>
      </c>
      <c r="C49" s="32" t="s">
        <v>781</v>
      </c>
      <c r="D49" s="151" t="s">
        <v>34</v>
      </c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</row>
    <row r="50" spans="2:32">
      <c r="B50" s="155" t="s">
        <v>826</v>
      </c>
      <c r="C50" s="30" t="s">
        <v>783</v>
      </c>
      <c r="D50" s="109" t="s">
        <v>34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</row>
    <row r="51" spans="2:32">
      <c r="B51" s="157" t="s">
        <v>827</v>
      </c>
      <c r="C51" s="49" t="s">
        <v>785</v>
      </c>
      <c r="D51" s="110" t="s">
        <v>34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</row>
    <row r="52" spans="2:32">
      <c r="B52" s="152" t="s">
        <v>828</v>
      </c>
      <c r="C52" s="153" t="s">
        <v>452</v>
      </c>
      <c r="D52" s="154" t="s">
        <v>34</v>
      </c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</row>
    <row r="53" spans="2:32">
      <c r="B53" s="155" t="s">
        <v>829</v>
      </c>
      <c r="C53" s="30" t="s">
        <v>769</v>
      </c>
      <c r="D53" s="109" t="s">
        <v>34</v>
      </c>
      <c r="E53" s="130">
        <v>38</v>
      </c>
      <c r="F53" s="130">
        <v>36.900000000000091</v>
      </c>
      <c r="G53" s="130">
        <v>34.900000000000091</v>
      </c>
      <c r="H53" s="130">
        <v>35.300000000000182</v>
      </c>
      <c r="I53" s="130">
        <v>33.400000000000091</v>
      </c>
      <c r="J53" s="130">
        <v>35.199999999999818</v>
      </c>
      <c r="K53" s="130">
        <v>34.700000000000045</v>
      </c>
      <c r="L53" s="130">
        <v>36.600000000000136</v>
      </c>
      <c r="M53" s="130">
        <v>35.299999999999955</v>
      </c>
      <c r="N53" s="130">
        <v>35.699999999999818</v>
      </c>
      <c r="O53" s="130">
        <v>34.599999999999909</v>
      </c>
      <c r="P53" s="130">
        <v>35.700000000000045</v>
      </c>
      <c r="Q53" s="130">
        <v>36.200000000000045</v>
      </c>
      <c r="R53" s="130">
        <v>36.299999999999955</v>
      </c>
      <c r="S53" s="130">
        <v>35</v>
      </c>
      <c r="T53" s="130">
        <v>35.300000000000182</v>
      </c>
      <c r="U53" s="130">
        <v>33.200000000000045</v>
      </c>
      <c r="V53" s="130">
        <v>32.799999999999955</v>
      </c>
      <c r="W53" s="130">
        <v>30.5</v>
      </c>
      <c r="X53" s="130">
        <v>30.100000000000136</v>
      </c>
      <c r="Y53" s="130">
        <v>27.9</v>
      </c>
      <c r="Z53" s="130">
        <v>28.1</v>
      </c>
      <c r="AA53" s="130">
        <v>26</v>
      </c>
      <c r="AB53" s="130">
        <v>26.5</v>
      </c>
      <c r="AC53" s="130">
        <v>24.9</v>
      </c>
      <c r="AD53" s="130">
        <v>24.8</v>
      </c>
      <c r="AE53" s="130"/>
      <c r="AF53" s="130"/>
    </row>
    <row r="54" spans="2:32">
      <c r="B54" s="156" t="s">
        <v>830</v>
      </c>
      <c r="C54" s="32" t="s">
        <v>771</v>
      </c>
      <c r="D54" s="151" t="s">
        <v>34</v>
      </c>
      <c r="E54" s="130">
        <v>3696.3999999999996</v>
      </c>
      <c r="F54" s="130">
        <v>3677.3999999999996</v>
      </c>
      <c r="G54" s="130">
        <v>3641.9</v>
      </c>
      <c r="H54" s="130">
        <v>3622.4</v>
      </c>
      <c r="I54" s="130">
        <v>3560.3</v>
      </c>
      <c r="J54" s="130">
        <v>3542.6</v>
      </c>
      <c r="K54" s="130">
        <v>3564.4</v>
      </c>
      <c r="L54" s="130">
        <v>3549.1000000000004</v>
      </c>
      <c r="M54" s="130">
        <v>3530.9</v>
      </c>
      <c r="N54" s="130">
        <v>3483.4</v>
      </c>
      <c r="O54" s="130">
        <v>3480.2</v>
      </c>
      <c r="P54" s="130">
        <v>3430.1</v>
      </c>
      <c r="Q54" s="130">
        <v>3405.5</v>
      </c>
      <c r="R54" s="130">
        <v>3379.7</v>
      </c>
      <c r="S54" s="130">
        <v>3357</v>
      </c>
      <c r="T54" s="130">
        <v>3339.7</v>
      </c>
      <c r="U54" s="130">
        <v>3321.2999999999997</v>
      </c>
      <c r="V54" s="130">
        <v>3275.1</v>
      </c>
      <c r="W54" s="130">
        <v>3584.2</v>
      </c>
      <c r="X54" s="130">
        <v>3554.9</v>
      </c>
      <c r="Y54" s="130">
        <v>3510</v>
      </c>
      <c r="Z54" s="130">
        <v>3471.3</v>
      </c>
      <c r="AA54" s="130">
        <v>3417.7</v>
      </c>
      <c r="AB54" s="130">
        <v>3581.7</v>
      </c>
      <c r="AC54" s="130">
        <v>3517</v>
      </c>
      <c r="AD54" s="130">
        <v>3903.2</v>
      </c>
      <c r="AE54" s="130"/>
      <c r="AF54" s="130"/>
    </row>
    <row r="55" spans="2:32">
      <c r="B55" s="155" t="s">
        <v>831</v>
      </c>
      <c r="C55" s="30" t="s">
        <v>773</v>
      </c>
      <c r="D55" s="109" t="s">
        <v>34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</row>
    <row r="56" spans="2:32">
      <c r="B56" s="158" t="s">
        <v>832</v>
      </c>
      <c r="C56" s="159" t="s">
        <v>805</v>
      </c>
      <c r="D56" s="161" t="s">
        <v>34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</row>
    <row r="57" spans="2:32">
      <c r="B57" s="155" t="s">
        <v>833</v>
      </c>
      <c r="C57" s="30" t="s">
        <v>807</v>
      </c>
      <c r="D57" s="22" t="s">
        <v>34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</row>
    <row r="58" spans="2:32">
      <c r="B58" s="158" t="s">
        <v>834</v>
      </c>
      <c r="C58" s="159" t="s">
        <v>805</v>
      </c>
      <c r="D58" s="160" t="s">
        <v>34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</row>
    <row r="59" spans="2:32">
      <c r="B59" s="156" t="s">
        <v>835</v>
      </c>
      <c r="C59" s="32" t="s">
        <v>810</v>
      </c>
      <c r="D59" s="33" t="s">
        <v>34</v>
      </c>
      <c r="E59" s="130">
        <v>3734.3999999999996</v>
      </c>
      <c r="F59" s="130">
        <v>3714.2999999999993</v>
      </c>
      <c r="G59" s="130">
        <v>3676.7999999999993</v>
      </c>
      <c r="H59" s="130">
        <v>3657.7</v>
      </c>
      <c r="I59" s="130">
        <v>3593.7</v>
      </c>
      <c r="J59" s="130">
        <v>3577.8</v>
      </c>
      <c r="K59" s="130">
        <v>3599.0999999999995</v>
      </c>
      <c r="L59" s="130">
        <v>3585.7</v>
      </c>
      <c r="M59" s="130">
        <v>3566.2000000000007</v>
      </c>
      <c r="N59" s="130">
        <v>3519.1000000000004</v>
      </c>
      <c r="O59" s="130">
        <v>3514.8</v>
      </c>
      <c r="P59" s="130">
        <v>3465.8</v>
      </c>
      <c r="Q59" s="130">
        <v>3441.7</v>
      </c>
      <c r="R59" s="130">
        <v>3415.9999999999991</v>
      </c>
      <c r="S59" s="130">
        <v>3391.9999999999991</v>
      </c>
      <c r="T59" s="130">
        <v>3374.9999999999991</v>
      </c>
      <c r="U59" s="130">
        <v>3354.5</v>
      </c>
      <c r="V59" s="130">
        <v>3307.8999999999996</v>
      </c>
      <c r="W59" s="130">
        <v>3614.6999999999989</v>
      </c>
      <c r="X59" s="130">
        <v>3585</v>
      </c>
      <c r="Y59" s="130">
        <v>3537.9000000000005</v>
      </c>
      <c r="Z59" s="130">
        <v>3499.4</v>
      </c>
      <c r="AA59" s="130">
        <v>3443.7</v>
      </c>
      <c r="AB59" s="130">
        <v>3608.2</v>
      </c>
      <c r="AC59" s="130">
        <v>3541.9</v>
      </c>
      <c r="AD59" s="130">
        <v>3928</v>
      </c>
      <c r="AE59" s="130"/>
      <c r="AF59" s="130"/>
    </row>
    <row r="60" spans="2:32">
      <c r="B60" s="155" t="s">
        <v>836</v>
      </c>
      <c r="C60" s="30" t="s">
        <v>779</v>
      </c>
      <c r="D60" s="22" t="s">
        <v>34</v>
      </c>
      <c r="E60" s="130">
        <v>3205.2999999999997</v>
      </c>
      <c r="F60" s="130">
        <v>3192.6000000000004</v>
      </c>
      <c r="G60" s="130">
        <v>3184.7000000000007</v>
      </c>
      <c r="H60" s="130">
        <v>3188.0000000000009</v>
      </c>
      <c r="I60" s="130">
        <v>3151.5000000000018</v>
      </c>
      <c r="J60" s="130">
        <v>3136.8999999999987</v>
      </c>
      <c r="K60" s="130">
        <v>3164.8</v>
      </c>
      <c r="L60" s="130">
        <v>3165.8999999999987</v>
      </c>
      <c r="M60" s="130">
        <v>3142.8999999999996</v>
      </c>
      <c r="N60" s="130">
        <v>3101.1000000000013</v>
      </c>
      <c r="O60" s="130">
        <v>3101.5</v>
      </c>
      <c r="P60" s="130">
        <v>3077.3999999999987</v>
      </c>
      <c r="Q60" s="130">
        <v>3055.6999999999989</v>
      </c>
      <c r="R60" s="130">
        <v>3024.1999999999971</v>
      </c>
      <c r="S60" s="130">
        <v>2996.3999999999978</v>
      </c>
      <c r="T60" s="130">
        <v>3147.6000000000004</v>
      </c>
      <c r="U60" s="130">
        <v>3116.3000000000011</v>
      </c>
      <c r="V60" s="130">
        <v>3089.8999999999996</v>
      </c>
      <c r="W60" s="130">
        <v>3386.9999999999982</v>
      </c>
      <c r="X60" s="130">
        <v>3359.7999999999993</v>
      </c>
      <c r="Y60" s="130">
        <v>3316</v>
      </c>
      <c r="Z60" s="130">
        <v>3278.2</v>
      </c>
      <c r="AA60" s="130">
        <v>3230.1</v>
      </c>
      <c r="AB60" s="130">
        <v>3394.5</v>
      </c>
      <c r="AC60" s="130">
        <v>3328.4999999999995</v>
      </c>
      <c r="AD60" s="130">
        <v>3272</v>
      </c>
      <c r="AE60" s="130"/>
      <c r="AF60" s="130"/>
    </row>
    <row r="61" spans="2:32">
      <c r="B61" s="156" t="s">
        <v>837</v>
      </c>
      <c r="C61" s="32" t="s">
        <v>781</v>
      </c>
      <c r="D61" s="33" t="s">
        <v>34</v>
      </c>
      <c r="E61" s="130">
        <v>529.09999999999991</v>
      </c>
      <c r="F61" s="130">
        <v>521.70000000000005</v>
      </c>
      <c r="G61" s="130">
        <v>492.09999999999997</v>
      </c>
      <c r="H61" s="130">
        <v>469.70000000000005</v>
      </c>
      <c r="I61" s="130">
        <v>442.20000000000005</v>
      </c>
      <c r="J61" s="130">
        <v>440.9</v>
      </c>
      <c r="K61" s="130">
        <v>434.3</v>
      </c>
      <c r="L61" s="130">
        <v>419.8</v>
      </c>
      <c r="M61" s="130">
        <v>423.3</v>
      </c>
      <c r="N61" s="130">
        <v>417.99999999999994</v>
      </c>
      <c r="O61" s="130">
        <v>413.3</v>
      </c>
      <c r="P61" s="130">
        <v>388.4</v>
      </c>
      <c r="Q61" s="130">
        <v>386</v>
      </c>
      <c r="R61" s="130">
        <v>391.8</v>
      </c>
      <c r="S61" s="130">
        <v>395.59999999999997</v>
      </c>
      <c r="T61" s="130">
        <v>227.40000000000003</v>
      </c>
      <c r="U61" s="130">
        <v>238.20000000000002</v>
      </c>
      <c r="V61" s="130">
        <v>218</v>
      </c>
      <c r="W61" s="130">
        <v>227.7</v>
      </c>
      <c r="X61" s="130">
        <v>225.20000000000002</v>
      </c>
      <c r="Y61" s="130">
        <v>221.89999999999998</v>
      </c>
      <c r="Z61" s="130">
        <v>221.2</v>
      </c>
      <c r="AA61" s="130">
        <v>213.6</v>
      </c>
      <c r="AB61" s="130">
        <v>213.70000000000002</v>
      </c>
      <c r="AC61" s="130">
        <v>213.39999999999998</v>
      </c>
      <c r="AD61" s="130">
        <v>656</v>
      </c>
      <c r="AE61" s="130"/>
      <c r="AF61" s="130"/>
    </row>
    <row r="62" spans="2:32">
      <c r="B62" s="155" t="s">
        <v>838</v>
      </c>
      <c r="C62" s="30" t="s">
        <v>783</v>
      </c>
      <c r="D62" s="22" t="s">
        <v>34</v>
      </c>
      <c r="E62" s="130">
        <v>1438.1</v>
      </c>
      <c r="F62" s="130">
        <v>1428.8999999999996</v>
      </c>
      <c r="G62" s="130">
        <v>1401.1999999999998</v>
      </c>
      <c r="H62" s="130">
        <v>1384.1000000000004</v>
      </c>
      <c r="I62" s="130">
        <v>1342.6000000000004</v>
      </c>
      <c r="J62" s="130">
        <v>1353.5</v>
      </c>
      <c r="K62" s="130">
        <v>1336.5999999999995</v>
      </c>
      <c r="L62" s="130">
        <v>1328</v>
      </c>
      <c r="M62" s="130">
        <v>1325.6999999999989</v>
      </c>
      <c r="N62" s="130">
        <v>1319.5</v>
      </c>
      <c r="O62" s="130">
        <v>1306.2000000000007</v>
      </c>
      <c r="P62" s="130">
        <v>1289.0999999999995</v>
      </c>
      <c r="Q62" s="130">
        <v>1271.5</v>
      </c>
      <c r="R62" s="130">
        <v>1288.8999999999996</v>
      </c>
      <c r="S62" s="130">
        <v>1304.1000000000004</v>
      </c>
      <c r="T62" s="130">
        <v>1304.3999999999996</v>
      </c>
      <c r="U62" s="130">
        <v>1303.0999999999995</v>
      </c>
      <c r="V62" s="130">
        <v>1303.9000000000005</v>
      </c>
      <c r="W62" s="130">
        <v>1284.1999999999998</v>
      </c>
      <c r="X62" s="130">
        <v>1274.1999999999998</v>
      </c>
      <c r="Y62" s="130">
        <v>1243.7999999999993</v>
      </c>
      <c r="Z62" s="130">
        <v>1251.3999999999999</v>
      </c>
      <c r="AA62" s="130">
        <v>1215.4000000000001</v>
      </c>
      <c r="AB62" s="130">
        <v>1208.1999999999998</v>
      </c>
      <c r="AC62" s="130">
        <v>1178.9000000000001</v>
      </c>
      <c r="AD62" s="130">
        <v>1222.5999999999999</v>
      </c>
      <c r="AE62" s="130"/>
      <c r="AF62" s="130"/>
    </row>
    <row r="63" spans="2:32">
      <c r="B63" s="157" t="s">
        <v>839</v>
      </c>
      <c r="C63" s="49" t="s">
        <v>785</v>
      </c>
      <c r="D63" s="25" t="s">
        <v>34</v>
      </c>
      <c r="E63" s="130">
        <v>2296.3000000000002</v>
      </c>
      <c r="F63" s="130">
        <v>2285.3999999999996</v>
      </c>
      <c r="G63" s="130">
        <v>2275.5999999999995</v>
      </c>
      <c r="H63" s="130">
        <v>2273.5999999999995</v>
      </c>
      <c r="I63" s="130">
        <v>2251.0999999999995</v>
      </c>
      <c r="J63" s="130">
        <v>2224.3000000000002</v>
      </c>
      <c r="K63" s="130">
        <v>2262.5000000000005</v>
      </c>
      <c r="L63" s="130">
        <v>2257.7000000000003</v>
      </c>
      <c r="M63" s="130">
        <v>2240.5</v>
      </c>
      <c r="N63" s="130">
        <v>2199.5999999999995</v>
      </c>
      <c r="O63" s="130">
        <v>2208.5999999999995</v>
      </c>
      <c r="P63" s="130">
        <v>2176.6999999999998</v>
      </c>
      <c r="Q63" s="130">
        <v>2170.2000000000003</v>
      </c>
      <c r="R63" s="130">
        <v>2127.1</v>
      </c>
      <c r="S63" s="130">
        <v>2087.8999999999996</v>
      </c>
      <c r="T63" s="130">
        <v>2070.5999999999995</v>
      </c>
      <c r="U63" s="130">
        <v>2051.3999999999996</v>
      </c>
      <c r="V63" s="130">
        <v>2004</v>
      </c>
      <c r="W63" s="130">
        <v>2330.5</v>
      </c>
      <c r="X63" s="130">
        <v>2310.8000000000002</v>
      </c>
      <c r="Y63" s="130">
        <v>2294.0999999999995</v>
      </c>
      <c r="Z63" s="130">
        <v>2248</v>
      </c>
      <c r="AA63" s="130">
        <v>2228.3000000000002</v>
      </c>
      <c r="AB63" s="130">
        <v>2400</v>
      </c>
      <c r="AC63" s="130">
        <v>2362.9999999999995</v>
      </c>
      <c r="AD63" s="130">
        <v>2705.4</v>
      </c>
      <c r="AE63" s="130"/>
      <c r="AF63" s="130"/>
    </row>
    <row r="64" spans="2:32">
      <c r="B64" s="152" t="s">
        <v>840</v>
      </c>
      <c r="C64" s="153" t="s">
        <v>841</v>
      </c>
      <c r="D64" s="154" t="s">
        <v>34</v>
      </c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</row>
    <row r="65" spans="2:32">
      <c r="B65" s="155" t="s">
        <v>842</v>
      </c>
      <c r="C65" s="30" t="s">
        <v>769</v>
      </c>
      <c r="D65" s="22" t="s">
        <v>34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</row>
    <row r="66" spans="2:32">
      <c r="B66" s="156" t="s">
        <v>843</v>
      </c>
      <c r="C66" s="32" t="s">
        <v>771</v>
      </c>
      <c r="D66" s="33" t="s">
        <v>34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</row>
    <row r="67" spans="2:32">
      <c r="B67" s="155" t="s">
        <v>844</v>
      </c>
      <c r="C67" s="30" t="s">
        <v>773</v>
      </c>
      <c r="D67" s="22" t="s">
        <v>34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</row>
    <row r="68" spans="2:32">
      <c r="B68" s="155" t="s">
        <v>845</v>
      </c>
      <c r="C68" s="30" t="s">
        <v>775</v>
      </c>
      <c r="D68" s="22" t="s">
        <v>34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</row>
    <row r="69" spans="2:32">
      <c r="B69" s="156" t="s">
        <v>846</v>
      </c>
      <c r="C69" s="32" t="s">
        <v>777</v>
      </c>
      <c r="D69" s="33" t="s">
        <v>34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</row>
    <row r="70" spans="2:32">
      <c r="B70" s="155" t="s">
        <v>847</v>
      </c>
      <c r="C70" s="30" t="s">
        <v>794</v>
      </c>
      <c r="D70" s="22" t="s">
        <v>34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</row>
    <row r="71" spans="2:32">
      <c r="B71" s="156" t="s">
        <v>848</v>
      </c>
      <c r="C71" s="32" t="s">
        <v>796</v>
      </c>
      <c r="D71" s="33" t="s">
        <v>34</v>
      </c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</row>
    <row r="72" spans="2:32">
      <c r="B72" s="155" t="s">
        <v>849</v>
      </c>
      <c r="C72" s="30" t="s">
        <v>783</v>
      </c>
      <c r="D72" s="22" t="s">
        <v>34</v>
      </c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</row>
    <row r="73" spans="2:32">
      <c r="B73" s="157" t="s">
        <v>850</v>
      </c>
      <c r="C73" s="49" t="s">
        <v>785</v>
      </c>
      <c r="D73" s="25" t="s">
        <v>34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</row>
    <row r="74" spans="2:32">
      <c r="B74" s="152" t="s">
        <v>851</v>
      </c>
      <c r="C74" s="153" t="s">
        <v>525</v>
      </c>
      <c r="D74" s="154" t="s">
        <v>34</v>
      </c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  <c r="AE74" s="162"/>
      <c r="AF74" s="162"/>
    </row>
    <row r="75" spans="2:32">
      <c r="B75" s="155" t="s">
        <v>852</v>
      </c>
      <c r="C75" s="30" t="s">
        <v>769</v>
      </c>
      <c r="D75" s="22" t="s">
        <v>34</v>
      </c>
      <c r="E75" s="130">
        <v>1855.4</v>
      </c>
      <c r="F75" s="130">
        <v>1660</v>
      </c>
      <c r="G75" s="130">
        <v>1867.7</v>
      </c>
      <c r="H75" s="130">
        <v>914.32547471000009</v>
      </c>
      <c r="I75" s="130">
        <v>1580.10159733</v>
      </c>
      <c r="J75" s="130">
        <v>1608.8</v>
      </c>
      <c r="K75" s="130">
        <v>1699.8346259899999</v>
      </c>
      <c r="L75" s="130">
        <v>878.85487180999996</v>
      </c>
      <c r="M75" s="130">
        <v>1564</v>
      </c>
      <c r="N75" s="130">
        <v>1530.7</v>
      </c>
      <c r="O75" s="130">
        <v>1699.8</v>
      </c>
      <c r="P75" s="130">
        <v>754.62189217000002</v>
      </c>
      <c r="Q75" s="130">
        <v>2261.5</v>
      </c>
      <c r="R75" s="130">
        <v>1572.2540489</v>
      </c>
      <c r="S75" s="130">
        <v>1919.35085927</v>
      </c>
      <c r="T75" s="130">
        <v>962.91596879999997</v>
      </c>
      <c r="U75" s="130">
        <v>1762.53</v>
      </c>
      <c r="V75" s="130">
        <v>1750.55</v>
      </c>
      <c r="W75" s="130">
        <v>2120.1</v>
      </c>
      <c r="X75" s="130">
        <v>1063.72</v>
      </c>
      <c r="Y75" s="130">
        <v>1809.03661663</v>
      </c>
      <c r="Z75" s="130">
        <v>1714.3356950499997</v>
      </c>
      <c r="AA75" s="130">
        <v>1863.3292060000001</v>
      </c>
      <c r="AB75" s="130"/>
      <c r="AC75" s="130"/>
      <c r="AD75" s="130"/>
      <c r="AE75" s="130"/>
      <c r="AF75" s="130"/>
    </row>
    <row r="76" spans="2:32">
      <c r="B76" s="156" t="s">
        <v>853</v>
      </c>
      <c r="C76" s="32" t="s">
        <v>771</v>
      </c>
      <c r="D76" s="33" t="s">
        <v>34</v>
      </c>
      <c r="E76" s="130">
        <v>7.3</v>
      </c>
      <c r="F76" s="130">
        <v>127.9</v>
      </c>
      <c r="G76" s="130">
        <v>8.1999999999999993</v>
      </c>
      <c r="H76" s="130">
        <v>13.767851929999999</v>
      </c>
      <c r="I76" s="130">
        <v>32.878318530000001</v>
      </c>
      <c r="J76" s="130">
        <v>13.8</v>
      </c>
      <c r="K76" s="130">
        <v>6.5010430600000007</v>
      </c>
      <c r="L76" s="130">
        <v>19.90058204</v>
      </c>
      <c r="M76" s="130">
        <v>5.3</v>
      </c>
      <c r="N76" s="130">
        <v>5.3</v>
      </c>
      <c r="O76" s="130">
        <v>20.5</v>
      </c>
      <c r="P76" s="130">
        <v>302.68714217000002</v>
      </c>
      <c r="Q76" s="130">
        <v>-234.42</v>
      </c>
      <c r="R76" s="130">
        <v>342.29</v>
      </c>
      <c r="S76" s="130">
        <v>334.30829780999994</v>
      </c>
      <c r="T76" s="130">
        <v>338.19053063000001</v>
      </c>
      <c r="U76" s="130">
        <v>9.74</v>
      </c>
      <c r="V76" s="130">
        <v>22.6</v>
      </c>
      <c r="W76" s="130">
        <v>13.74</v>
      </c>
      <c r="X76" s="130">
        <v>13.09</v>
      </c>
      <c r="Y76" s="130">
        <v>12.55546537</v>
      </c>
      <c r="Z76" s="130">
        <v>1.88176539</v>
      </c>
      <c r="AA76" s="130">
        <v>4.1096265199999999</v>
      </c>
      <c r="AB76" s="130"/>
      <c r="AC76" s="130"/>
      <c r="AD76" s="130"/>
      <c r="AE76" s="130"/>
      <c r="AF76" s="130"/>
    </row>
    <row r="77" spans="2:32">
      <c r="B77" s="155" t="s">
        <v>854</v>
      </c>
      <c r="C77" s="30" t="s">
        <v>773</v>
      </c>
      <c r="D77" s="22" t="s">
        <v>34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</row>
    <row r="78" spans="2:32">
      <c r="B78" s="155" t="s">
        <v>855</v>
      </c>
      <c r="C78" s="30" t="s">
        <v>775</v>
      </c>
      <c r="D78" s="22" t="s">
        <v>34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</row>
    <row r="79" spans="2:32">
      <c r="B79" s="156" t="s">
        <v>856</v>
      </c>
      <c r="C79" s="32" t="s">
        <v>777</v>
      </c>
      <c r="D79" s="33" t="s">
        <v>34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</row>
    <row r="80" spans="2:32">
      <c r="B80" s="155" t="s">
        <v>857</v>
      </c>
      <c r="C80" s="30" t="s">
        <v>794</v>
      </c>
      <c r="D80" s="22" t="s">
        <v>34</v>
      </c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</row>
    <row r="81" spans="2:32">
      <c r="B81" s="156" t="s">
        <v>858</v>
      </c>
      <c r="C81" s="32" t="s">
        <v>796</v>
      </c>
      <c r="D81" s="33" t="s">
        <v>34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</row>
    <row r="82" spans="2:32">
      <c r="B82" s="155" t="s">
        <v>859</v>
      </c>
      <c r="C82" s="30" t="s">
        <v>783</v>
      </c>
      <c r="D82" s="22" t="s">
        <v>34</v>
      </c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</row>
    <row r="83" spans="2:32">
      <c r="B83" s="157" t="s">
        <v>860</v>
      </c>
      <c r="C83" s="49" t="s">
        <v>785</v>
      </c>
      <c r="D83" s="25" t="s">
        <v>34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</row>
  </sheetData>
  <mergeCells count="10">
    <mergeCell ref="U6:X6"/>
    <mergeCell ref="Y6:AB6"/>
    <mergeCell ref="E3:AF3"/>
    <mergeCell ref="E4:AF5"/>
    <mergeCell ref="AC6:AF6"/>
    <mergeCell ref="B5:C6"/>
    <mergeCell ref="E6:H6"/>
    <mergeCell ref="I6:L6"/>
    <mergeCell ref="M6:P6"/>
    <mergeCell ref="Q6:T6"/>
  </mergeCells>
  <hyperlinks>
    <hyperlink ref="B1" location="Indice!A1" display="Regresar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66EB-C5CD-4779-B2FB-153003215F62}">
  <dimension ref="B1:AB71"/>
  <sheetViews>
    <sheetView showGridLines="0" zoomScale="120" zoomScaleNormal="120" workbookViewId="0">
      <pane xSplit="4" ySplit="7" topLeftCell="X8" activePane="bottomRight" state="frozen"/>
      <selection pane="topRight" activeCell="E1" sqref="E1"/>
      <selection pane="bottomLeft" activeCell="A8" sqref="A8"/>
      <selection pane="bottomRight" activeCell="Z63" sqref="Z63"/>
    </sheetView>
  </sheetViews>
  <sheetFormatPr baseColWidth="10" defaultRowHeight="15"/>
  <cols>
    <col min="1" max="2" width="11.42578125" style="111"/>
    <col min="3" max="3" width="60.42578125" style="111" customWidth="1"/>
    <col min="4" max="4" width="11.42578125" style="111"/>
    <col min="29" max="258" width="11.42578125" style="111"/>
    <col min="259" max="259" width="60.42578125" style="111" customWidth="1"/>
    <col min="260" max="514" width="11.42578125" style="111"/>
    <col min="515" max="515" width="60.42578125" style="111" customWidth="1"/>
    <col min="516" max="770" width="11.42578125" style="111"/>
    <col min="771" max="771" width="60.42578125" style="111" customWidth="1"/>
    <col min="772" max="1026" width="11.42578125" style="111"/>
    <col min="1027" max="1027" width="60.42578125" style="111" customWidth="1"/>
    <col min="1028" max="1282" width="11.42578125" style="111"/>
    <col min="1283" max="1283" width="60.42578125" style="111" customWidth="1"/>
    <col min="1284" max="1538" width="11.42578125" style="111"/>
    <col min="1539" max="1539" width="60.42578125" style="111" customWidth="1"/>
    <col min="1540" max="1794" width="11.42578125" style="111"/>
    <col min="1795" max="1795" width="60.42578125" style="111" customWidth="1"/>
    <col min="1796" max="2050" width="11.42578125" style="111"/>
    <col min="2051" max="2051" width="60.42578125" style="111" customWidth="1"/>
    <col min="2052" max="2306" width="11.42578125" style="111"/>
    <col min="2307" max="2307" width="60.42578125" style="111" customWidth="1"/>
    <col min="2308" max="2562" width="11.42578125" style="111"/>
    <col min="2563" max="2563" width="60.42578125" style="111" customWidth="1"/>
    <col min="2564" max="2818" width="11.42578125" style="111"/>
    <col min="2819" max="2819" width="60.42578125" style="111" customWidth="1"/>
    <col min="2820" max="3074" width="11.42578125" style="111"/>
    <col min="3075" max="3075" width="60.42578125" style="111" customWidth="1"/>
    <col min="3076" max="3330" width="11.42578125" style="111"/>
    <col min="3331" max="3331" width="60.42578125" style="111" customWidth="1"/>
    <col min="3332" max="3586" width="11.42578125" style="111"/>
    <col min="3587" max="3587" width="60.42578125" style="111" customWidth="1"/>
    <col min="3588" max="3842" width="11.42578125" style="111"/>
    <col min="3843" max="3843" width="60.42578125" style="111" customWidth="1"/>
    <col min="3844" max="4098" width="11.42578125" style="111"/>
    <col min="4099" max="4099" width="60.42578125" style="111" customWidth="1"/>
    <col min="4100" max="4354" width="11.42578125" style="111"/>
    <col min="4355" max="4355" width="60.42578125" style="111" customWidth="1"/>
    <col min="4356" max="4610" width="11.42578125" style="111"/>
    <col min="4611" max="4611" width="60.42578125" style="111" customWidth="1"/>
    <col min="4612" max="4866" width="11.42578125" style="111"/>
    <col min="4867" max="4867" width="60.42578125" style="111" customWidth="1"/>
    <col min="4868" max="5122" width="11.42578125" style="111"/>
    <col min="5123" max="5123" width="60.42578125" style="111" customWidth="1"/>
    <col min="5124" max="5378" width="11.42578125" style="111"/>
    <col min="5379" max="5379" width="60.42578125" style="111" customWidth="1"/>
    <col min="5380" max="5634" width="11.42578125" style="111"/>
    <col min="5635" max="5635" width="60.42578125" style="111" customWidth="1"/>
    <col min="5636" max="5890" width="11.42578125" style="111"/>
    <col min="5891" max="5891" width="60.42578125" style="111" customWidth="1"/>
    <col min="5892" max="6146" width="11.42578125" style="111"/>
    <col min="6147" max="6147" width="60.42578125" style="111" customWidth="1"/>
    <col min="6148" max="6402" width="11.42578125" style="111"/>
    <col min="6403" max="6403" width="60.42578125" style="111" customWidth="1"/>
    <col min="6404" max="6658" width="11.42578125" style="111"/>
    <col min="6659" max="6659" width="60.42578125" style="111" customWidth="1"/>
    <col min="6660" max="6914" width="11.42578125" style="111"/>
    <col min="6915" max="6915" width="60.42578125" style="111" customWidth="1"/>
    <col min="6916" max="7170" width="11.42578125" style="111"/>
    <col min="7171" max="7171" width="60.42578125" style="111" customWidth="1"/>
    <col min="7172" max="7426" width="11.42578125" style="111"/>
    <col min="7427" max="7427" width="60.42578125" style="111" customWidth="1"/>
    <col min="7428" max="7682" width="11.42578125" style="111"/>
    <col min="7683" max="7683" width="60.42578125" style="111" customWidth="1"/>
    <col min="7684" max="7938" width="11.42578125" style="111"/>
    <col min="7939" max="7939" width="60.42578125" style="111" customWidth="1"/>
    <col min="7940" max="8194" width="11.42578125" style="111"/>
    <col min="8195" max="8195" width="60.42578125" style="111" customWidth="1"/>
    <col min="8196" max="8450" width="11.42578125" style="111"/>
    <col min="8451" max="8451" width="60.42578125" style="111" customWidth="1"/>
    <col min="8452" max="8706" width="11.42578125" style="111"/>
    <col min="8707" max="8707" width="60.42578125" style="111" customWidth="1"/>
    <col min="8708" max="8962" width="11.42578125" style="111"/>
    <col min="8963" max="8963" width="60.42578125" style="111" customWidth="1"/>
    <col min="8964" max="9218" width="11.42578125" style="111"/>
    <col min="9219" max="9219" width="60.42578125" style="111" customWidth="1"/>
    <col min="9220" max="9474" width="11.42578125" style="111"/>
    <col min="9475" max="9475" width="60.42578125" style="111" customWidth="1"/>
    <col min="9476" max="9730" width="11.42578125" style="111"/>
    <col min="9731" max="9731" width="60.42578125" style="111" customWidth="1"/>
    <col min="9732" max="9986" width="11.42578125" style="111"/>
    <col min="9987" max="9987" width="60.42578125" style="111" customWidth="1"/>
    <col min="9988" max="10242" width="11.42578125" style="111"/>
    <col min="10243" max="10243" width="60.42578125" style="111" customWidth="1"/>
    <col min="10244" max="10498" width="11.42578125" style="111"/>
    <col min="10499" max="10499" width="60.42578125" style="111" customWidth="1"/>
    <col min="10500" max="10754" width="11.42578125" style="111"/>
    <col min="10755" max="10755" width="60.42578125" style="111" customWidth="1"/>
    <col min="10756" max="11010" width="11.42578125" style="111"/>
    <col min="11011" max="11011" width="60.42578125" style="111" customWidth="1"/>
    <col min="11012" max="11266" width="11.42578125" style="111"/>
    <col min="11267" max="11267" width="60.42578125" style="111" customWidth="1"/>
    <col min="11268" max="11522" width="11.42578125" style="111"/>
    <col min="11523" max="11523" width="60.42578125" style="111" customWidth="1"/>
    <col min="11524" max="11778" width="11.42578125" style="111"/>
    <col min="11779" max="11779" width="60.42578125" style="111" customWidth="1"/>
    <col min="11780" max="12034" width="11.42578125" style="111"/>
    <col min="12035" max="12035" width="60.42578125" style="111" customWidth="1"/>
    <col min="12036" max="12290" width="11.42578125" style="111"/>
    <col min="12291" max="12291" width="60.42578125" style="111" customWidth="1"/>
    <col min="12292" max="12546" width="11.42578125" style="111"/>
    <col min="12547" max="12547" width="60.42578125" style="111" customWidth="1"/>
    <col min="12548" max="12802" width="11.42578125" style="111"/>
    <col min="12803" max="12803" width="60.42578125" style="111" customWidth="1"/>
    <col min="12804" max="13058" width="11.42578125" style="111"/>
    <col min="13059" max="13059" width="60.42578125" style="111" customWidth="1"/>
    <col min="13060" max="13314" width="11.42578125" style="111"/>
    <col min="13315" max="13315" width="60.42578125" style="111" customWidth="1"/>
    <col min="13316" max="13570" width="11.42578125" style="111"/>
    <col min="13571" max="13571" width="60.42578125" style="111" customWidth="1"/>
    <col min="13572" max="13826" width="11.42578125" style="111"/>
    <col min="13827" max="13827" width="60.42578125" style="111" customWidth="1"/>
    <col min="13828" max="14082" width="11.42578125" style="111"/>
    <col min="14083" max="14083" width="60.42578125" style="111" customWidth="1"/>
    <col min="14084" max="14338" width="11.42578125" style="111"/>
    <col min="14339" max="14339" width="60.42578125" style="111" customWidth="1"/>
    <col min="14340" max="14594" width="11.42578125" style="111"/>
    <col min="14595" max="14595" width="60.42578125" style="111" customWidth="1"/>
    <col min="14596" max="14850" width="11.42578125" style="111"/>
    <col min="14851" max="14851" width="60.42578125" style="111" customWidth="1"/>
    <col min="14852" max="15106" width="11.42578125" style="111"/>
    <col min="15107" max="15107" width="60.42578125" style="111" customWidth="1"/>
    <col min="15108" max="15362" width="11.42578125" style="111"/>
    <col min="15363" max="15363" width="60.42578125" style="111" customWidth="1"/>
    <col min="15364" max="15618" width="11.42578125" style="111"/>
    <col min="15619" max="15619" width="60.42578125" style="111" customWidth="1"/>
    <col min="15620" max="15874" width="11.42578125" style="111"/>
    <col min="15875" max="15875" width="60.42578125" style="111" customWidth="1"/>
    <col min="15876" max="16130" width="11.42578125" style="111"/>
    <col min="16131" max="16131" width="60.42578125" style="111" customWidth="1"/>
    <col min="16132" max="16384" width="11.42578125" style="111"/>
  </cols>
  <sheetData>
    <row r="1" spans="2:28">
      <c r="B1" s="165" t="s">
        <v>27</v>
      </c>
    </row>
    <row r="2" spans="2:28" ht="15.75">
      <c r="B2" s="55" t="s">
        <v>28</v>
      </c>
      <c r="C2" s="56"/>
      <c r="D2" s="28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</row>
    <row r="3" spans="2:28" ht="15.75">
      <c r="B3" s="55" t="s">
        <v>870</v>
      </c>
      <c r="C3" s="57"/>
      <c r="D3" s="22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</row>
    <row r="4" spans="2:28" ht="15" customHeight="1">
      <c r="B4" s="19"/>
      <c r="C4" s="20"/>
      <c r="D4" s="21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</row>
    <row r="5" spans="2:28" ht="15" customHeight="1">
      <c r="B5" s="183" t="s">
        <v>871</v>
      </c>
      <c r="C5" s="184"/>
      <c r="D5" s="22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</row>
    <row r="6" spans="2:28">
      <c r="B6" s="183"/>
      <c r="C6" s="184"/>
      <c r="D6" s="22"/>
      <c r="E6" s="185">
        <v>2018</v>
      </c>
      <c r="F6" s="182"/>
      <c r="G6" s="182"/>
      <c r="H6" s="186"/>
      <c r="I6" s="185">
        <v>2019</v>
      </c>
      <c r="J6" s="182"/>
      <c r="K6" s="182"/>
      <c r="L6" s="186"/>
      <c r="M6" s="185">
        <v>2020</v>
      </c>
      <c r="N6" s="182"/>
      <c r="O6" s="182"/>
      <c r="P6" s="186"/>
      <c r="Q6" s="185">
        <v>2021</v>
      </c>
      <c r="R6" s="182"/>
      <c r="S6" s="182"/>
      <c r="T6" s="186"/>
      <c r="U6" s="185">
        <v>2022</v>
      </c>
      <c r="V6" s="182"/>
      <c r="W6" s="182"/>
      <c r="X6" s="186"/>
      <c r="Y6" s="185">
        <v>2023</v>
      </c>
      <c r="Z6" s="182"/>
      <c r="AA6" s="182"/>
      <c r="AB6" s="186"/>
    </row>
    <row r="7" spans="2:28">
      <c r="B7" s="106"/>
      <c r="C7" s="107"/>
      <c r="D7" s="22"/>
      <c r="E7" s="163" t="s">
        <v>591</v>
      </c>
      <c r="F7" s="163" t="s">
        <v>592</v>
      </c>
      <c r="G7" s="163" t="s">
        <v>593</v>
      </c>
      <c r="H7" s="163" t="s">
        <v>594</v>
      </c>
      <c r="I7" s="163" t="s">
        <v>591</v>
      </c>
      <c r="J7" s="163" t="s">
        <v>592</v>
      </c>
      <c r="K7" s="163" t="s">
        <v>593</v>
      </c>
      <c r="L7" s="163" t="s">
        <v>594</v>
      </c>
      <c r="M7" s="163" t="s">
        <v>591</v>
      </c>
      <c r="N7" s="163" t="s">
        <v>592</v>
      </c>
      <c r="O7" s="163" t="s">
        <v>593</v>
      </c>
      <c r="P7" s="163" t="s">
        <v>594</v>
      </c>
      <c r="Q7" s="163" t="s">
        <v>591</v>
      </c>
      <c r="R7" s="163" t="s">
        <v>592</v>
      </c>
      <c r="S7" s="163" t="s">
        <v>593</v>
      </c>
      <c r="T7" s="163" t="s">
        <v>594</v>
      </c>
      <c r="U7" s="163" t="s">
        <v>591</v>
      </c>
      <c r="V7" s="163" t="s">
        <v>592</v>
      </c>
      <c r="W7" s="163" t="s">
        <v>593</v>
      </c>
      <c r="X7" s="163" t="s">
        <v>594</v>
      </c>
      <c r="Y7" s="163" t="s">
        <v>591</v>
      </c>
      <c r="Z7" s="163" t="s">
        <v>592</v>
      </c>
      <c r="AA7" s="163" t="s">
        <v>593</v>
      </c>
      <c r="AB7" s="163" t="s">
        <v>594</v>
      </c>
    </row>
    <row r="8" spans="2:28">
      <c r="B8" s="152" t="s">
        <v>872</v>
      </c>
      <c r="C8" s="153" t="s">
        <v>767</v>
      </c>
      <c r="D8" s="154" t="s">
        <v>34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</row>
    <row r="9" spans="2:28">
      <c r="B9" s="155" t="s">
        <v>873</v>
      </c>
      <c r="C9" s="30" t="s">
        <v>769</v>
      </c>
      <c r="D9" s="22" t="s">
        <v>34</v>
      </c>
      <c r="E9" s="129"/>
      <c r="F9" s="129"/>
      <c r="G9" s="129"/>
      <c r="H9" s="129"/>
      <c r="I9" s="129"/>
      <c r="J9" s="129"/>
      <c r="K9" s="129"/>
      <c r="L9" s="129"/>
      <c r="M9" s="129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</row>
    <row r="10" spans="2:28">
      <c r="B10" s="156" t="s">
        <v>874</v>
      </c>
      <c r="C10" s="32" t="s">
        <v>771</v>
      </c>
      <c r="D10" s="33" t="s">
        <v>34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</row>
    <row r="11" spans="2:28">
      <c r="B11" s="155" t="s">
        <v>875</v>
      </c>
      <c r="C11" s="30" t="s">
        <v>773</v>
      </c>
      <c r="D11" s="22" t="s">
        <v>34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</row>
    <row r="12" spans="2:28">
      <c r="B12" s="155" t="s">
        <v>876</v>
      </c>
      <c r="C12" s="30" t="s">
        <v>775</v>
      </c>
      <c r="D12" s="22" t="s">
        <v>34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</row>
    <row r="13" spans="2:28">
      <c r="B13" s="156" t="s">
        <v>877</v>
      </c>
      <c r="C13" s="32" t="s">
        <v>777</v>
      </c>
      <c r="D13" s="33" t="s">
        <v>34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</row>
    <row r="14" spans="2:28">
      <c r="B14" s="155" t="s">
        <v>878</v>
      </c>
      <c r="C14" s="30" t="s">
        <v>779</v>
      </c>
      <c r="D14" s="22" t="s">
        <v>34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</row>
    <row r="15" spans="2:28">
      <c r="B15" s="156" t="s">
        <v>879</v>
      </c>
      <c r="C15" s="32" t="s">
        <v>781</v>
      </c>
      <c r="D15" s="33" t="s">
        <v>34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</row>
    <row r="16" spans="2:28">
      <c r="B16" s="155" t="s">
        <v>880</v>
      </c>
      <c r="C16" s="30" t="s">
        <v>783</v>
      </c>
      <c r="D16" s="22" t="s">
        <v>34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</row>
    <row r="17" spans="2:28">
      <c r="B17" s="157" t="s">
        <v>881</v>
      </c>
      <c r="C17" s="49" t="s">
        <v>785</v>
      </c>
      <c r="D17" s="25" t="s">
        <v>34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</row>
    <row r="18" spans="2:28" ht="25.5" customHeight="1">
      <c r="B18" s="166" t="s">
        <v>882</v>
      </c>
      <c r="C18" s="167" t="s">
        <v>883</v>
      </c>
      <c r="D18" s="168" t="s">
        <v>34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</row>
    <row r="19" spans="2:28">
      <c r="B19" s="155" t="s">
        <v>884</v>
      </c>
      <c r="C19" s="30" t="s">
        <v>769</v>
      </c>
      <c r="D19" s="22" t="s">
        <v>34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</row>
    <row r="20" spans="2:28">
      <c r="B20" s="156" t="s">
        <v>885</v>
      </c>
      <c r="C20" s="32" t="s">
        <v>771</v>
      </c>
      <c r="D20" s="33" t="s">
        <v>34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</row>
    <row r="21" spans="2:28">
      <c r="B21" s="155" t="s">
        <v>886</v>
      </c>
      <c r="C21" s="30" t="s">
        <v>773</v>
      </c>
      <c r="D21" s="22" t="s">
        <v>34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</row>
    <row r="22" spans="2:28">
      <c r="B22" s="155" t="s">
        <v>887</v>
      </c>
      <c r="C22" s="30" t="s">
        <v>775</v>
      </c>
      <c r="D22" s="22" t="s">
        <v>34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</row>
    <row r="23" spans="2:28">
      <c r="B23" s="156" t="s">
        <v>888</v>
      </c>
      <c r="C23" s="32" t="s">
        <v>777</v>
      </c>
      <c r="D23" s="33" t="s">
        <v>34</v>
      </c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</row>
    <row r="24" spans="2:28">
      <c r="B24" s="155" t="s">
        <v>889</v>
      </c>
      <c r="C24" s="30" t="s">
        <v>794</v>
      </c>
      <c r="D24" s="22" t="s">
        <v>34</v>
      </c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</row>
    <row r="25" spans="2:28">
      <c r="B25" s="156" t="s">
        <v>890</v>
      </c>
      <c r="C25" s="32" t="s">
        <v>796</v>
      </c>
      <c r="D25" s="33" t="s">
        <v>34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</row>
    <row r="26" spans="2:28">
      <c r="B26" s="155" t="s">
        <v>891</v>
      </c>
      <c r="C26" s="30" t="s">
        <v>783</v>
      </c>
      <c r="D26" s="22" t="s">
        <v>34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</row>
    <row r="27" spans="2:28">
      <c r="B27" s="157" t="s">
        <v>892</v>
      </c>
      <c r="C27" s="49" t="s">
        <v>785</v>
      </c>
      <c r="D27" s="25" t="s">
        <v>34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>
      <c r="B28" s="152" t="s">
        <v>893</v>
      </c>
      <c r="C28" s="153" t="s">
        <v>894</v>
      </c>
      <c r="D28" s="154" t="s">
        <v>34</v>
      </c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</row>
    <row r="29" spans="2:28">
      <c r="B29" s="155" t="s">
        <v>895</v>
      </c>
      <c r="C29" s="30" t="s">
        <v>769</v>
      </c>
      <c r="D29" s="22" t="s">
        <v>34</v>
      </c>
      <c r="E29" s="130">
        <v>3702.5000000000005</v>
      </c>
      <c r="F29" s="130">
        <v>3711.3999999999996</v>
      </c>
      <c r="G29" s="130">
        <v>4012.7999999999997</v>
      </c>
      <c r="H29" s="130">
        <v>4035.1</v>
      </c>
      <c r="I29" s="130">
        <v>4207</v>
      </c>
      <c r="J29" s="130">
        <v>4157.5999999999995</v>
      </c>
      <c r="K29" s="130">
        <v>4082.2000000000003</v>
      </c>
      <c r="L29" s="130">
        <v>4077.2</v>
      </c>
      <c r="M29" s="130">
        <v>4648.5</v>
      </c>
      <c r="N29" s="130">
        <v>4984.5999999999985</v>
      </c>
      <c r="O29" s="130">
        <v>5515.5</v>
      </c>
      <c r="P29" s="130">
        <v>5450.1999999999989</v>
      </c>
      <c r="Q29" s="130">
        <v>5783.7000000000007</v>
      </c>
      <c r="R29" s="130">
        <v>5840.2000000000007</v>
      </c>
      <c r="S29" s="130">
        <v>5810.0999999999995</v>
      </c>
      <c r="T29" s="130">
        <v>6098.8</v>
      </c>
      <c r="U29" s="130">
        <v>6231.6</v>
      </c>
      <c r="V29" s="130">
        <v>6188.0999999999995</v>
      </c>
      <c r="W29" s="130">
        <v>6792.9000000000005</v>
      </c>
      <c r="X29" s="130">
        <v>6975.1</v>
      </c>
      <c r="Y29" s="130">
        <v>7046.8999999999987</v>
      </c>
      <c r="Z29" s="130">
        <v>6977.2000000000007</v>
      </c>
      <c r="AA29" s="130"/>
      <c r="AB29" s="130"/>
    </row>
    <row r="30" spans="2:28">
      <c r="B30" s="156" t="s">
        <v>896</v>
      </c>
      <c r="C30" s="32" t="s">
        <v>771</v>
      </c>
      <c r="D30" s="33" t="s">
        <v>34</v>
      </c>
      <c r="E30" s="131">
        <v>5192.5</v>
      </c>
      <c r="F30" s="131">
        <v>5139.2000000000007</v>
      </c>
      <c r="G30" s="131">
        <v>4954.1000000000004</v>
      </c>
      <c r="H30" s="131">
        <v>4931.5</v>
      </c>
      <c r="I30" s="131">
        <v>5007.2000000000007</v>
      </c>
      <c r="J30" s="131">
        <v>5059.8</v>
      </c>
      <c r="K30" s="131">
        <v>6106</v>
      </c>
      <c r="L30" s="131">
        <v>5331.8</v>
      </c>
      <c r="M30" s="131">
        <v>5415.7000000000007</v>
      </c>
      <c r="N30" s="131">
        <v>5327.1</v>
      </c>
      <c r="O30" s="131">
        <v>5979.6</v>
      </c>
      <c r="P30" s="131">
        <v>5951.5</v>
      </c>
      <c r="Q30" s="131">
        <v>5950.8</v>
      </c>
      <c r="R30" s="131">
        <v>5968.3</v>
      </c>
      <c r="S30" s="131">
        <v>5920.9000000000005</v>
      </c>
      <c r="T30" s="131">
        <v>5907.2000000000007</v>
      </c>
      <c r="U30" s="131">
        <v>5871.4000000000005</v>
      </c>
      <c r="V30" s="131">
        <v>5862.9000000000005</v>
      </c>
      <c r="W30" s="131">
        <v>5260.3</v>
      </c>
      <c r="X30" s="131">
        <v>5138.2000000000007</v>
      </c>
      <c r="Y30" s="131">
        <v>4795.1000000000004</v>
      </c>
      <c r="Z30" s="131">
        <v>4814.8999999999996</v>
      </c>
      <c r="AA30" s="131"/>
      <c r="AB30" s="131"/>
    </row>
    <row r="31" spans="2:28">
      <c r="B31" s="155" t="s">
        <v>897</v>
      </c>
      <c r="C31" s="30" t="s">
        <v>773</v>
      </c>
      <c r="D31" s="22" t="s">
        <v>34</v>
      </c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</row>
    <row r="32" spans="2:28">
      <c r="B32" s="158" t="s">
        <v>898</v>
      </c>
      <c r="C32" s="159" t="s">
        <v>899</v>
      </c>
      <c r="D32" s="160" t="s">
        <v>34</v>
      </c>
      <c r="E32" s="131">
        <v>845.5</v>
      </c>
      <c r="F32" s="131">
        <v>808.1</v>
      </c>
      <c r="G32" s="131">
        <v>763.7</v>
      </c>
      <c r="H32" s="131">
        <v>770.7</v>
      </c>
      <c r="I32" s="131">
        <v>1017.8000000000001</v>
      </c>
      <c r="J32" s="131">
        <v>1028</v>
      </c>
      <c r="K32" s="131">
        <v>908.6</v>
      </c>
      <c r="L32" s="131">
        <v>936.1</v>
      </c>
      <c r="M32" s="131">
        <v>1598.3</v>
      </c>
      <c r="N32" s="131">
        <v>1850.4</v>
      </c>
      <c r="O32" s="131">
        <v>2036.6</v>
      </c>
      <c r="P32" s="131">
        <v>1960.8999999999999</v>
      </c>
      <c r="Q32" s="131">
        <v>2299.1</v>
      </c>
      <c r="R32" s="131">
        <v>2344.6999999999998</v>
      </c>
      <c r="S32" s="131">
        <v>2271.5</v>
      </c>
      <c r="T32" s="131">
        <v>2551</v>
      </c>
      <c r="U32" s="131">
        <v>2417.3999999999996</v>
      </c>
      <c r="V32" s="131">
        <v>2339.8000000000002</v>
      </c>
      <c r="W32" s="131">
        <v>2536.4</v>
      </c>
      <c r="X32" s="131">
        <v>2656.7</v>
      </c>
      <c r="Y32" s="131">
        <v>2615.3999999999996</v>
      </c>
      <c r="Z32" s="131">
        <v>2567.8999999999996</v>
      </c>
      <c r="AA32" s="131"/>
      <c r="AB32" s="131"/>
    </row>
    <row r="33" spans="2:28">
      <c r="B33" s="155" t="s">
        <v>900</v>
      </c>
      <c r="C33" s="30" t="s">
        <v>807</v>
      </c>
      <c r="D33" s="22" t="s">
        <v>34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</row>
    <row r="34" spans="2:28">
      <c r="B34" s="158" t="s">
        <v>901</v>
      </c>
      <c r="C34" s="159" t="s">
        <v>899</v>
      </c>
      <c r="D34" s="160" t="s">
        <v>34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</row>
    <row r="35" spans="2:28">
      <c r="B35" s="156" t="s">
        <v>902</v>
      </c>
      <c r="C35" s="32" t="s">
        <v>810</v>
      </c>
      <c r="D35" s="33" t="s">
        <v>34</v>
      </c>
      <c r="E35" s="130">
        <v>8049.5000000000009</v>
      </c>
      <c r="F35" s="130">
        <v>8042.5</v>
      </c>
      <c r="G35" s="130">
        <v>8203.2000000000007</v>
      </c>
      <c r="H35" s="130">
        <v>8195.9</v>
      </c>
      <c r="I35" s="130">
        <v>8196.4000000000015</v>
      </c>
      <c r="J35" s="130">
        <v>8189.4000000000005</v>
      </c>
      <c r="K35" s="130">
        <v>9279.5999999999985</v>
      </c>
      <c r="L35" s="130">
        <v>8472.9</v>
      </c>
      <c r="M35" s="130">
        <v>8465.9000000000015</v>
      </c>
      <c r="N35" s="130">
        <v>8461.2999999999993</v>
      </c>
      <c r="O35" s="130">
        <v>9458.4999999999982</v>
      </c>
      <c r="P35" s="130">
        <v>9440.7999999999975</v>
      </c>
      <c r="Q35" s="130">
        <v>9435.3999999999978</v>
      </c>
      <c r="R35" s="130">
        <v>9463.7999999999993</v>
      </c>
      <c r="S35" s="130">
        <v>9459.4999999999982</v>
      </c>
      <c r="T35" s="130">
        <v>9455</v>
      </c>
      <c r="U35" s="130">
        <v>9685.6</v>
      </c>
      <c r="V35" s="130">
        <v>9711.2000000000007</v>
      </c>
      <c r="W35" s="130">
        <v>9516.7999999999993</v>
      </c>
      <c r="X35" s="130">
        <v>9456.6</v>
      </c>
      <c r="Y35" s="130">
        <v>9226.6</v>
      </c>
      <c r="Z35" s="130">
        <v>9224.2000000000007</v>
      </c>
      <c r="AA35" s="130"/>
      <c r="AB35" s="130"/>
    </row>
    <row r="36" spans="2:28">
      <c r="B36" s="155" t="s">
        <v>903</v>
      </c>
      <c r="C36" s="30" t="s">
        <v>779</v>
      </c>
      <c r="D36" s="22" t="s">
        <v>34</v>
      </c>
      <c r="E36" s="130">
        <v>8895</v>
      </c>
      <c r="F36" s="130">
        <v>8850.6000000000022</v>
      </c>
      <c r="G36" s="130">
        <v>8966.9</v>
      </c>
      <c r="H36" s="130">
        <v>8966.5999999999985</v>
      </c>
      <c r="I36" s="130">
        <v>9214.2000000000007</v>
      </c>
      <c r="J36" s="130">
        <v>9217.4</v>
      </c>
      <c r="K36" s="130">
        <v>10188.199999999999</v>
      </c>
      <c r="L36" s="130">
        <v>9409</v>
      </c>
      <c r="M36" s="130">
        <v>10064.200000000001</v>
      </c>
      <c r="N36" s="130">
        <v>10039.4</v>
      </c>
      <c r="O36" s="130">
        <v>11495.1</v>
      </c>
      <c r="P36" s="130">
        <v>11401.7</v>
      </c>
      <c r="Q36" s="130">
        <v>11734.5</v>
      </c>
      <c r="R36" s="130">
        <v>11808.500000000002</v>
      </c>
      <c r="S36" s="130">
        <v>11731</v>
      </c>
      <c r="T36" s="130">
        <v>12006.000000000002</v>
      </c>
      <c r="U36" s="130">
        <v>12103</v>
      </c>
      <c r="V36" s="130">
        <v>12051</v>
      </c>
      <c r="W36" s="130">
        <v>11702.4</v>
      </c>
      <c r="X36" s="130">
        <v>11747.3</v>
      </c>
      <c r="Y36" s="130">
        <v>11471.900000000001</v>
      </c>
      <c r="Z36" s="130">
        <v>11425.3</v>
      </c>
      <c r="AA36" s="130"/>
      <c r="AB36" s="130"/>
    </row>
    <row r="37" spans="2:28">
      <c r="B37" s="156" t="s">
        <v>904</v>
      </c>
      <c r="C37" s="32" t="s">
        <v>781</v>
      </c>
      <c r="D37" s="33" t="s">
        <v>34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350.8</v>
      </c>
      <c r="X37" s="130">
        <v>366</v>
      </c>
      <c r="Y37" s="130">
        <v>370.1</v>
      </c>
      <c r="Z37" s="130">
        <v>366.8</v>
      </c>
      <c r="AA37" s="130"/>
      <c r="AB37" s="130"/>
    </row>
    <row r="38" spans="2:28">
      <c r="B38" s="155" t="s">
        <v>905</v>
      </c>
      <c r="C38" s="30" t="s">
        <v>783</v>
      </c>
      <c r="D38" s="22" t="s">
        <v>34</v>
      </c>
      <c r="E38" s="130">
        <v>7345.2000000000007</v>
      </c>
      <c r="F38" s="130">
        <v>7338.2</v>
      </c>
      <c r="G38" s="130">
        <v>7498.9000000000005</v>
      </c>
      <c r="H38" s="130">
        <v>7491.5999999999995</v>
      </c>
      <c r="I38" s="130">
        <v>7492.1</v>
      </c>
      <c r="J38" s="130">
        <v>7485.1</v>
      </c>
      <c r="K38" s="130">
        <v>8575.2999999999993</v>
      </c>
      <c r="L38" s="130">
        <v>7768.6</v>
      </c>
      <c r="M38" s="130">
        <v>7761.6</v>
      </c>
      <c r="N38" s="130">
        <v>7484.7</v>
      </c>
      <c r="O38" s="130">
        <v>8754.1999999999989</v>
      </c>
      <c r="P38" s="130">
        <v>8736.4999999999982</v>
      </c>
      <c r="Q38" s="130">
        <v>8731.0999999999985</v>
      </c>
      <c r="R38" s="130">
        <v>8759.5</v>
      </c>
      <c r="S38" s="130">
        <v>8755.1999999999989</v>
      </c>
      <c r="T38" s="130">
        <v>8750.7000000000007</v>
      </c>
      <c r="U38" s="130">
        <v>8981.3000000000011</v>
      </c>
      <c r="V38" s="130">
        <v>9006.9000000000015</v>
      </c>
      <c r="W38" s="130">
        <v>8461.6999999999989</v>
      </c>
      <c r="X38" s="130">
        <v>8386.3000000000011</v>
      </c>
      <c r="Y38" s="130">
        <v>7952.4999999999991</v>
      </c>
      <c r="Z38" s="130">
        <v>7953.4</v>
      </c>
      <c r="AA38" s="130"/>
      <c r="AB38" s="130"/>
    </row>
    <row r="39" spans="2:28">
      <c r="B39" s="157" t="s">
        <v>906</v>
      </c>
      <c r="C39" s="49" t="s">
        <v>785</v>
      </c>
      <c r="D39" s="25" t="s">
        <v>34</v>
      </c>
      <c r="E39" s="130">
        <v>1549.8</v>
      </c>
      <c r="F39" s="130">
        <v>1512.4</v>
      </c>
      <c r="G39" s="130">
        <v>1468</v>
      </c>
      <c r="H39" s="130">
        <v>1475</v>
      </c>
      <c r="I39" s="130">
        <v>1722.1</v>
      </c>
      <c r="J39" s="130">
        <v>1732.2999999999997</v>
      </c>
      <c r="K39" s="130">
        <v>1612.9</v>
      </c>
      <c r="L39" s="130">
        <v>1640.4</v>
      </c>
      <c r="M39" s="130">
        <v>2302.6</v>
      </c>
      <c r="N39" s="130">
        <v>2554.6999999999998</v>
      </c>
      <c r="O39" s="130">
        <v>2740.8999999999996</v>
      </c>
      <c r="P39" s="130">
        <v>2665.2</v>
      </c>
      <c r="Q39" s="130">
        <v>3003.3999999999996</v>
      </c>
      <c r="R39" s="130">
        <v>3049</v>
      </c>
      <c r="S39" s="130">
        <v>2975.7999999999997</v>
      </c>
      <c r="T39" s="130">
        <v>3255.3</v>
      </c>
      <c r="U39" s="130">
        <v>3121.7</v>
      </c>
      <c r="V39" s="130">
        <v>3044.1</v>
      </c>
      <c r="W39" s="130">
        <v>3591.5</v>
      </c>
      <c r="X39" s="130">
        <v>3726.9999999999995</v>
      </c>
      <c r="Y39" s="130">
        <v>3889.5</v>
      </c>
      <c r="Z39" s="130">
        <v>3838.7</v>
      </c>
      <c r="AA39" s="130"/>
      <c r="AB39" s="130"/>
    </row>
    <row r="40" spans="2:28">
      <c r="B40" s="152" t="s">
        <v>907</v>
      </c>
      <c r="C40" s="153" t="s">
        <v>452</v>
      </c>
      <c r="D40" s="154" t="s">
        <v>34</v>
      </c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</row>
    <row r="41" spans="2:28">
      <c r="B41" s="155" t="s">
        <v>908</v>
      </c>
      <c r="C41" s="30" t="s">
        <v>769</v>
      </c>
      <c r="D41" s="22" t="s">
        <v>34</v>
      </c>
      <c r="E41" s="130">
        <v>33.1</v>
      </c>
      <c r="F41" s="130">
        <v>33.299999999999997</v>
      </c>
      <c r="G41" s="130">
        <v>31</v>
      </c>
      <c r="H41" s="130">
        <v>30.6</v>
      </c>
      <c r="I41" s="130">
        <v>28.4</v>
      </c>
      <c r="J41" s="130">
        <v>28.599999999999998</v>
      </c>
      <c r="K41" s="130">
        <v>26.5</v>
      </c>
      <c r="L41" s="130">
        <v>26.9</v>
      </c>
      <c r="M41" s="130">
        <v>24.9</v>
      </c>
      <c r="N41" s="130">
        <v>24.8</v>
      </c>
      <c r="O41" s="130">
        <v>23</v>
      </c>
      <c r="P41" s="130">
        <v>26.1</v>
      </c>
      <c r="Q41" s="130">
        <v>27</v>
      </c>
      <c r="R41" s="130">
        <v>30.2</v>
      </c>
      <c r="S41" s="130">
        <v>29.9</v>
      </c>
      <c r="T41" s="130">
        <v>35.1</v>
      </c>
      <c r="U41" s="130">
        <v>50.2</v>
      </c>
      <c r="V41" s="130">
        <v>58.9</v>
      </c>
      <c r="W41" s="130">
        <v>58</v>
      </c>
      <c r="X41" s="130">
        <v>60.800000000000004</v>
      </c>
      <c r="Y41" s="130">
        <v>63.800000000000004</v>
      </c>
      <c r="Z41" s="130">
        <v>68.7</v>
      </c>
      <c r="AA41" s="130"/>
      <c r="AB41" s="130"/>
    </row>
    <row r="42" spans="2:28">
      <c r="B42" s="156" t="s">
        <v>909</v>
      </c>
      <c r="C42" s="32" t="s">
        <v>771</v>
      </c>
      <c r="D42" s="33" t="s">
        <v>34</v>
      </c>
      <c r="E42" s="130">
        <v>3929.9999999999982</v>
      </c>
      <c r="F42" s="130">
        <v>3867.8000000000011</v>
      </c>
      <c r="G42" s="130">
        <v>4182.0000000000018</v>
      </c>
      <c r="H42" s="130">
        <v>4165.4999999999982</v>
      </c>
      <c r="I42" s="130">
        <v>4108.0999999999985</v>
      </c>
      <c r="J42" s="130">
        <v>4059.8000000000011</v>
      </c>
      <c r="K42" s="130">
        <v>4026.6000000000004</v>
      </c>
      <c r="L42" s="130">
        <v>4177.8999999999996</v>
      </c>
      <c r="M42" s="130">
        <v>4119.7000000000007</v>
      </c>
      <c r="N42" s="130">
        <v>4517.8999999999996</v>
      </c>
      <c r="O42" s="130">
        <v>4713.0000000000018</v>
      </c>
      <c r="P42" s="130">
        <v>4668.2000000000007</v>
      </c>
      <c r="Q42" s="130">
        <v>4584.8999999999996</v>
      </c>
      <c r="R42" s="130">
        <v>4783.2999999999993</v>
      </c>
      <c r="S42" s="130">
        <v>5098.6999999999989</v>
      </c>
      <c r="T42" s="130">
        <v>5413.5999999999985</v>
      </c>
      <c r="U42" s="130">
        <v>5489.9000000000015</v>
      </c>
      <c r="V42" s="130">
        <v>5443.8000000000011</v>
      </c>
      <c r="W42" s="130">
        <v>5582.5999999999967</v>
      </c>
      <c r="X42" s="130">
        <v>5859.1</v>
      </c>
      <c r="Y42" s="130">
        <v>6515.3999999999978</v>
      </c>
      <c r="Z42" s="130">
        <v>6500.4999999999982</v>
      </c>
      <c r="AA42" s="130"/>
      <c r="AB42" s="130"/>
    </row>
    <row r="43" spans="2:28">
      <c r="B43" s="155" t="s">
        <v>910</v>
      </c>
      <c r="C43" s="30" t="s">
        <v>773</v>
      </c>
      <c r="D43" s="22" t="s">
        <v>34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</row>
    <row r="44" spans="2:28">
      <c r="B44" s="158" t="s">
        <v>911</v>
      </c>
      <c r="C44" s="159" t="s">
        <v>899</v>
      </c>
      <c r="D44" s="160" t="s">
        <v>34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  <c r="W44" s="130">
        <v>0</v>
      </c>
      <c r="X44" s="130">
        <v>0</v>
      </c>
      <c r="Y44" s="130">
        <v>0</v>
      </c>
      <c r="Z44" s="130">
        <v>0</v>
      </c>
      <c r="AA44" s="130"/>
      <c r="AB44" s="130"/>
    </row>
    <row r="45" spans="2:28">
      <c r="B45" s="155" t="s">
        <v>912</v>
      </c>
      <c r="C45" s="30" t="s">
        <v>807</v>
      </c>
      <c r="D45" s="22" t="s">
        <v>34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</row>
    <row r="46" spans="2:28">
      <c r="B46" s="158" t="s">
        <v>913</v>
      </c>
      <c r="C46" s="159" t="s">
        <v>899</v>
      </c>
      <c r="D46" s="160" t="s">
        <v>34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</row>
    <row r="47" spans="2:28">
      <c r="B47" s="156" t="s">
        <v>914</v>
      </c>
      <c r="C47" s="32" t="s">
        <v>810</v>
      </c>
      <c r="D47" s="33" t="s">
        <v>34</v>
      </c>
      <c r="E47" s="130">
        <v>3963.0999999999985</v>
      </c>
      <c r="F47" s="130">
        <v>3901.1000000000004</v>
      </c>
      <c r="G47" s="130">
        <v>4213.0000000000018</v>
      </c>
      <c r="H47" s="130">
        <v>4196.0999999999985</v>
      </c>
      <c r="I47" s="130">
        <v>4136.4999999999982</v>
      </c>
      <c r="J47" s="130">
        <v>4088.4000000000015</v>
      </c>
      <c r="K47" s="130">
        <v>4053.1000000000004</v>
      </c>
      <c r="L47" s="130">
        <v>4204.7999999999993</v>
      </c>
      <c r="M47" s="130">
        <v>4144.6000000000004</v>
      </c>
      <c r="N47" s="130">
        <v>4542.6999999999989</v>
      </c>
      <c r="O47" s="130">
        <v>4736.0000000000018</v>
      </c>
      <c r="P47" s="130">
        <v>4694.3000000000011</v>
      </c>
      <c r="Q47" s="130">
        <v>4611.8999999999996</v>
      </c>
      <c r="R47" s="130">
        <v>4813.5</v>
      </c>
      <c r="S47" s="130">
        <v>5128.5999999999985</v>
      </c>
      <c r="T47" s="130">
        <v>5448.6999999999989</v>
      </c>
      <c r="U47" s="130">
        <v>5540.1000000000022</v>
      </c>
      <c r="V47" s="130">
        <v>5502.7000000000007</v>
      </c>
      <c r="W47" s="130">
        <v>5640.5999999999967</v>
      </c>
      <c r="X47" s="130">
        <v>5919.9000000000015</v>
      </c>
      <c r="Y47" s="130">
        <v>6579.1999999999989</v>
      </c>
      <c r="Z47" s="130">
        <v>6569.1999999999989</v>
      </c>
      <c r="AA47" s="130"/>
      <c r="AB47" s="130"/>
    </row>
    <row r="48" spans="2:28">
      <c r="B48" s="155" t="s">
        <v>915</v>
      </c>
      <c r="C48" s="30" t="s">
        <v>779</v>
      </c>
      <c r="D48" s="22" t="s">
        <v>34</v>
      </c>
      <c r="E48" s="130">
        <v>3630.3999999999996</v>
      </c>
      <c r="F48" s="130">
        <v>3596.0999999999995</v>
      </c>
      <c r="G48" s="130">
        <v>3903.0000000000005</v>
      </c>
      <c r="H48" s="130">
        <v>3889.4000000000005</v>
      </c>
      <c r="I48" s="130">
        <v>3835.9000000000005</v>
      </c>
      <c r="J48" s="130">
        <v>3789</v>
      </c>
      <c r="K48" s="130">
        <v>3764.0000000000005</v>
      </c>
      <c r="L48" s="130">
        <v>3919.8</v>
      </c>
      <c r="M48" s="130">
        <v>3861.8999999999996</v>
      </c>
      <c r="N48" s="130">
        <v>3820</v>
      </c>
      <c r="O48" s="130">
        <v>4002.3000000000006</v>
      </c>
      <c r="P48" s="130">
        <v>3942.2</v>
      </c>
      <c r="Q48" s="130">
        <v>3872.9999999999995</v>
      </c>
      <c r="R48" s="130">
        <v>4074.7</v>
      </c>
      <c r="S48" s="130">
        <v>4390.3999999999996</v>
      </c>
      <c r="T48" s="130">
        <v>4714.2999999999993</v>
      </c>
      <c r="U48" s="130">
        <v>4821.2999999999984</v>
      </c>
      <c r="V48" s="130">
        <v>4805.8999999999996</v>
      </c>
      <c r="W48" s="130">
        <v>4970.4999999999991</v>
      </c>
      <c r="X48" s="130">
        <v>5210.5</v>
      </c>
      <c r="Y48" s="130">
        <v>5853.7999999999993</v>
      </c>
      <c r="Z48" s="130">
        <v>5851.4999999999991</v>
      </c>
      <c r="AA48" s="130"/>
      <c r="AB48" s="130"/>
    </row>
    <row r="49" spans="2:28">
      <c r="B49" s="156" t="s">
        <v>916</v>
      </c>
      <c r="C49" s="32" t="s">
        <v>781</v>
      </c>
      <c r="D49" s="33" t="s">
        <v>34</v>
      </c>
      <c r="E49" s="130">
        <v>332.7</v>
      </c>
      <c r="F49" s="130">
        <v>305</v>
      </c>
      <c r="G49" s="130">
        <v>310</v>
      </c>
      <c r="H49" s="130">
        <v>306.7</v>
      </c>
      <c r="I49" s="130">
        <v>300.60000000000002</v>
      </c>
      <c r="J49" s="130">
        <v>299.39999999999998</v>
      </c>
      <c r="K49" s="130">
        <v>289.10000000000002</v>
      </c>
      <c r="L49" s="130">
        <v>285</v>
      </c>
      <c r="M49" s="130">
        <v>282.7</v>
      </c>
      <c r="N49" s="130">
        <v>722.7</v>
      </c>
      <c r="O49" s="130">
        <v>733.7</v>
      </c>
      <c r="P49" s="130">
        <v>752.09999999999991</v>
      </c>
      <c r="Q49" s="130">
        <v>738.90000000000009</v>
      </c>
      <c r="R49" s="130">
        <v>738.80000000000007</v>
      </c>
      <c r="S49" s="130">
        <v>738.2</v>
      </c>
      <c r="T49" s="130">
        <v>734.4</v>
      </c>
      <c r="U49" s="130">
        <v>718.8</v>
      </c>
      <c r="V49" s="130">
        <v>696.8</v>
      </c>
      <c r="W49" s="130">
        <v>670.1</v>
      </c>
      <c r="X49" s="130">
        <v>709.40000000000009</v>
      </c>
      <c r="Y49" s="130">
        <v>725.40000000000009</v>
      </c>
      <c r="Z49" s="130">
        <v>717.7</v>
      </c>
      <c r="AA49" s="130"/>
      <c r="AB49" s="130"/>
    </row>
    <row r="50" spans="2:28">
      <c r="B50" s="155" t="s">
        <v>917</v>
      </c>
      <c r="C50" s="30" t="s">
        <v>783</v>
      </c>
      <c r="D50" s="22" t="s">
        <v>34</v>
      </c>
      <c r="E50" s="130">
        <v>1308.9999999999998</v>
      </c>
      <c r="F50" s="130">
        <v>1280.2999999999997</v>
      </c>
      <c r="G50" s="130">
        <v>1333.3000000000002</v>
      </c>
      <c r="H50" s="130">
        <v>1321.8999999999999</v>
      </c>
      <c r="I50" s="130">
        <v>1344.1000000000004</v>
      </c>
      <c r="J50" s="130">
        <v>1344.9</v>
      </c>
      <c r="K50" s="130">
        <v>1305.8</v>
      </c>
      <c r="L50" s="130">
        <v>1294.4999999999998</v>
      </c>
      <c r="M50" s="130">
        <v>1263.2</v>
      </c>
      <c r="N50" s="130">
        <v>1700.1</v>
      </c>
      <c r="O50" s="130">
        <v>1681.1</v>
      </c>
      <c r="P50" s="130">
        <v>1691.9000000000005</v>
      </c>
      <c r="Q50" s="130">
        <v>1654.7999999999997</v>
      </c>
      <c r="R50" s="130">
        <v>1664.2999999999997</v>
      </c>
      <c r="S50" s="130">
        <v>1637.8999999999999</v>
      </c>
      <c r="T50" s="130">
        <v>1631.1000000000004</v>
      </c>
      <c r="U50" s="130">
        <v>1606.4999999999998</v>
      </c>
      <c r="V50" s="130">
        <v>1591.7000000000003</v>
      </c>
      <c r="W50" s="130">
        <v>1540.4</v>
      </c>
      <c r="X50" s="130">
        <v>1574.6</v>
      </c>
      <c r="Y50" s="130">
        <v>1568.6</v>
      </c>
      <c r="Z50" s="130">
        <v>1565.8000000000002</v>
      </c>
      <c r="AA50" s="130"/>
      <c r="AB50" s="130"/>
    </row>
    <row r="51" spans="2:28">
      <c r="B51" s="157" t="s">
        <v>918</v>
      </c>
      <c r="C51" s="49" t="s">
        <v>785</v>
      </c>
      <c r="D51" s="25" t="s">
        <v>34</v>
      </c>
      <c r="E51" s="130">
        <v>2654.1</v>
      </c>
      <c r="F51" s="130">
        <v>2620.8000000000002</v>
      </c>
      <c r="G51" s="130">
        <v>2879.7</v>
      </c>
      <c r="H51" s="130">
        <v>2874.2</v>
      </c>
      <c r="I51" s="130">
        <v>2792.4000000000005</v>
      </c>
      <c r="J51" s="130">
        <v>2743.5</v>
      </c>
      <c r="K51" s="130">
        <v>2747.3</v>
      </c>
      <c r="L51" s="130">
        <v>2910.3</v>
      </c>
      <c r="M51" s="130">
        <v>2881.3999999999996</v>
      </c>
      <c r="N51" s="130">
        <v>2842.6000000000004</v>
      </c>
      <c r="O51" s="130">
        <v>3054.9</v>
      </c>
      <c r="P51" s="130">
        <v>3002.3999999999996</v>
      </c>
      <c r="Q51" s="130">
        <v>2957.1000000000004</v>
      </c>
      <c r="R51" s="130">
        <v>3149.2000000000003</v>
      </c>
      <c r="S51" s="130">
        <v>3490.7</v>
      </c>
      <c r="T51" s="130">
        <v>3817.6</v>
      </c>
      <c r="U51" s="130">
        <v>3933.6</v>
      </c>
      <c r="V51" s="130">
        <v>3911</v>
      </c>
      <c r="W51" s="130">
        <v>4100.2</v>
      </c>
      <c r="X51" s="130">
        <v>4345.2999999999993</v>
      </c>
      <c r="Y51" s="130">
        <v>5010.6000000000004</v>
      </c>
      <c r="Z51" s="130">
        <v>5003.4000000000005</v>
      </c>
      <c r="AA51" s="130"/>
      <c r="AB51" s="130"/>
    </row>
    <row r="52" spans="2:28">
      <c r="B52" s="152" t="s">
        <v>919</v>
      </c>
      <c r="C52" s="153" t="s">
        <v>841</v>
      </c>
      <c r="D52" s="154" t="s">
        <v>34</v>
      </c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</row>
    <row r="53" spans="2:28">
      <c r="B53" s="155" t="s">
        <v>920</v>
      </c>
      <c r="C53" s="30" t="s">
        <v>769</v>
      </c>
      <c r="D53" s="22" t="s">
        <v>34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</row>
    <row r="54" spans="2:28">
      <c r="B54" s="156" t="s">
        <v>921</v>
      </c>
      <c r="C54" s="32" t="s">
        <v>771</v>
      </c>
      <c r="D54" s="33" t="s">
        <v>34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</row>
    <row r="55" spans="2:28">
      <c r="B55" s="155" t="s">
        <v>922</v>
      </c>
      <c r="C55" s="30" t="s">
        <v>773</v>
      </c>
      <c r="D55" s="22" t="s">
        <v>34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</row>
    <row r="56" spans="2:28">
      <c r="B56" s="155" t="s">
        <v>923</v>
      </c>
      <c r="C56" s="30" t="s">
        <v>775</v>
      </c>
      <c r="D56" s="22" t="s">
        <v>34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</row>
    <row r="57" spans="2:28">
      <c r="B57" s="156" t="s">
        <v>924</v>
      </c>
      <c r="C57" s="32" t="s">
        <v>777</v>
      </c>
      <c r="D57" s="33" t="s">
        <v>34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</row>
    <row r="58" spans="2:28">
      <c r="B58" s="155" t="s">
        <v>925</v>
      </c>
      <c r="C58" s="30" t="s">
        <v>794</v>
      </c>
      <c r="D58" s="22" t="s">
        <v>34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</row>
    <row r="59" spans="2:28">
      <c r="B59" s="156" t="s">
        <v>926</v>
      </c>
      <c r="C59" s="32" t="s">
        <v>796</v>
      </c>
      <c r="D59" s="33" t="s">
        <v>34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</row>
    <row r="60" spans="2:28">
      <c r="B60" s="155" t="s">
        <v>927</v>
      </c>
      <c r="C60" s="30" t="s">
        <v>783</v>
      </c>
      <c r="D60" s="22" t="s">
        <v>34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</row>
    <row r="61" spans="2:28">
      <c r="B61" s="157" t="s">
        <v>928</v>
      </c>
      <c r="C61" s="49" t="s">
        <v>785</v>
      </c>
      <c r="D61" s="25" t="s">
        <v>34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</row>
    <row r="62" spans="2:28">
      <c r="B62" s="152" t="s">
        <v>929</v>
      </c>
      <c r="C62" s="153" t="s">
        <v>525</v>
      </c>
      <c r="D62" s="154" t="s">
        <v>34</v>
      </c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2"/>
    </row>
    <row r="63" spans="2:28">
      <c r="B63" s="155" t="s">
        <v>930</v>
      </c>
      <c r="C63" s="30" t="s">
        <v>769</v>
      </c>
      <c r="D63" s="22" t="s">
        <v>34</v>
      </c>
      <c r="E63" s="130">
        <v>1762.53</v>
      </c>
      <c r="F63" s="130">
        <v>1750.55</v>
      </c>
      <c r="G63" s="130">
        <v>2120.1</v>
      </c>
      <c r="H63" s="130">
        <v>1063.72</v>
      </c>
      <c r="I63" s="130">
        <v>1809.03661663</v>
      </c>
      <c r="J63" s="130">
        <v>1714.3356950499997</v>
      </c>
      <c r="K63" s="130">
        <v>1863.3292060000001</v>
      </c>
      <c r="L63" s="130">
        <v>1441.3</v>
      </c>
      <c r="M63" s="130">
        <v>2780.1</v>
      </c>
      <c r="N63" s="130">
        <v>3130.6</v>
      </c>
      <c r="O63" s="130">
        <v>3937.6</v>
      </c>
      <c r="P63" s="130">
        <v>956</v>
      </c>
      <c r="Q63" s="130">
        <v>3965.9</v>
      </c>
      <c r="R63" s="130">
        <v>4134.7</v>
      </c>
      <c r="S63" s="130">
        <v>5865.7</v>
      </c>
      <c r="T63" s="130">
        <v>0</v>
      </c>
      <c r="U63" s="130">
        <v>0</v>
      </c>
      <c r="V63" s="130">
        <v>0</v>
      </c>
      <c r="W63" s="130">
        <v>0</v>
      </c>
      <c r="X63" s="130">
        <v>0</v>
      </c>
      <c r="Y63" s="130">
        <v>0</v>
      </c>
      <c r="Z63" s="130">
        <v>0</v>
      </c>
      <c r="AA63" s="130"/>
      <c r="AB63" s="130"/>
    </row>
    <row r="64" spans="2:28">
      <c r="B64" s="156" t="s">
        <v>931</v>
      </c>
      <c r="C64" s="32" t="s">
        <v>771</v>
      </c>
      <c r="D64" s="33" t="s">
        <v>34</v>
      </c>
      <c r="E64" s="130">
        <v>9.74</v>
      </c>
      <c r="F64" s="130">
        <v>22.6</v>
      </c>
      <c r="G64" s="130">
        <v>13.74</v>
      </c>
      <c r="H64" s="130">
        <v>13.09</v>
      </c>
      <c r="I64" s="130">
        <v>12.55546537</v>
      </c>
      <c r="J64" s="130">
        <v>1.88176539</v>
      </c>
      <c r="K64" s="130">
        <v>4.1096265199999999</v>
      </c>
      <c r="L64" s="130">
        <v>8.3000000000000007</v>
      </c>
      <c r="M64" s="130">
        <v>2.1</v>
      </c>
      <c r="N64" s="130">
        <v>38.700000000000003</v>
      </c>
      <c r="O64" s="130">
        <v>-13.9</v>
      </c>
      <c r="P64" s="130">
        <v>757.9</v>
      </c>
      <c r="Q64" s="130">
        <v>9.4</v>
      </c>
      <c r="R64" s="130">
        <v>28.2</v>
      </c>
      <c r="S64" s="130">
        <v>4.4000000000000004</v>
      </c>
      <c r="T64" s="130">
        <v>0</v>
      </c>
      <c r="U64" s="130">
        <v>0</v>
      </c>
      <c r="V64" s="130">
        <v>0</v>
      </c>
      <c r="W64" s="130">
        <v>0</v>
      </c>
      <c r="X64" s="130">
        <v>0</v>
      </c>
      <c r="Y64" s="130">
        <v>0</v>
      </c>
      <c r="Z64" s="130">
        <v>0</v>
      </c>
      <c r="AA64" s="130"/>
      <c r="AB64" s="130"/>
    </row>
    <row r="65" spans="2:28">
      <c r="B65" s="155" t="s">
        <v>932</v>
      </c>
      <c r="C65" s="30" t="s">
        <v>773</v>
      </c>
      <c r="D65" s="22" t="s">
        <v>34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</row>
    <row r="66" spans="2:28">
      <c r="B66" s="155" t="s">
        <v>933</v>
      </c>
      <c r="C66" s="30" t="s">
        <v>775</v>
      </c>
      <c r="D66" s="22" t="s">
        <v>34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</row>
    <row r="67" spans="2:28">
      <c r="B67" s="156" t="s">
        <v>934</v>
      </c>
      <c r="C67" s="32" t="s">
        <v>777</v>
      </c>
      <c r="D67" s="33" t="s">
        <v>34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</row>
    <row r="68" spans="2:28">
      <c r="B68" s="155" t="s">
        <v>935</v>
      </c>
      <c r="C68" s="30" t="s">
        <v>794</v>
      </c>
      <c r="D68" s="22" t="s">
        <v>34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</row>
    <row r="69" spans="2:28">
      <c r="B69" s="156" t="s">
        <v>936</v>
      </c>
      <c r="C69" s="32" t="s">
        <v>796</v>
      </c>
      <c r="D69" s="33" t="s">
        <v>34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</row>
    <row r="70" spans="2:28">
      <c r="B70" s="155" t="s">
        <v>937</v>
      </c>
      <c r="C70" s="30" t="s">
        <v>783</v>
      </c>
      <c r="D70" s="22" t="s">
        <v>34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</row>
    <row r="71" spans="2:28">
      <c r="B71" s="157" t="s">
        <v>938</v>
      </c>
      <c r="C71" s="49" t="s">
        <v>785</v>
      </c>
      <c r="D71" s="25" t="s">
        <v>34</v>
      </c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</row>
  </sheetData>
  <mergeCells count="10">
    <mergeCell ref="E2:AB2"/>
    <mergeCell ref="E3:AB3"/>
    <mergeCell ref="E4:AB5"/>
    <mergeCell ref="B5:C6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367D0CEE-D470-47ED-8B52-589D675F791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Estado I</vt:lpstr>
      <vt:lpstr>Estado II</vt:lpstr>
      <vt:lpstr>Ingreso</vt:lpstr>
      <vt:lpstr>Gasto</vt:lpstr>
      <vt:lpstr>Transacciones Activos y Pasivo </vt:lpstr>
      <vt:lpstr>Balance</vt:lpstr>
      <vt:lpstr>Pasivos Deuda Nominal-Mercado</vt:lpstr>
      <vt:lpstr>Pasivos Deuda Valor Facial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Sugey Daniela Ibarra Carvajal</cp:lastModifiedBy>
  <dcterms:created xsi:type="dcterms:W3CDTF">2019-08-21T19:04:06Z</dcterms:created>
  <dcterms:modified xsi:type="dcterms:W3CDTF">2024-12-02T17:48:04Z</dcterms:modified>
</cp:coreProperties>
</file>